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0" windowWidth="7680" windowHeight="9120" activeTab="0"/>
  </bookViews>
  <sheets>
    <sheet name="Table21" sheetId="1" r:id="rId1"/>
    <sheet name="Chart" sheetId="2" r:id="rId2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xlnm.Print_Area" localSheetId="1">'Chart'!$A$1:$J$58</definedName>
    <definedName name="_xlnm.Print_Area" localSheetId="0">'Table21'!$A$1:$L$59</definedName>
    <definedName name="SHEETA">#REF!</definedName>
    <definedName name="SHEETC">#REF!</definedName>
    <definedName name="SHEETE">#REF!</definedName>
    <definedName name="SHEETG">#REF!</definedName>
  </definedNames>
  <calcPr fullCalcOnLoad="1"/>
</workbook>
</file>

<file path=xl/sharedStrings.xml><?xml version="1.0" encoding="utf-8"?>
<sst xmlns="http://schemas.openxmlformats.org/spreadsheetml/2006/main" count="46" uniqueCount="32">
  <si>
    <t>Drivers Breath Tested</t>
  </si>
  <si>
    <t>Year</t>
  </si>
  <si>
    <t>Total</t>
  </si>
  <si>
    <t>(a) Numbers</t>
  </si>
  <si>
    <t>Motorists involved</t>
  </si>
  <si>
    <t>Positive/refused</t>
  </si>
  <si>
    <t>(b) Percentages</t>
  </si>
  <si>
    <t>Breath test requested</t>
  </si>
  <si>
    <t>as percent of motorists</t>
  </si>
  <si>
    <t>Positive/refused as</t>
  </si>
  <si>
    <t>percent of motorists</t>
  </si>
  <si>
    <t>involved</t>
  </si>
  <si>
    <t>percent of those where</t>
  </si>
  <si>
    <t>breath test requested</t>
  </si>
  <si>
    <t>Motorists involved in accidents with positive or refused breath test</t>
  </si>
  <si>
    <t>Breath tests requested</t>
  </si>
  <si>
    <t>Table 21</t>
  </si>
  <si>
    <t>1994-98 average</t>
  </si>
  <si>
    <t>Years: 1994-98 and 1998-2002 averages, 1998 to 2002</t>
  </si>
  <si>
    <t>Years: 1992 to 2002</t>
  </si>
  <si>
    <t>1998-2002 average</t>
  </si>
  <si>
    <t>Motorists involved in accidents and breath tested, by time of day</t>
  </si>
  <si>
    <t>00.00 to 02.59</t>
  </si>
  <si>
    <t>09.00 to 11.59</t>
  </si>
  <si>
    <t>12.00 to 14.59</t>
  </si>
  <si>
    <t>15.00 to 17.59</t>
  </si>
  <si>
    <t>18.00 to 20.59</t>
  </si>
  <si>
    <t>21.00 to 23.59</t>
  </si>
  <si>
    <t>03.00 to 05.59</t>
  </si>
  <si>
    <t>06.00 to 08.59</t>
  </si>
  <si>
    <t>Time of day</t>
  </si>
  <si>
    <t>Motorists breath test results, by time of day, 1998 to 2002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</si>
</sst>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dd\-mmm_)"/>
    <numFmt numFmtId="169" formatCode="hh:mm_)"/>
    <numFmt numFmtId="170" formatCode="General_)"/>
    <numFmt numFmtId="171" formatCode="#,##0_);\(#,##0\)"/>
    <numFmt numFmtId="172" formatCode="0_)"/>
    <numFmt numFmtId="173" formatCode="0.00_)"/>
    <numFmt numFmtId="174" formatCode="0.0_)"/>
    <numFmt numFmtId="175" formatCode="_-* #,##0.0_-;\-* #,##0.0_-;_-* &quot;-&quot;??_-;_-@_-"/>
    <numFmt numFmtId="176" formatCode="_-* #,##0_-;\-* #,##0_-;_-* &quot;-&quot;??_-;_-@_-"/>
  </numFmts>
  <fonts count="17">
    <font>
      <sz val="10"/>
      <name val="Arial"/>
      <family val="0"/>
    </font>
    <font>
      <sz val="12"/>
      <name val="Arial"/>
      <family val="0"/>
    </font>
    <font>
      <u val="single"/>
      <sz val="12"/>
      <color indexed="12"/>
      <name val="Arial MT"/>
      <family val="0"/>
    </font>
    <font>
      <sz val="8"/>
      <name val="Arial"/>
      <family val="0"/>
    </font>
    <font>
      <sz val="21.75"/>
      <name val="Arial"/>
      <family val="0"/>
    </font>
    <font>
      <sz val="14.75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b/>
      <sz val="13"/>
      <name val="Times New Roman"/>
      <family val="1"/>
    </font>
    <font>
      <sz val="12.5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8" fillId="0" borderId="0" xfId="20" applyFont="1">
      <alignment/>
      <protection/>
    </xf>
    <xf numFmtId="0" fontId="9" fillId="0" borderId="0" xfId="20" applyFont="1">
      <alignment/>
      <protection/>
    </xf>
    <xf numFmtId="0" fontId="7" fillId="0" borderId="0" xfId="20" applyFont="1">
      <alignment/>
      <protection/>
    </xf>
    <xf numFmtId="0" fontId="9" fillId="0" borderId="0" xfId="20" applyFont="1" applyAlignment="1">
      <alignment horizontal="right"/>
      <protection/>
    </xf>
    <xf numFmtId="0" fontId="9" fillId="0" borderId="0" xfId="0" applyFont="1" applyAlignment="1">
      <alignment horizontal="right"/>
    </xf>
    <xf numFmtId="0" fontId="8" fillId="0" borderId="0" xfId="0" applyFont="1" applyAlignment="1" quotePrefix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66" fontId="16" fillId="0" borderId="1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4" fontId="6" fillId="0" borderId="1" xfId="17" applyFont="1" applyBorder="1" applyAlignment="1">
      <alignment horizontal="center" wrapText="1"/>
    </xf>
    <xf numFmtId="16" fontId="6" fillId="0" borderId="1" xfId="0" applyNumberFormat="1" applyFont="1" applyBorder="1" applyAlignment="1">
      <alignment horizontal="center" wrapText="1"/>
    </xf>
    <xf numFmtId="17" fontId="6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rast3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(a) Late afternoon/evening to night time (3pm-3am)</a:t>
            </a:r>
          </a:p>
        </c:rich>
      </c:tx>
      <c:layout>
        <c:manualLayout>
          <c:xMode val="factor"/>
          <c:yMode val="factor"/>
          <c:x val="-0.426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7925"/>
          <c:w val="0.81625"/>
          <c:h val="0.70825"/>
        </c:manualLayout>
      </c:layout>
      <c:lineChart>
        <c:grouping val="standard"/>
        <c:varyColors val="0"/>
        <c:ser>
          <c:idx val="0"/>
          <c:order val="0"/>
          <c:tx>
            <c:v>Midnight-3am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Table21!$C$25:$C$35</c:f>
              <c:numCache>
                <c:ptCount val="11"/>
                <c:pt idx="0">
                  <c:v>190</c:v>
                </c:pt>
                <c:pt idx="1">
                  <c:v>186</c:v>
                </c:pt>
                <c:pt idx="2">
                  <c:v>162</c:v>
                </c:pt>
                <c:pt idx="3">
                  <c:v>150</c:v>
                </c:pt>
                <c:pt idx="4">
                  <c:v>160</c:v>
                </c:pt>
                <c:pt idx="5">
                  <c:v>146</c:v>
                </c:pt>
                <c:pt idx="6">
                  <c:v>128</c:v>
                </c:pt>
                <c:pt idx="7">
                  <c:v>128</c:v>
                </c:pt>
                <c:pt idx="8">
                  <c:v>135</c:v>
                </c:pt>
                <c:pt idx="9">
                  <c:v>133</c:v>
                </c:pt>
                <c:pt idx="10">
                  <c:v>129</c:v>
                </c:pt>
              </c:numCache>
            </c:numRef>
          </c:val>
          <c:smooth val="0"/>
        </c:ser>
        <c:ser>
          <c:idx val="1"/>
          <c:order val="1"/>
          <c:tx>
            <c:v>3pm-6pm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Table21!$H$25:$H$35</c:f>
              <c:numCache>
                <c:ptCount val="11"/>
                <c:pt idx="0">
                  <c:v>56</c:v>
                </c:pt>
                <c:pt idx="1">
                  <c:v>61</c:v>
                </c:pt>
                <c:pt idx="2">
                  <c:v>79</c:v>
                </c:pt>
                <c:pt idx="3">
                  <c:v>57</c:v>
                </c:pt>
                <c:pt idx="4">
                  <c:v>66</c:v>
                </c:pt>
                <c:pt idx="5">
                  <c:v>57</c:v>
                </c:pt>
                <c:pt idx="6">
                  <c:v>57</c:v>
                </c:pt>
                <c:pt idx="7">
                  <c:v>50</c:v>
                </c:pt>
                <c:pt idx="8">
                  <c:v>62</c:v>
                </c:pt>
                <c:pt idx="9">
                  <c:v>64</c:v>
                </c:pt>
                <c:pt idx="1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6pm-9pm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Table21!$I$25:$I$35</c:f>
              <c:numCache>
                <c:ptCount val="11"/>
                <c:pt idx="0">
                  <c:v>110</c:v>
                </c:pt>
                <c:pt idx="1">
                  <c:v>104</c:v>
                </c:pt>
                <c:pt idx="2">
                  <c:v>102</c:v>
                </c:pt>
                <c:pt idx="3">
                  <c:v>117</c:v>
                </c:pt>
                <c:pt idx="4">
                  <c:v>89</c:v>
                </c:pt>
                <c:pt idx="5">
                  <c:v>101</c:v>
                </c:pt>
                <c:pt idx="6">
                  <c:v>87</c:v>
                </c:pt>
                <c:pt idx="7">
                  <c:v>82</c:v>
                </c:pt>
                <c:pt idx="8">
                  <c:v>88</c:v>
                </c:pt>
                <c:pt idx="9">
                  <c:v>71</c:v>
                </c:pt>
                <c:pt idx="10">
                  <c:v>92</c:v>
                </c:pt>
              </c:numCache>
            </c:numRef>
          </c:val>
          <c:smooth val="0"/>
        </c:ser>
        <c:ser>
          <c:idx val="3"/>
          <c:order val="3"/>
          <c:tx>
            <c:v>9pm-Midnight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Table21!$J$25:$J$35</c:f>
              <c:numCache>
                <c:ptCount val="11"/>
                <c:pt idx="0">
                  <c:v>149</c:v>
                </c:pt>
                <c:pt idx="1">
                  <c:v>140</c:v>
                </c:pt>
                <c:pt idx="2">
                  <c:v>116</c:v>
                </c:pt>
                <c:pt idx="3">
                  <c:v>127</c:v>
                </c:pt>
                <c:pt idx="4">
                  <c:v>131</c:v>
                </c:pt>
                <c:pt idx="5">
                  <c:v>122</c:v>
                </c:pt>
                <c:pt idx="6">
                  <c:v>113</c:v>
                </c:pt>
                <c:pt idx="7">
                  <c:v>100</c:v>
                </c:pt>
                <c:pt idx="8">
                  <c:v>106</c:v>
                </c:pt>
                <c:pt idx="9">
                  <c:v>99</c:v>
                </c:pt>
                <c:pt idx="10">
                  <c:v>83</c:v>
                </c:pt>
              </c:numCache>
            </c:numRef>
          </c:val>
          <c:smooth val="0"/>
        </c:ser>
        <c:axId val="28111852"/>
        <c:axId val="51680077"/>
      </c:lineChart>
      <c:catAx>
        <c:axId val="2811185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680077"/>
        <c:crosses val="autoZero"/>
        <c:auto val="1"/>
        <c:lblOffset val="100"/>
        <c:noMultiLvlLbl val="0"/>
      </c:catAx>
      <c:valAx>
        <c:axId val="51680077"/>
        <c:scaling>
          <c:orientation val="minMax"/>
          <c:max val="2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11852"/>
        <c:crossesAt val="1"/>
        <c:crossBetween val="between"/>
        <c:dispUnits/>
        <c:majorUnit val="50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0675"/>
          <c:y val="0.109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/>
              <a:t>(b) Early morning to early afternoon (3am-3pm)
               </a:t>
            </a:r>
          </a:p>
        </c:rich>
      </c:tx>
      <c:layout>
        <c:manualLayout>
          <c:xMode val="factor"/>
          <c:yMode val="factor"/>
          <c:x val="-0.25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1"/>
          <c:w val="0.8235"/>
          <c:h val="0.90975"/>
        </c:manualLayout>
      </c:layout>
      <c:lineChart>
        <c:grouping val="standard"/>
        <c:varyColors val="0"/>
        <c:ser>
          <c:idx val="0"/>
          <c:order val="0"/>
          <c:tx>
            <c:v>3am-6am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Table21!$D$25:$D$35</c:f>
              <c:numCache>
                <c:ptCount val="11"/>
                <c:pt idx="0">
                  <c:v>61</c:v>
                </c:pt>
                <c:pt idx="1">
                  <c:v>44</c:v>
                </c:pt>
                <c:pt idx="2">
                  <c:v>40</c:v>
                </c:pt>
                <c:pt idx="3">
                  <c:v>50</c:v>
                </c:pt>
                <c:pt idx="4">
                  <c:v>49</c:v>
                </c:pt>
                <c:pt idx="5">
                  <c:v>62</c:v>
                </c:pt>
                <c:pt idx="6">
                  <c:v>69</c:v>
                </c:pt>
                <c:pt idx="7">
                  <c:v>68</c:v>
                </c:pt>
                <c:pt idx="8">
                  <c:v>66</c:v>
                </c:pt>
                <c:pt idx="9">
                  <c:v>68</c:v>
                </c:pt>
                <c:pt idx="10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v>6am-9am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Table21!$E$25:$E$35</c:f>
              <c:numCache>
                <c:ptCount val="11"/>
                <c:pt idx="0">
                  <c:v>26</c:v>
                </c:pt>
                <c:pt idx="1">
                  <c:v>18</c:v>
                </c:pt>
                <c:pt idx="2">
                  <c:v>23</c:v>
                </c:pt>
                <c:pt idx="3">
                  <c:v>26</c:v>
                </c:pt>
                <c:pt idx="4">
                  <c:v>31</c:v>
                </c:pt>
                <c:pt idx="5">
                  <c:v>39</c:v>
                </c:pt>
                <c:pt idx="6">
                  <c:v>40</c:v>
                </c:pt>
                <c:pt idx="7">
                  <c:v>24</c:v>
                </c:pt>
                <c:pt idx="8">
                  <c:v>27</c:v>
                </c:pt>
                <c:pt idx="9">
                  <c:v>33</c:v>
                </c:pt>
                <c:pt idx="10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v>9am-Midday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Table21!$F$25:$F$35</c:f>
              <c:numCache>
                <c:ptCount val="11"/>
                <c:pt idx="0">
                  <c:v>16</c:v>
                </c:pt>
                <c:pt idx="1">
                  <c:v>18</c:v>
                </c:pt>
                <c:pt idx="2">
                  <c:v>18</c:v>
                </c:pt>
                <c:pt idx="3">
                  <c:v>26</c:v>
                </c:pt>
                <c:pt idx="4">
                  <c:v>11</c:v>
                </c:pt>
                <c:pt idx="5">
                  <c:v>23</c:v>
                </c:pt>
                <c:pt idx="6">
                  <c:v>24</c:v>
                </c:pt>
                <c:pt idx="7">
                  <c:v>32</c:v>
                </c:pt>
                <c:pt idx="8">
                  <c:v>19</c:v>
                </c:pt>
                <c:pt idx="9">
                  <c:v>22</c:v>
                </c:pt>
                <c:pt idx="10">
                  <c:v>23</c:v>
                </c:pt>
              </c:numCache>
            </c:numRef>
          </c:val>
          <c:smooth val="0"/>
        </c:ser>
        <c:ser>
          <c:idx val="3"/>
          <c:order val="3"/>
          <c:tx>
            <c:v>Midday-3pm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Table21!$G$25:$G$35</c:f>
              <c:numCache>
                <c:ptCount val="11"/>
                <c:pt idx="0">
                  <c:v>25</c:v>
                </c:pt>
                <c:pt idx="1">
                  <c:v>44</c:v>
                </c:pt>
                <c:pt idx="2">
                  <c:v>24</c:v>
                </c:pt>
                <c:pt idx="3">
                  <c:v>24</c:v>
                </c:pt>
                <c:pt idx="4">
                  <c:v>19</c:v>
                </c:pt>
                <c:pt idx="5">
                  <c:v>37</c:v>
                </c:pt>
                <c:pt idx="6">
                  <c:v>30</c:v>
                </c:pt>
                <c:pt idx="7">
                  <c:v>28</c:v>
                </c:pt>
                <c:pt idx="8">
                  <c:v>26</c:v>
                </c:pt>
                <c:pt idx="9">
                  <c:v>18</c:v>
                </c:pt>
                <c:pt idx="10">
                  <c:v>28</c:v>
                </c:pt>
              </c:numCache>
            </c:numRef>
          </c:val>
          <c:smooth val="0"/>
        </c:ser>
        <c:axId val="62467510"/>
        <c:axId val="25336679"/>
      </c:lineChart>
      <c:catAx>
        <c:axId val="6246751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336679"/>
        <c:crosses val="autoZero"/>
        <c:auto val="1"/>
        <c:lblOffset val="100"/>
        <c:noMultiLvlLbl val="0"/>
      </c:catAx>
      <c:valAx>
        <c:axId val="25336679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467510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13125"/>
          <c:w val="0.182"/>
          <c:h val="0.159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0" y="1114425"/>
        <a:ext cx="7620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63</xdr:row>
      <xdr:rowOff>76200</xdr:rowOff>
    </xdr:to>
    <xdr:graphicFrame>
      <xdr:nvGraphicFramePr>
        <xdr:cNvPr id="2" name="Chart 2"/>
        <xdr:cNvGraphicFramePr/>
      </xdr:nvGraphicFramePr>
      <xdr:xfrm>
        <a:off x="0" y="6457950"/>
        <a:ext cx="762000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workbookViewId="0" topLeftCell="A1">
      <selection activeCell="A6" sqref="A6"/>
    </sheetView>
  </sheetViews>
  <sheetFormatPr defaultColWidth="9.140625" defaultRowHeight="12.75"/>
  <cols>
    <col min="1" max="1" width="21.140625" style="2" customWidth="1"/>
    <col min="2" max="2" width="19.00390625" style="2" customWidth="1"/>
    <col min="3" max="3" width="7.140625" style="2" customWidth="1"/>
    <col min="4" max="4" width="5.8515625" style="2" customWidth="1"/>
    <col min="5" max="5" width="7.00390625" style="2" customWidth="1"/>
    <col min="6" max="6" width="7.140625" style="2" customWidth="1"/>
    <col min="7" max="7" width="6.140625" style="2" customWidth="1"/>
    <col min="8" max="8" width="6.8515625" style="2" customWidth="1"/>
    <col min="9" max="9" width="6.57421875" style="2" customWidth="1"/>
    <col min="10" max="10" width="6.8515625" style="2" customWidth="1"/>
    <col min="11" max="11" width="7.7109375" style="2" customWidth="1"/>
    <col min="12" max="16384" width="9.140625" style="2" customWidth="1"/>
  </cols>
  <sheetData>
    <row r="1" spans="1:11" ht="18.75">
      <c r="A1" s="5" t="s">
        <v>16</v>
      </c>
      <c r="B1" s="1"/>
      <c r="K1" s="11" t="s">
        <v>0</v>
      </c>
    </row>
    <row r="3" ht="18.75">
      <c r="A3" s="5" t="s">
        <v>21</v>
      </c>
    </row>
    <row r="4" ht="18.75">
      <c r="A4" s="5" t="s">
        <v>18</v>
      </c>
    </row>
    <row r="5" ht="18.75">
      <c r="A5" s="5" t="s">
        <v>31</v>
      </c>
    </row>
    <row r="6" spans="1:12" ht="16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12" ht="16.5" thickBot="1">
      <c r="A7" s="4"/>
      <c r="B7" s="4"/>
      <c r="C7" s="29"/>
      <c r="D7" s="29"/>
      <c r="E7" s="29"/>
      <c r="F7" s="28" t="s">
        <v>30</v>
      </c>
      <c r="G7" s="29"/>
      <c r="H7" s="29"/>
      <c r="I7" s="29"/>
      <c r="J7" s="29"/>
      <c r="K7" s="29"/>
      <c r="L7" s="4"/>
    </row>
    <row r="8" spans="1:11" s="22" customFormat="1" ht="47.25" customHeight="1" thickBot="1">
      <c r="A8" s="23"/>
      <c r="B8" s="24" t="s">
        <v>1</v>
      </c>
      <c r="C8" s="25" t="s">
        <v>22</v>
      </c>
      <c r="D8" s="26" t="s">
        <v>28</v>
      </c>
      <c r="E8" s="26" t="s">
        <v>29</v>
      </c>
      <c r="F8" s="26" t="s">
        <v>23</v>
      </c>
      <c r="G8" s="27" t="s">
        <v>24</v>
      </c>
      <c r="H8" s="24" t="s">
        <v>25</v>
      </c>
      <c r="I8" s="24" t="s">
        <v>26</v>
      </c>
      <c r="J8" s="24" t="s">
        <v>27</v>
      </c>
      <c r="K8" s="24" t="s">
        <v>2</v>
      </c>
    </row>
    <row r="9" ht="18.75">
      <c r="A9" s="5" t="s">
        <v>3</v>
      </c>
    </row>
    <row r="10" spans="1:11" s="15" customFormat="1" ht="15.75">
      <c r="A10" s="2" t="s">
        <v>4</v>
      </c>
      <c r="B10" s="16" t="s">
        <v>17</v>
      </c>
      <c r="C10" s="17">
        <v>960.8</v>
      </c>
      <c r="D10" s="17">
        <v>398.4</v>
      </c>
      <c r="E10" s="18">
        <v>2942.8</v>
      </c>
      <c r="F10" s="18">
        <v>3619.4</v>
      </c>
      <c r="G10" s="18">
        <v>5096.4</v>
      </c>
      <c r="H10" s="18">
        <v>6794.4</v>
      </c>
      <c r="I10" s="18">
        <v>4296</v>
      </c>
      <c r="J10" s="18">
        <v>2068.2</v>
      </c>
      <c r="K10" s="18">
        <v>26176.4</v>
      </c>
    </row>
    <row r="11" spans="2:11" ht="15.75">
      <c r="B11" s="2">
        <v>1998</v>
      </c>
      <c r="C11" s="2">
        <v>842</v>
      </c>
      <c r="D11" s="2">
        <v>444</v>
      </c>
      <c r="E11" s="14">
        <v>3143</v>
      </c>
      <c r="F11" s="14">
        <v>3660</v>
      </c>
      <c r="G11" s="14">
        <v>5350</v>
      </c>
      <c r="H11" s="14">
        <v>6958</v>
      </c>
      <c r="I11" s="14">
        <v>4167</v>
      </c>
      <c r="J11" s="14">
        <v>2029</v>
      </c>
      <c r="K11" s="14">
        <v>26593</v>
      </c>
    </row>
    <row r="12" spans="2:11" ht="15.75">
      <c r="B12" s="2">
        <v>1999</v>
      </c>
      <c r="C12" s="2">
        <v>819</v>
      </c>
      <c r="D12" s="2">
        <v>486</v>
      </c>
      <c r="E12" s="14">
        <v>2904</v>
      </c>
      <c r="F12" s="14">
        <v>3609</v>
      </c>
      <c r="G12" s="14">
        <v>4807</v>
      </c>
      <c r="H12" s="14">
        <v>6258</v>
      </c>
      <c r="I12" s="14">
        <v>4021</v>
      </c>
      <c r="J12" s="14">
        <v>1843</v>
      </c>
      <c r="K12" s="14">
        <v>24747</v>
      </c>
    </row>
    <row r="13" spans="2:11" ht="15.75">
      <c r="B13" s="2">
        <v>2000</v>
      </c>
      <c r="C13" s="2">
        <v>875</v>
      </c>
      <c r="D13" s="2">
        <v>409</v>
      </c>
      <c r="E13" s="14">
        <v>2717</v>
      </c>
      <c r="F13" s="14">
        <v>3632</v>
      </c>
      <c r="G13" s="14">
        <v>4901</v>
      </c>
      <c r="H13" s="14">
        <v>6340</v>
      </c>
      <c r="I13" s="14">
        <v>3932</v>
      </c>
      <c r="J13" s="14">
        <v>1808</v>
      </c>
      <c r="K13" s="14">
        <v>24614</v>
      </c>
    </row>
    <row r="14" spans="2:11" ht="15.75">
      <c r="B14" s="2">
        <v>2001</v>
      </c>
      <c r="C14" s="2">
        <v>837</v>
      </c>
      <c r="D14" s="2">
        <v>445</v>
      </c>
      <c r="E14" s="14">
        <v>2847</v>
      </c>
      <c r="F14" s="14">
        <v>3335</v>
      </c>
      <c r="G14" s="14">
        <v>4706</v>
      </c>
      <c r="H14" s="14">
        <v>6232</v>
      </c>
      <c r="I14" s="14">
        <v>3683</v>
      </c>
      <c r="J14" s="14">
        <v>1813</v>
      </c>
      <c r="K14" s="14">
        <v>23898</v>
      </c>
    </row>
    <row r="15" spans="2:11" ht="15.75">
      <c r="B15" s="2">
        <v>2002</v>
      </c>
      <c r="C15" s="2">
        <v>815</v>
      </c>
      <c r="D15" s="2">
        <v>451</v>
      </c>
      <c r="E15" s="14">
        <v>2469</v>
      </c>
      <c r="F15" s="14">
        <v>3343</v>
      </c>
      <c r="G15" s="14">
        <v>4609</v>
      </c>
      <c r="H15" s="14">
        <v>6117</v>
      </c>
      <c r="I15" s="14">
        <v>3585</v>
      </c>
      <c r="J15" s="14">
        <v>1842</v>
      </c>
      <c r="K15" s="14">
        <v>23231</v>
      </c>
    </row>
    <row r="16" spans="2:11" s="15" customFormat="1" ht="15.75">
      <c r="B16" s="15" t="s">
        <v>20</v>
      </c>
      <c r="C16" s="17">
        <v>837.6</v>
      </c>
      <c r="D16" s="15">
        <v>447</v>
      </c>
      <c r="E16" s="18">
        <v>2816</v>
      </c>
      <c r="F16" s="18">
        <v>3515.8</v>
      </c>
      <c r="G16" s="18">
        <v>4874.6</v>
      </c>
      <c r="H16" s="18">
        <v>6381</v>
      </c>
      <c r="I16" s="18">
        <v>3877.6</v>
      </c>
      <c r="J16" s="18">
        <v>1867</v>
      </c>
      <c r="K16" s="18">
        <v>24616.6</v>
      </c>
    </row>
    <row r="17" spans="1:11" s="15" customFormat="1" ht="18.75" customHeight="1">
      <c r="A17" s="13" t="s">
        <v>15</v>
      </c>
      <c r="B17" s="16" t="s">
        <v>17</v>
      </c>
      <c r="C17" s="17">
        <v>679.6</v>
      </c>
      <c r="D17" s="17">
        <v>264.2</v>
      </c>
      <c r="E17" s="18">
        <v>1901.4</v>
      </c>
      <c r="F17" s="18">
        <v>2417</v>
      </c>
      <c r="G17" s="18">
        <v>3406.2</v>
      </c>
      <c r="H17" s="18">
        <v>4600.8</v>
      </c>
      <c r="I17" s="18">
        <v>3055.6</v>
      </c>
      <c r="J17" s="18">
        <v>1477.6</v>
      </c>
      <c r="K17" s="18">
        <v>17802.4</v>
      </c>
    </row>
    <row r="18" spans="2:11" ht="15.75">
      <c r="B18" s="2">
        <v>1998</v>
      </c>
      <c r="C18" s="2">
        <v>611</v>
      </c>
      <c r="D18" s="2">
        <v>306</v>
      </c>
      <c r="E18" s="14">
        <v>2064</v>
      </c>
      <c r="F18" s="14">
        <v>2466</v>
      </c>
      <c r="G18" s="14">
        <v>3607</v>
      </c>
      <c r="H18" s="14">
        <v>4665</v>
      </c>
      <c r="I18" s="14">
        <v>2940</v>
      </c>
      <c r="J18" s="14">
        <v>1476</v>
      </c>
      <c r="K18" s="14">
        <v>18135</v>
      </c>
    </row>
    <row r="19" spans="2:11" ht="15.75">
      <c r="B19" s="2">
        <v>1999</v>
      </c>
      <c r="C19" s="2">
        <v>569</v>
      </c>
      <c r="D19" s="2">
        <v>341</v>
      </c>
      <c r="E19" s="14">
        <v>1970</v>
      </c>
      <c r="F19" s="14">
        <v>2393</v>
      </c>
      <c r="G19" s="14">
        <v>3142</v>
      </c>
      <c r="H19" s="14">
        <v>4185</v>
      </c>
      <c r="I19" s="14">
        <v>2759</v>
      </c>
      <c r="J19" s="14">
        <v>1275</v>
      </c>
      <c r="K19" s="14">
        <v>16634</v>
      </c>
    </row>
    <row r="20" spans="2:11" ht="15.75">
      <c r="B20" s="2">
        <v>2000</v>
      </c>
      <c r="C20" s="2">
        <v>587</v>
      </c>
      <c r="D20" s="2">
        <v>247</v>
      </c>
      <c r="E20" s="14">
        <v>1762</v>
      </c>
      <c r="F20" s="14">
        <v>2270</v>
      </c>
      <c r="G20" s="14">
        <v>3094</v>
      </c>
      <c r="H20" s="14">
        <v>4174</v>
      </c>
      <c r="I20" s="14">
        <v>2611</v>
      </c>
      <c r="J20" s="14">
        <v>1232</v>
      </c>
      <c r="K20" s="14">
        <v>15977</v>
      </c>
    </row>
    <row r="21" spans="2:11" ht="15.75">
      <c r="B21" s="2">
        <v>2001</v>
      </c>
      <c r="C21" s="2">
        <v>550</v>
      </c>
      <c r="D21" s="2">
        <v>271</v>
      </c>
      <c r="E21" s="14">
        <v>1847</v>
      </c>
      <c r="F21" s="14">
        <v>2059</v>
      </c>
      <c r="G21" s="14">
        <v>2962</v>
      </c>
      <c r="H21" s="14">
        <v>3872</v>
      </c>
      <c r="I21" s="14">
        <v>2394</v>
      </c>
      <c r="J21" s="14">
        <v>1244</v>
      </c>
      <c r="K21" s="14">
        <v>15199</v>
      </c>
    </row>
    <row r="22" spans="2:11" ht="15.75">
      <c r="B22" s="2">
        <v>2002</v>
      </c>
      <c r="C22" s="2">
        <v>553</v>
      </c>
      <c r="D22" s="2">
        <v>285</v>
      </c>
      <c r="E22" s="14">
        <v>1530</v>
      </c>
      <c r="F22" s="14">
        <v>2021</v>
      </c>
      <c r="G22" s="14">
        <v>2848</v>
      </c>
      <c r="H22" s="14">
        <v>3871</v>
      </c>
      <c r="I22" s="14">
        <v>2321</v>
      </c>
      <c r="J22" s="14">
        <v>1199</v>
      </c>
      <c r="K22" s="14">
        <v>14628</v>
      </c>
    </row>
    <row r="23" spans="2:11" s="15" customFormat="1" ht="15.75">
      <c r="B23" s="15" t="s">
        <v>20</v>
      </c>
      <c r="C23" s="17">
        <v>574</v>
      </c>
      <c r="D23" s="17">
        <v>290</v>
      </c>
      <c r="E23" s="18">
        <v>1834.6</v>
      </c>
      <c r="F23" s="18">
        <v>2241.8</v>
      </c>
      <c r="G23" s="18">
        <v>3130.6</v>
      </c>
      <c r="H23" s="18">
        <v>4153.4</v>
      </c>
      <c r="I23" s="18">
        <v>2605</v>
      </c>
      <c r="J23" s="18">
        <v>1285.2</v>
      </c>
      <c r="K23" s="18">
        <v>16114.6</v>
      </c>
    </row>
    <row r="24" spans="1:11" s="15" customFormat="1" ht="21" customHeight="1">
      <c r="A24" s="2" t="s">
        <v>5</v>
      </c>
      <c r="B24" s="16" t="s">
        <v>17</v>
      </c>
      <c r="C24" s="17">
        <v>149.2</v>
      </c>
      <c r="D24" s="17">
        <v>54</v>
      </c>
      <c r="E24" s="18">
        <v>31.8</v>
      </c>
      <c r="F24" s="18">
        <v>20.4</v>
      </c>
      <c r="G24" s="18">
        <v>26.8</v>
      </c>
      <c r="H24" s="18">
        <v>63.2</v>
      </c>
      <c r="I24" s="18">
        <v>99.2</v>
      </c>
      <c r="J24" s="18">
        <v>121.8</v>
      </c>
      <c r="K24" s="18">
        <v>566.4</v>
      </c>
    </row>
    <row r="25" spans="2:11" ht="15.75">
      <c r="B25" s="2">
        <v>1992</v>
      </c>
      <c r="C25" s="2">
        <v>190</v>
      </c>
      <c r="D25" s="2">
        <v>61</v>
      </c>
      <c r="E25" s="2">
        <v>26</v>
      </c>
      <c r="F25" s="2">
        <v>16</v>
      </c>
      <c r="G25" s="2">
        <v>25</v>
      </c>
      <c r="H25" s="2">
        <v>56</v>
      </c>
      <c r="I25" s="2">
        <v>110</v>
      </c>
      <c r="J25" s="2">
        <v>149</v>
      </c>
      <c r="K25" s="14">
        <v>633</v>
      </c>
    </row>
    <row r="26" spans="2:11" ht="15.75">
      <c r="B26" s="2">
        <v>1993</v>
      </c>
      <c r="C26" s="2">
        <v>186</v>
      </c>
      <c r="D26" s="2">
        <v>44</v>
      </c>
      <c r="E26" s="2">
        <v>18</v>
      </c>
      <c r="F26" s="2">
        <v>18</v>
      </c>
      <c r="G26" s="2">
        <v>44</v>
      </c>
      <c r="H26" s="2">
        <v>61</v>
      </c>
      <c r="I26" s="2">
        <v>104</v>
      </c>
      <c r="J26" s="2">
        <v>140</v>
      </c>
      <c r="K26" s="14">
        <v>615</v>
      </c>
    </row>
    <row r="27" spans="2:11" ht="15.75">
      <c r="B27" s="2">
        <v>1994</v>
      </c>
      <c r="C27" s="2">
        <v>162</v>
      </c>
      <c r="D27" s="2">
        <v>40</v>
      </c>
      <c r="E27" s="2">
        <v>23</v>
      </c>
      <c r="F27" s="2">
        <v>18</v>
      </c>
      <c r="G27" s="2">
        <v>24</v>
      </c>
      <c r="H27" s="2">
        <v>79</v>
      </c>
      <c r="I27" s="2">
        <v>102</v>
      </c>
      <c r="J27" s="2">
        <v>116</v>
      </c>
      <c r="K27" s="14">
        <v>564</v>
      </c>
    </row>
    <row r="28" spans="2:11" ht="15.75">
      <c r="B28" s="2">
        <v>1995</v>
      </c>
      <c r="C28" s="2">
        <v>150</v>
      </c>
      <c r="D28" s="2">
        <v>50</v>
      </c>
      <c r="E28" s="2">
        <v>26</v>
      </c>
      <c r="F28" s="2">
        <v>26</v>
      </c>
      <c r="G28" s="2">
        <v>24</v>
      </c>
      <c r="H28" s="2">
        <v>57</v>
      </c>
      <c r="I28" s="2">
        <v>117</v>
      </c>
      <c r="J28" s="2">
        <v>127</v>
      </c>
      <c r="K28" s="14">
        <v>577</v>
      </c>
    </row>
    <row r="29" spans="2:11" ht="15.75">
      <c r="B29" s="2">
        <v>1996</v>
      </c>
      <c r="C29" s="2">
        <v>160</v>
      </c>
      <c r="D29" s="2">
        <v>49</v>
      </c>
      <c r="E29" s="2">
        <v>31</v>
      </c>
      <c r="F29" s="2">
        <v>11</v>
      </c>
      <c r="G29" s="2">
        <v>19</v>
      </c>
      <c r="H29" s="2">
        <v>66</v>
      </c>
      <c r="I29" s="2">
        <v>89</v>
      </c>
      <c r="J29" s="2">
        <v>131</v>
      </c>
      <c r="K29" s="2">
        <v>556</v>
      </c>
    </row>
    <row r="30" spans="2:11" ht="15.75">
      <c r="B30" s="2">
        <v>1997</v>
      </c>
      <c r="C30" s="2">
        <v>146</v>
      </c>
      <c r="D30" s="2">
        <v>62</v>
      </c>
      <c r="E30" s="2">
        <v>39</v>
      </c>
      <c r="F30" s="2">
        <v>23</v>
      </c>
      <c r="G30" s="2">
        <v>37</v>
      </c>
      <c r="H30" s="2">
        <v>57</v>
      </c>
      <c r="I30" s="2">
        <v>101</v>
      </c>
      <c r="J30" s="2">
        <v>122</v>
      </c>
      <c r="K30" s="2">
        <v>587</v>
      </c>
    </row>
    <row r="31" spans="2:11" ht="15.75">
      <c r="B31" s="2">
        <v>1998</v>
      </c>
      <c r="C31" s="2">
        <v>128</v>
      </c>
      <c r="D31" s="2">
        <v>69</v>
      </c>
      <c r="E31" s="2">
        <v>40</v>
      </c>
      <c r="F31" s="2">
        <v>24</v>
      </c>
      <c r="G31" s="2">
        <v>30</v>
      </c>
      <c r="H31" s="2">
        <v>57</v>
      </c>
      <c r="I31" s="2">
        <v>87</v>
      </c>
      <c r="J31" s="2">
        <v>113</v>
      </c>
      <c r="K31" s="2">
        <v>548</v>
      </c>
    </row>
    <row r="32" spans="2:11" ht="15.75">
      <c r="B32" s="2">
        <v>1999</v>
      </c>
      <c r="C32" s="2">
        <v>128</v>
      </c>
      <c r="D32" s="2">
        <v>68</v>
      </c>
      <c r="E32" s="2">
        <v>24</v>
      </c>
      <c r="F32" s="2">
        <v>32</v>
      </c>
      <c r="G32" s="2">
        <v>28</v>
      </c>
      <c r="H32" s="2">
        <v>50</v>
      </c>
      <c r="I32" s="2">
        <v>82</v>
      </c>
      <c r="J32" s="2">
        <v>100</v>
      </c>
      <c r="K32" s="2">
        <v>512</v>
      </c>
    </row>
    <row r="33" spans="2:11" ht="15.75">
      <c r="B33" s="2">
        <v>2000</v>
      </c>
      <c r="C33" s="2">
        <v>135</v>
      </c>
      <c r="D33" s="2">
        <v>66</v>
      </c>
      <c r="E33" s="2">
        <v>27</v>
      </c>
      <c r="F33" s="2">
        <v>19</v>
      </c>
      <c r="G33" s="2">
        <v>26</v>
      </c>
      <c r="H33" s="2">
        <v>62</v>
      </c>
      <c r="I33" s="2">
        <v>88</v>
      </c>
      <c r="J33" s="2">
        <v>106</v>
      </c>
      <c r="K33" s="2">
        <v>529</v>
      </c>
    </row>
    <row r="34" spans="2:11" ht="15.75">
      <c r="B34" s="2">
        <v>2001</v>
      </c>
      <c r="C34" s="2">
        <v>133</v>
      </c>
      <c r="D34" s="2">
        <v>68</v>
      </c>
      <c r="E34" s="2">
        <v>33</v>
      </c>
      <c r="F34" s="2">
        <v>22</v>
      </c>
      <c r="G34" s="2">
        <v>18</v>
      </c>
      <c r="H34" s="2">
        <v>64</v>
      </c>
      <c r="I34" s="2">
        <v>71</v>
      </c>
      <c r="J34" s="2">
        <v>99</v>
      </c>
      <c r="K34" s="2">
        <v>508</v>
      </c>
    </row>
    <row r="35" spans="2:11" ht="15.75">
      <c r="B35" s="2">
        <v>2002</v>
      </c>
      <c r="C35" s="2">
        <v>129</v>
      </c>
      <c r="D35" s="2">
        <v>75</v>
      </c>
      <c r="E35" s="2">
        <v>21</v>
      </c>
      <c r="F35" s="2">
        <v>23</v>
      </c>
      <c r="G35" s="2">
        <v>28</v>
      </c>
      <c r="H35" s="2">
        <v>55</v>
      </c>
      <c r="I35" s="2">
        <v>92</v>
      </c>
      <c r="J35" s="2">
        <v>83</v>
      </c>
      <c r="K35" s="2">
        <v>506</v>
      </c>
    </row>
    <row r="36" spans="2:11" s="15" customFormat="1" ht="15.75">
      <c r="B36" s="15" t="s">
        <v>20</v>
      </c>
      <c r="C36" s="17">
        <v>130.6</v>
      </c>
      <c r="D36" s="17">
        <v>69.2</v>
      </c>
      <c r="E36" s="18">
        <v>29</v>
      </c>
      <c r="F36" s="18">
        <v>24</v>
      </c>
      <c r="G36" s="18">
        <v>26</v>
      </c>
      <c r="H36" s="18">
        <v>57.6</v>
      </c>
      <c r="I36" s="18">
        <v>84</v>
      </c>
      <c r="J36" s="18">
        <v>100.2</v>
      </c>
      <c r="K36" s="18">
        <v>520.6</v>
      </c>
    </row>
    <row r="37" ht="18.75">
      <c r="A37" s="5" t="s">
        <v>6</v>
      </c>
    </row>
    <row r="38" spans="1:11" s="15" customFormat="1" ht="15.75">
      <c r="A38" s="2" t="s">
        <v>7</v>
      </c>
      <c r="B38" s="16" t="s">
        <v>17</v>
      </c>
      <c r="C38" s="19">
        <f aca="true" t="shared" si="0" ref="C38:K38">C17/C10*100</f>
        <v>70.73272273105746</v>
      </c>
      <c r="D38" s="19">
        <f t="shared" si="0"/>
        <v>66.31526104417671</v>
      </c>
      <c r="E38" s="19">
        <f t="shared" si="0"/>
        <v>64.61193421231481</v>
      </c>
      <c r="F38" s="19">
        <f t="shared" si="0"/>
        <v>66.77902414764878</v>
      </c>
      <c r="G38" s="19">
        <f t="shared" si="0"/>
        <v>66.83541323287027</v>
      </c>
      <c r="H38" s="19">
        <f t="shared" si="0"/>
        <v>67.7145884846344</v>
      </c>
      <c r="I38" s="19">
        <f t="shared" si="0"/>
        <v>71.1266294227188</v>
      </c>
      <c r="J38" s="19">
        <f t="shared" si="0"/>
        <v>71.44376752731844</v>
      </c>
      <c r="K38" s="19">
        <f t="shared" si="0"/>
        <v>68.00935193533107</v>
      </c>
    </row>
    <row r="39" spans="1:11" ht="15.75">
      <c r="A39" s="2" t="s">
        <v>8</v>
      </c>
      <c r="B39" s="2">
        <v>1998</v>
      </c>
      <c r="C39" s="6">
        <f aca="true" t="shared" si="1" ref="C39:K39">C18/C11*100</f>
        <v>72.56532066508314</v>
      </c>
      <c r="D39" s="6">
        <f t="shared" si="1"/>
        <v>68.91891891891892</v>
      </c>
      <c r="E39" s="6">
        <f t="shared" si="1"/>
        <v>65.66974228444161</v>
      </c>
      <c r="F39" s="6">
        <f t="shared" si="1"/>
        <v>67.37704918032786</v>
      </c>
      <c r="G39" s="6">
        <f t="shared" si="1"/>
        <v>67.42056074766354</v>
      </c>
      <c r="H39" s="6">
        <f t="shared" si="1"/>
        <v>67.04512791031905</v>
      </c>
      <c r="I39" s="6">
        <f t="shared" si="1"/>
        <v>70.55435565154788</v>
      </c>
      <c r="J39" s="6">
        <f t="shared" si="1"/>
        <v>72.74519467718088</v>
      </c>
      <c r="K39" s="6">
        <f t="shared" si="1"/>
        <v>68.19463768660925</v>
      </c>
    </row>
    <row r="40" spans="1:11" ht="15.75">
      <c r="A40" s="2" t="s">
        <v>11</v>
      </c>
      <c r="B40" s="2">
        <v>1999</v>
      </c>
      <c r="C40" s="6">
        <f aca="true" t="shared" si="2" ref="C40:K40">C19/C12*100</f>
        <v>69.47496947496947</v>
      </c>
      <c r="D40" s="6">
        <f t="shared" si="2"/>
        <v>70.16460905349794</v>
      </c>
      <c r="E40" s="6">
        <f t="shared" si="2"/>
        <v>67.8374655647383</v>
      </c>
      <c r="F40" s="6">
        <f t="shared" si="2"/>
        <v>66.30645608201718</v>
      </c>
      <c r="G40" s="6">
        <f t="shared" si="2"/>
        <v>65.36301227376742</v>
      </c>
      <c r="H40" s="6">
        <f t="shared" si="2"/>
        <v>66.87440076701822</v>
      </c>
      <c r="I40" s="6">
        <f t="shared" si="2"/>
        <v>68.6147724446655</v>
      </c>
      <c r="J40" s="6">
        <f t="shared" si="2"/>
        <v>69.18068366793271</v>
      </c>
      <c r="K40" s="6">
        <f t="shared" si="2"/>
        <v>67.2162282296844</v>
      </c>
    </row>
    <row r="41" spans="2:11" ht="15.75">
      <c r="B41" s="2">
        <v>2000</v>
      </c>
      <c r="C41" s="6">
        <f aca="true" t="shared" si="3" ref="C41:K41">C20/C13*100</f>
        <v>67.08571428571429</v>
      </c>
      <c r="D41" s="6">
        <f t="shared" si="3"/>
        <v>60.391198044009776</v>
      </c>
      <c r="E41" s="6">
        <f t="shared" si="3"/>
        <v>64.85093853514906</v>
      </c>
      <c r="F41" s="6">
        <f t="shared" si="3"/>
        <v>62.5</v>
      </c>
      <c r="G41" s="6">
        <f t="shared" si="3"/>
        <v>63.12997347480106</v>
      </c>
      <c r="H41" s="6">
        <f t="shared" si="3"/>
        <v>65.8359621451104</v>
      </c>
      <c r="I41" s="6">
        <f t="shared" si="3"/>
        <v>66.40386571719226</v>
      </c>
      <c r="J41" s="6">
        <f t="shared" si="3"/>
        <v>68.14159292035397</v>
      </c>
      <c r="K41" s="6">
        <f t="shared" si="3"/>
        <v>64.9102136995206</v>
      </c>
    </row>
    <row r="42" spans="2:11" ht="15.75">
      <c r="B42" s="2">
        <v>2001</v>
      </c>
      <c r="C42" s="6">
        <f aca="true" t="shared" si="4" ref="C42:K42">C21/C14*100</f>
        <v>65.71087216248507</v>
      </c>
      <c r="D42" s="6">
        <f t="shared" si="4"/>
        <v>60.89887640449439</v>
      </c>
      <c r="E42" s="6">
        <f t="shared" si="4"/>
        <v>64.87530734106076</v>
      </c>
      <c r="F42" s="6">
        <f t="shared" si="4"/>
        <v>61.73913043478261</v>
      </c>
      <c r="G42" s="6">
        <f t="shared" si="4"/>
        <v>62.94092647683808</v>
      </c>
      <c r="H42" s="6">
        <f t="shared" si="4"/>
        <v>62.130937098844676</v>
      </c>
      <c r="I42" s="6">
        <f t="shared" si="4"/>
        <v>65.00135758892208</v>
      </c>
      <c r="J42" s="6">
        <f t="shared" si="4"/>
        <v>68.61555432984005</v>
      </c>
      <c r="K42" s="6">
        <f t="shared" si="4"/>
        <v>63.59946439032556</v>
      </c>
    </row>
    <row r="43" spans="2:11" ht="15.75">
      <c r="B43" s="2">
        <v>2002</v>
      </c>
      <c r="C43" s="6">
        <f aca="true" t="shared" si="5" ref="C43:K43">C22/C15*100</f>
        <v>67.85276073619632</v>
      </c>
      <c r="D43" s="6">
        <f t="shared" si="5"/>
        <v>63.19290465631929</v>
      </c>
      <c r="E43" s="6">
        <f t="shared" si="5"/>
        <v>61.96840826245443</v>
      </c>
      <c r="F43" s="6">
        <f t="shared" si="5"/>
        <v>60.454681423870774</v>
      </c>
      <c r="G43" s="6">
        <f t="shared" si="5"/>
        <v>61.79214580169234</v>
      </c>
      <c r="H43" s="6">
        <f t="shared" si="5"/>
        <v>63.28265489619095</v>
      </c>
      <c r="I43" s="6">
        <f t="shared" si="5"/>
        <v>64.74198047419804</v>
      </c>
      <c r="J43" s="6">
        <f t="shared" si="5"/>
        <v>65.09229098805646</v>
      </c>
      <c r="K43" s="6">
        <f t="shared" si="5"/>
        <v>62.96758641470449</v>
      </c>
    </row>
    <row r="44" spans="2:11" s="15" customFormat="1" ht="15.75">
      <c r="B44" s="15" t="s">
        <v>20</v>
      </c>
      <c r="C44" s="19">
        <f aca="true" t="shared" si="6" ref="C44:K44">C23/C16*100</f>
        <v>68.52913085004776</v>
      </c>
      <c r="D44" s="19">
        <f t="shared" si="6"/>
        <v>64.87695749440716</v>
      </c>
      <c r="E44" s="19">
        <f t="shared" si="6"/>
        <v>65.14914772727273</v>
      </c>
      <c r="F44" s="19">
        <f t="shared" si="6"/>
        <v>63.76358154616304</v>
      </c>
      <c r="G44" s="19">
        <f t="shared" si="6"/>
        <v>64.2227054527551</v>
      </c>
      <c r="H44" s="19">
        <f t="shared" si="6"/>
        <v>65.09011126782636</v>
      </c>
      <c r="I44" s="19">
        <f t="shared" si="6"/>
        <v>67.18073034866929</v>
      </c>
      <c r="J44" s="19">
        <f t="shared" si="6"/>
        <v>68.83770755222281</v>
      </c>
      <c r="K44" s="19">
        <f t="shared" si="6"/>
        <v>65.46233029744157</v>
      </c>
    </row>
    <row r="45" spans="1:11" s="15" customFormat="1" ht="20.25" customHeight="1">
      <c r="A45" s="2" t="s">
        <v>9</v>
      </c>
      <c r="B45" s="16" t="s">
        <v>17</v>
      </c>
      <c r="C45" s="19">
        <f aca="true" t="shared" si="7" ref="C45:K45">C24/C10*100</f>
        <v>15.52872606161532</v>
      </c>
      <c r="D45" s="19">
        <f t="shared" si="7"/>
        <v>13.554216867469881</v>
      </c>
      <c r="E45" s="19">
        <f t="shared" si="7"/>
        <v>1.080603506864211</v>
      </c>
      <c r="F45" s="19">
        <f t="shared" si="7"/>
        <v>0.563629330828314</v>
      </c>
      <c r="G45" s="19">
        <f t="shared" si="7"/>
        <v>0.5258613923553881</v>
      </c>
      <c r="H45" s="19">
        <f t="shared" si="7"/>
        <v>0.930177793476981</v>
      </c>
      <c r="I45" s="19">
        <f t="shared" si="7"/>
        <v>2.3091247672253257</v>
      </c>
      <c r="J45" s="19">
        <f t="shared" si="7"/>
        <v>5.889178996228605</v>
      </c>
      <c r="K45" s="19">
        <f t="shared" si="7"/>
        <v>2.1637811158142446</v>
      </c>
    </row>
    <row r="46" spans="1:11" ht="15.75">
      <c r="A46" s="2" t="s">
        <v>10</v>
      </c>
      <c r="B46" s="2">
        <v>1998</v>
      </c>
      <c r="C46" s="6">
        <f aca="true" t="shared" si="8" ref="C46:K46">C31/C11*100</f>
        <v>15.201900237529692</v>
      </c>
      <c r="D46" s="6">
        <f t="shared" si="8"/>
        <v>15.54054054054054</v>
      </c>
      <c r="E46" s="6">
        <f t="shared" si="8"/>
        <v>1.2726694241170855</v>
      </c>
      <c r="F46" s="6">
        <f t="shared" si="8"/>
        <v>0.6557377049180327</v>
      </c>
      <c r="G46" s="6">
        <f t="shared" si="8"/>
        <v>0.5607476635514018</v>
      </c>
      <c r="H46" s="6">
        <f t="shared" si="8"/>
        <v>0.8192009198045416</v>
      </c>
      <c r="I46" s="6">
        <f t="shared" si="8"/>
        <v>2.087832973362131</v>
      </c>
      <c r="J46" s="6">
        <f t="shared" si="8"/>
        <v>5.569245933957615</v>
      </c>
      <c r="K46" s="6">
        <f t="shared" si="8"/>
        <v>2.0606926634828717</v>
      </c>
    </row>
    <row r="47" spans="1:11" ht="15.75">
      <c r="A47" s="2" t="s">
        <v>11</v>
      </c>
      <c r="B47" s="2">
        <v>1999</v>
      </c>
      <c r="C47" s="6">
        <f aca="true" t="shared" si="9" ref="C47:K47">C32/C12*100</f>
        <v>15.628815628815628</v>
      </c>
      <c r="D47" s="6">
        <f t="shared" si="9"/>
        <v>13.991769547325102</v>
      </c>
      <c r="E47" s="6">
        <f t="shared" si="9"/>
        <v>0.8264462809917356</v>
      </c>
      <c r="F47" s="6">
        <f t="shared" si="9"/>
        <v>0.886672208367969</v>
      </c>
      <c r="G47" s="6">
        <f t="shared" si="9"/>
        <v>0.5824838776783856</v>
      </c>
      <c r="H47" s="6">
        <f t="shared" si="9"/>
        <v>0.7989773090444231</v>
      </c>
      <c r="I47" s="6">
        <f t="shared" si="9"/>
        <v>2.0392937080328277</v>
      </c>
      <c r="J47" s="6">
        <f t="shared" si="9"/>
        <v>5.425935973955507</v>
      </c>
      <c r="K47" s="6">
        <f t="shared" si="9"/>
        <v>2.0689376490079603</v>
      </c>
    </row>
    <row r="48" spans="2:11" ht="15.75">
      <c r="B48" s="2">
        <v>2000</v>
      </c>
      <c r="C48" s="6">
        <f aca="true" t="shared" si="10" ref="C48:K48">C33/C13*100</f>
        <v>15.428571428571427</v>
      </c>
      <c r="D48" s="6">
        <f t="shared" si="10"/>
        <v>16.13691931540342</v>
      </c>
      <c r="E48" s="6">
        <f t="shared" si="10"/>
        <v>0.9937430990062569</v>
      </c>
      <c r="F48" s="6">
        <f t="shared" si="10"/>
        <v>0.5231277533039648</v>
      </c>
      <c r="G48" s="6">
        <f t="shared" si="10"/>
        <v>0.5305039787798408</v>
      </c>
      <c r="H48" s="6">
        <f t="shared" si="10"/>
        <v>0.9779179810725551</v>
      </c>
      <c r="I48" s="6">
        <f t="shared" si="10"/>
        <v>2.238046795523906</v>
      </c>
      <c r="J48" s="6">
        <f t="shared" si="10"/>
        <v>5.8628318584070795</v>
      </c>
      <c r="K48" s="6">
        <f t="shared" si="10"/>
        <v>2.1491833915657756</v>
      </c>
    </row>
    <row r="49" spans="2:11" ht="15.75">
      <c r="B49" s="2">
        <v>2001</v>
      </c>
      <c r="C49" s="6">
        <f aca="true" t="shared" si="11" ref="C49:K49">C34/C14*100</f>
        <v>15.890083632019117</v>
      </c>
      <c r="D49" s="6">
        <f t="shared" si="11"/>
        <v>15.280898876404494</v>
      </c>
      <c r="E49" s="6">
        <f t="shared" si="11"/>
        <v>1.1591148577449948</v>
      </c>
      <c r="F49" s="6">
        <f t="shared" si="11"/>
        <v>0.6596701649175413</v>
      </c>
      <c r="G49" s="6">
        <f t="shared" si="11"/>
        <v>0.3824904377390565</v>
      </c>
      <c r="H49" s="6">
        <f t="shared" si="11"/>
        <v>1.0269576379974326</v>
      </c>
      <c r="I49" s="6">
        <f t="shared" si="11"/>
        <v>1.9277762693456422</v>
      </c>
      <c r="J49" s="6">
        <f t="shared" si="11"/>
        <v>5.4605626034197465</v>
      </c>
      <c r="K49" s="6">
        <f t="shared" si="11"/>
        <v>2.1257008954724244</v>
      </c>
    </row>
    <row r="50" spans="2:11" ht="15.75">
      <c r="B50" s="2">
        <v>2002</v>
      </c>
      <c r="C50" s="6">
        <f aca="true" t="shared" si="12" ref="C50:K50">C35/C15*100</f>
        <v>15.828220858895707</v>
      </c>
      <c r="D50" s="6">
        <f t="shared" si="12"/>
        <v>16.62971175166297</v>
      </c>
      <c r="E50" s="6">
        <f t="shared" si="12"/>
        <v>0.850546780072904</v>
      </c>
      <c r="F50" s="6">
        <f t="shared" si="12"/>
        <v>0.6880047861202512</v>
      </c>
      <c r="G50" s="6">
        <f t="shared" si="12"/>
        <v>0.6075070514211326</v>
      </c>
      <c r="H50" s="6">
        <f t="shared" si="12"/>
        <v>0.8991335622036946</v>
      </c>
      <c r="I50" s="6">
        <f t="shared" si="12"/>
        <v>2.5662482566248257</v>
      </c>
      <c r="J50" s="6">
        <f t="shared" si="12"/>
        <v>4.505971769815418</v>
      </c>
      <c r="K50" s="6">
        <f t="shared" si="12"/>
        <v>2.178124058370281</v>
      </c>
    </row>
    <row r="51" spans="2:11" s="15" customFormat="1" ht="15.75">
      <c r="B51" s="15" t="s">
        <v>20</v>
      </c>
      <c r="C51" s="19">
        <f aca="true" t="shared" si="13" ref="C51:K51">C36/C16*100</f>
        <v>15.592168099331422</v>
      </c>
      <c r="D51" s="19">
        <f t="shared" si="13"/>
        <v>15.480984340044742</v>
      </c>
      <c r="E51" s="19">
        <f t="shared" si="13"/>
        <v>1.0298295454545454</v>
      </c>
      <c r="F51" s="19">
        <f t="shared" si="13"/>
        <v>0.6826326867284828</v>
      </c>
      <c r="G51" s="19">
        <f t="shared" si="13"/>
        <v>0.5333770976080088</v>
      </c>
      <c r="H51" s="19">
        <f t="shared" si="13"/>
        <v>0.9026798307475317</v>
      </c>
      <c r="I51" s="19">
        <f t="shared" si="13"/>
        <v>2.1662884258304107</v>
      </c>
      <c r="J51" s="19">
        <f t="shared" si="13"/>
        <v>5.36689876807713</v>
      </c>
      <c r="K51" s="19">
        <f t="shared" si="13"/>
        <v>2.1148330801166697</v>
      </c>
    </row>
    <row r="52" spans="1:11" s="15" customFormat="1" ht="21.75" customHeight="1">
      <c r="A52" s="2" t="s">
        <v>9</v>
      </c>
      <c r="B52" s="16" t="s">
        <v>17</v>
      </c>
      <c r="C52" s="19">
        <f aca="true" t="shared" si="14" ref="C52:K52">C24/C17*100</f>
        <v>21.954090641553854</v>
      </c>
      <c r="D52" s="19">
        <f t="shared" si="14"/>
        <v>20.439061317183953</v>
      </c>
      <c r="E52" s="19">
        <f t="shared" si="14"/>
        <v>1.6724518775639001</v>
      </c>
      <c r="F52" s="19">
        <f t="shared" si="14"/>
        <v>0.8440215142738933</v>
      </c>
      <c r="G52" s="19">
        <f t="shared" si="14"/>
        <v>0.7868005401914158</v>
      </c>
      <c r="H52" s="19">
        <f t="shared" si="14"/>
        <v>1.3736741436271953</v>
      </c>
      <c r="I52" s="19">
        <f t="shared" si="14"/>
        <v>3.2464982327529786</v>
      </c>
      <c r="J52" s="19">
        <f t="shared" si="14"/>
        <v>8.243096913914457</v>
      </c>
      <c r="K52" s="19">
        <f t="shared" si="14"/>
        <v>3.1815934930121776</v>
      </c>
    </row>
    <row r="53" spans="1:11" ht="15.75">
      <c r="A53" s="2" t="s">
        <v>12</v>
      </c>
      <c r="B53" s="2">
        <v>1998</v>
      </c>
      <c r="C53" s="6">
        <f aca="true" t="shared" si="15" ref="C53:K53">C31/C18*100</f>
        <v>20.949263502454993</v>
      </c>
      <c r="D53" s="6">
        <f t="shared" si="15"/>
        <v>22.54901960784314</v>
      </c>
      <c r="E53" s="6">
        <f t="shared" si="15"/>
        <v>1.937984496124031</v>
      </c>
      <c r="F53" s="6">
        <f t="shared" si="15"/>
        <v>0.9732360097323601</v>
      </c>
      <c r="G53" s="6">
        <f t="shared" si="15"/>
        <v>0.8317161075686166</v>
      </c>
      <c r="H53" s="6">
        <f t="shared" si="15"/>
        <v>1.2218649517684887</v>
      </c>
      <c r="I53" s="6">
        <f t="shared" si="15"/>
        <v>2.9591836734693877</v>
      </c>
      <c r="J53" s="6">
        <f t="shared" si="15"/>
        <v>7.6558265582655824</v>
      </c>
      <c r="K53" s="6">
        <f t="shared" si="15"/>
        <v>3.0217810862972154</v>
      </c>
    </row>
    <row r="54" spans="1:11" ht="15.75">
      <c r="A54" s="2" t="s">
        <v>13</v>
      </c>
      <c r="B54" s="2">
        <v>1999</v>
      </c>
      <c r="C54" s="6">
        <f aca="true" t="shared" si="16" ref="C54:K54">C32/C19*100</f>
        <v>22.495606326889277</v>
      </c>
      <c r="D54" s="6">
        <f t="shared" si="16"/>
        <v>19.941348973607038</v>
      </c>
      <c r="E54" s="6">
        <f t="shared" si="16"/>
        <v>1.2182741116751268</v>
      </c>
      <c r="F54" s="6">
        <f t="shared" si="16"/>
        <v>1.3372335979941496</v>
      </c>
      <c r="G54" s="6">
        <f t="shared" si="16"/>
        <v>0.8911521323997454</v>
      </c>
      <c r="H54" s="6">
        <f t="shared" si="16"/>
        <v>1.1947431302270013</v>
      </c>
      <c r="I54" s="6">
        <f t="shared" si="16"/>
        <v>2.9720913374411015</v>
      </c>
      <c r="J54" s="6">
        <f t="shared" si="16"/>
        <v>7.8431372549019605</v>
      </c>
      <c r="K54" s="6">
        <f t="shared" si="16"/>
        <v>3.07803294457136</v>
      </c>
    </row>
    <row r="55" spans="2:11" ht="15.75">
      <c r="B55" s="2">
        <v>2000</v>
      </c>
      <c r="C55" s="6">
        <f aca="true" t="shared" si="17" ref="C55:K55">C33/C20*100</f>
        <v>22.998296422487225</v>
      </c>
      <c r="D55" s="6">
        <f t="shared" si="17"/>
        <v>26.720647773279353</v>
      </c>
      <c r="E55" s="6">
        <f t="shared" si="17"/>
        <v>1.532349602724177</v>
      </c>
      <c r="F55" s="6">
        <f t="shared" si="17"/>
        <v>0.8370044052863436</v>
      </c>
      <c r="G55" s="6">
        <f t="shared" si="17"/>
        <v>0.8403361344537815</v>
      </c>
      <c r="H55" s="6">
        <f t="shared" si="17"/>
        <v>1.4853857211308097</v>
      </c>
      <c r="I55" s="6">
        <f t="shared" si="17"/>
        <v>3.37035618536959</v>
      </c>
      <c r="J55" s="6">
        <f t="shared" si="17"/>
        <v>8.603896103896105</v>
      </c>
      <c r="K55" s="6">
        <f t="shared" si="17"/>
        <v>3.3110095762658824</v>
      </c>
    </row>
    <row r="56" spans="2:11" ht="15.75">
      <c r="B56" s="2">
        <v>2001</v>
      </c>
      <c r="C56" s="6">
        <f aca="true" t="shared" si="18" ref="C56:K56">C34/C21*100</f>
        <v>24.181818181818183</v>
      </c>
      <c r="D56" s="6">
        <f t="shared" si="18"/>
        <v>25.092250922509223</v>
      </c>
      <c r="E56" s="6">
        <f t="shared" si="18"/>
        <v>1.7866811044937738</v>
      </c>
      <c r="F56" s="6">
        <f t="shared" si="18"/>
        <v>1.0684798445847499</v>
      </c>
      <c r="G56" s="6">
        <f t="shared" si="18"/>
        <v>0.6076975016880486</v>
      </c>
      <c r="H56" s="6">
        <f t="shared" si="18"/>
        <v>1.6528925619834711</v>
      </c>
      <c r="I56" s="6">
        <f t="shared" si="18"/>
        <v>2.9657477025898076</v>
      </c>
      <c r="J56" s="6">
        <f t="shared" si="18"/>
        <v>7.958199356913183</v>
      </c>
      <c r="K56" s="6">
        <f t="shared" si="18"/>
        <v>3.3423251529705897</v>
      </c>
    </row>
    <row r="57" spans="2:11" ht="15.75">
      <c r="B57" s="2">
        <v>2002</v>
      </c>
      <c r="C57" s="6">
        <f aca="true" t="shared" si="19" ref="C57:K57">C35/C22*100</f>
        <v>23.32730560578662</v>
      </c>
      <c r="D57" s="6">
        <f t="shared" si="19"/>
        <v>26.31578947368421</v>
      </c>
      <c r="E57" s="6">
        <f t="shared" si="19"/>
        <v>1.3725490196078431</v>
      </c>
      <c r="F57" s="6">
        <f t="shared" si="19"/>
        <v>1.1380504700643246</v>
      </c>
      <c r="G57" s="6">
        <f t="shared" si="19"/>
        <v>0.9831460674157303</v>
      </c>
      <c r="H57" s="6">
        <f t="shared" si="19"/>
        <v>1.4208214931542238</v>
      </c>
      <c r="I57" s="6">
        <f t="shared" si="19"/>
        <v>3.963808703145196</v>
      </c>
      <c r="J57" s="6">
        <f t="shared" si="19"/>
        <v>6.922435362802336</v>
      </c>
      <c r="K57" s="6">
        <f t="shared" si="19"/>
        <v>3.459119496855346</v>
      </c>
    </row>
    <row r="58" spans="1:11" s="15" customFormat="1" ht="16.5" thickBot="1">
      <c r="A58" s="20"/>
      <c r="B58" s="20" t="s">
        <v>20</v>
      </c>
      <c r="C58" s="21">
        <f aca="true" t="shared" si="20" ref="C58:K58">C36/C23*100</f>
        <v>22.752613240418118</v>
      </c>
      <c r="D58" s="21">
        <f t="shared" si="20"/>
        <v>23.862068965517242</v>
      </c>
      <c r="E58" s="21">
        <f t="shared" si="20"/>
        <v>1.5807260438242667</v>
      </c>
      <c r="F58" s="21">
        <f t="shared" si="20"/>
        <v>1.0705682933357124</v>
      </c>
      <c r="G58" s="21">
        <f t="shared" si="20"/>
        <v>0.8305117229923976</v>
      </c>
      <c r="H58" s="21">
        <f t="shared" si="20"/>
        <v>1.386815620937064</v>
      </c>
      <c r="I58" s="21">
        <f t="shared" si="20"/>
        <v>3.2245681381957776</v>
      </c>
      <c r="J58" s="21">
        <f t="shared" si="20"/>
        <v>7.796451914098973</v>
      </c>
      <c r="K58" s="21">
        <f t="shared" si="20"/>
        <v>3.230610750499547</v>
      </c>
    </row>
    <row r="59" ht="24" customHeight="1">
      <c r="A59" s="12"/>
    </row>
  </sheetData>
  <printOptions/>
  <pageMargins left="0.7480314960629921" right="0.7480314960629921" top="0.3937007874015748" bottom="0.3937007874015748" header="0.31496062992125984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A5" sqref="A5"/>
    </sheetView>
  </sheetViews>
  <sheetFormatPr defaultColWidth="11.421875" defaultRowHeight="12.75"/>
  <cols>
    <col min="1" max="16384" width="11.421875" style="7" customWidth="1"/>
  </cols>
  <sheetData>
    <row r="1" spans="1:20" s="9" customFormat="1" ht="18.75">
      <c r="A1" s="8" t="s">
        <v>16</v>
      </c>
      <c r="J1" s="10" t="s">
        <v>0</v>
      </c>
      <c r="Q1"/>
      <c r="R1"/>
      <c r="S1"/>
      <c r="T1"/>
    </row>
    <row r="2" spans="1:20" s="9" customFormat="1" ht="18.75">
      <c r="A2" s="8"/>
      <c r="Q2"/>
      <c r="R2"/>
      <c r="S2"/>
      <c r="T2"/>
    </row>
    <row r="3" spans="1:20" s="9" customFormat="1" ht="18.75">
      <c r="A3" s="8" t="s">
        <v>14</v>
      </c>
      <c r="Q3"/>
      <c r="R3"/>
      <c r="S3"/>
      <c r="T3"/>
    </row>
    <row r="4" ht="18.75">
      <c r="A4" s="8" t="s">
        <v>19</v>
      </c>
    </row>
  </sheetData>
  <printOptions/>
  <pageMargins left="0.7480314960629921" right="0.5511811023622047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</dc:creator>
  <cp:keywords/>
  <dc:description/>
  <cp:lastModifiedBy>u001954</cp:lastModifiedBy>
  <cp:lastPrinted>2003-10-24T09:50:04Z</cp:lastPrinted>
  <dcterms:created xsi:type="dcterms:W3CDTF">1999-07-21T07:28:31Z</dcterms:created>
  <dcterms:modified xsi:type="dcterms:W3CDTF">2003-10-24T09:50:10Z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-1660536399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