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65" windowHeight="12615" activeTab="0"/>
  </bookViews>
  <sheets>
    <sheet name="Table31" sheetId="1" r:id="rId1"/>
    <sheet name="Table31Chart" sheetId="2" r:id="rId2"/>
    <sheet name="Table32" sheetId="3" r:id="rId3"/>
    <sheet name="Table32a" sheetId="4" r:id="rId4"/>
    <sheet name="Table32(b)" sheetId="5" r:id="rId5"/>
    <sheet name="Table32Chart" sheetId="6" r:id="rId6"/>
    <sheet name="Table32Chart (2)" sheetId="7" r:id="rId7"/>
    <sheet name="Table33" sheetId="8" r:id="rId8"/>
    <sheet name="Table34" sheetId="9" r:id="rId9"/>
    <sheet name="Table34a" sheetId="10" r:id="rId10"/>
    <sheet name="Table35a" sheetId="11" r:id="rId11"/>
    <sheet name="Table35b" sheetId="12" r:id="rId12"/>
  </sheets>
  <externalReferences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_123Graph_AGRAPH1" hidden="1">'[1]Table18b'!$I$19:$L$19</definedName>
    <definedName name="__123Graph_BGRAPH1" hidden="1">'[1]Table18b'!$I$33:$L$33</definedName>
    <definedName name="_Fill" hidden="1">#REF!</definedName>
    <definedName name="_Order1" hidden="1">255</definedName>
    <definedName name="compnum">#REF!</definedName>
    <definedName name="KEYA">'[1]Table A'!$AC$26</definedName>
    <definedName name="MACROS">'[2]Table'!$M$1:$IG$8163</definedName>
    <definedName name="MACROS2">#REF!</definedName>
    <definedName name="new" hidden="1">#REF!</definedName>
    <definedName name="new2">#REF!</definedName>
    <definedName name="_xlnm.Print_Area" localSheetId="0">'Table31'!$A$1:$M$64</definedName>
    <definedName name="_xlnm.Print_Area" localSheetId="1">'Table31Chart'!$F$1:$O$67</definedName>
    <definedName name="_xlnm.Print_Area" localSheetId="2">'Table32'!$A:$K</definedName>
    <definedName name="_xlnm.Print_Area" localSheetId="3">'Table32a'!$A:$K</definedName>
    <definedName name="_xlnm.Print_Area" localSheetId="5">'Table32Chart'!$A$14:$K$76</definedName>
    <definedName name="_xlnm.Print_Area" localSheetId="6">'Table32Chart (2)'!$14:$76</definedName>
    <definedName name="_xlnm.Print_Area" localSheetId="8">'Table34'!$A:$L</definedName>
    <definedName name="_xlnm.Print_Titles" localSheetId="8">'Table34'!$1:$8</definedName>
    <definedName name="SHEETA">#REF!</definedName>
    <definedName name="SHEETB">#REF!</definedName>
    <definedName name="SHEETC">#REF!</definedName>
    <definedName name="SHEETD">'[1]Table18b'!$B$7:$M$71</definedName>
    <definedName name="SHEETE">#REF!</definedName>
    <definedName name="SHEETF">#REF!</definedName>
    <definedName name="SHEETG">#REF!</definedName>
    <definedName name="TIME">'[2]Table'!$E$1:$IG$8163</definedName>
    <definedName name="TIME2">#REF!</definedName>
    <definedName name="WHOLE">'[2]Table'!$BZ$371</definedName>
    <definedName name="WHOLE2">#REF!</definedName>
  </definedNames>
  <calcPr fullCalcOnLoad="1"/>
</workbook>
</file>

<file path=xl/sharedStrings.xml><?xml version="1.0" encoding="utf-8"?>
<sst xmlns="http://schemas.openxmlformats.org/spreadsheetml/2006/main" count="737" uniqueCount="159">
  <si>
    <t xml:space="preserve">                     </t>
  </si>
  <si>
    <t xml:space="preserve">             </t>
  </si>
  <si>
    <t xml:space="preserve">                    </t>
  </si>
  <si>
    <t xml:space="preserve">           </t>
  </si>
  <si>
    <t xml:space="preserve">                </t>
  </si>
  <si>
    <t xml:space="preserve">         </t>
  </si>
  <si>
    <t xml:space="preserve">        </t>
  </si>
  <si>
    <t xml:space="preserve">          </t>
  </si>
  <si>
    <t>Table 31</t>
  </si>
  <si>
    <t>POPULATION ESTIMATES</t>
  </si>
  <si>
    <t xml:space="preserve">Population estimates, number of reported casualties and casualty rates per thousand population </t>
  </si>
  <si>
    <t>by age groups</t>
  </si>
  <si>
    <t>Years: 1994-98 and 2005-2009 averages, 2005 to 2009</t>
  </si>
  <si>
    <t xml:space="preserve"> </t>
  </si>
  <si>
    <t>Year</t>
  </si>
  <si>
    <t xml:space="preserve">    0-4</t>
  </si>
  <si>
    <t xml:space="preserve">      5-11</t>
  </si>
  <si>
    <t xml:space="preserve">    12-15</t>
  </si>
  <si>
    <t xml:space="preserve">    16-22</t>
  </si>
  <si>
    <t xml:space="preserve">    23-29</t>
  </si>
  <si>
    <t xml:space="preserve">    30-39</t>
  </si>
  <si>
    <t xml:space="preserve">    40-49</t>
  </si>
  <si>
    <t xml:space="preserve">    50-59</t>
  </si>
  <si>
    <t xml:space="preserve">    60-69</t>
  </si>
  <si>
    <t>70+</t>
  </si>
  <si>
    <t xml:space="preserve">Population </t>
  </si>
  <si>
    <t>thousands</t>
  </si>
  <si>
    <t>1994-98 average</t>
  </si>
  <si>
    <t>2005-2009 average</t>
  </si>
  <si>
    <t xml:space="preserve">Casualties </t>
  </si>
  <si>
    <t>number</t>
  </si>
  <si>
    <t>2009 Male</t>
  </si>
  <si>
    <t>2009 Female</t>
  </si>
  <si>
    <t>Casualty rates</t>
  </si>
  <si>
    <t>rates per thousand population</t>
  </si>
  <si>
    <t>Male</t>
  </si>
  <si>
    <t>Female</t>
  </si>
  <si>
    <t>1. Includes those whose ages were 'not known'.</t>
  </si>
  <si>
    <t>year</t>
  </si>
  <si>
    <t>under 5</t>
  </si>
  <si>
    <t>16-22</t>
  </si>
  <si>
    <t>23-29</t>
  </si>
  <si>
    <t>30-39</t>
  </si>
  <si>
    <t>40-49</t>
  </si>
  <si>
    <t>50-59</t>
  </si>
  <si>
    <t>60-69</t>
  </si>
  <si>
    <t>70 and over</t>
  </si>
  <si>
    <t>All ages</t>
  </si>
  <si>
    <t>94-98 ave</t>
  </si>
  <si>
    <t>03-07 ave</t>
  </si>
  <si>
    <t>See SAS program Rast31c</t>
  </si>
  <si>
    <t>Rates per thousand population</t>
  </si>
  <si>
    <t>MALES</t>
  </si>
  <si>
    <t>FEMALES</t>
  </si>
  <si>
    <t>Reported casualty rates per thousand population, by age and sex</t>
  </si>
  <si>
    <t>Year: 2009</t>
  </si>
  <si>
    <t>Table 32</t>
  </si>
  <si>
    <t xml:space="preserve">Reported casualties by age and severity, separately for each mode of transport  </t>
  </si>
  <si>
    <t>Numbers and rates per thousand population</t>
  </si>
  <si>
    <t>Years: 2005-2009 average</t>
  </si>
  <si>
    <t>All</t>
  </si>
  <si>
    <t>Mode of Transport</t>
  </si>
  <si>
    <t>Age group</t>
  </si>
  <si>
    <t>Killed</t>
  </si>
  <si>
    <t>Serious</t>
  </si>
  <si>
    <t>Slight</t>
  </si>
  <si>
    <t>Severities</t>
  </si>
  <si>
    <t>Note: Paste figures from raspop s/sheet here</t>
  </si>
  <si>
    <t>numbers</t>
  </si>
  <si>
    <t xml:space="preserve">rates per thousand population </t>
  </si>
  <si>
    <t>1995-99 average</t>
  </si>
  <si>
    <t>Pedestrian</t>
  </si>
  <si>
    <t>0  - 4</t>
  </si>
  <si>
    <t>5  - 11</t>
  </si>
  <si>
    <t>12 - 15</t>
  </si>
  <si>
    <t>16 - 22</t>
  </si>
  <si>
    <t>23 - 29</t>
  </si>
  <si>
    <t>30 - 39</t>
  </si>
  <si>
    <t>40 - 49</t>
  </si>
  <si>
    <t>50 - 59</t>
  </si>
  <si>
    <t>60 - 69</t>
  </si>
  <si>
    <t>70 &amp; over</t>
  </si>
  <si>
    <t>Child 0-15</t>
  </si>
  <si>
    <t>Adult 16+</t>
  </si>
  <si>
    <t>Pedal Cycle</t>
  </si>
  <si>
    <t>Car</t>
  </si>
  <si>
    <t xml:space="preserve">1. Includes those whose age was 'not known' </t>
  </si>
  <si>
    <t>2. Motorcycle includes all two wheeled motor vehicles</t>
  </si>
  <si>
    <t>Table 32 (continued)</t>
  </si>
  <si>
    <t>Road User</t>
  </si>
  <si>
    <t>All Severities</t>
  </si>
  <si>
    <t>Taxi</t>
  </si>
  <si>
    <t>Minibus</t>
  </si>
  <si>
    <t>Bus/Coach</t>
  </si>
  <si>
    <t>Light goods</t>
  </si>
  <si>
    <t>Heavy goods</t>
  </si>
  <si>
    <t>Other</t>
  </si>
  <si>
    <t>Total</t>
  </si>
  <si>
    <t xml:space="preserve">(1) Includes those whose age was 'not known' </t>
  </si>
  <si>
    <t>Seriously injured</t>
  </si>
  <si>
    <t>Slightly injured</t>
  </si>
  <si>
    <t>0 - 4</t>
  </si>
  <si>
    <t>Reported casualty rates per thousand population by mode of transport, age group and severity</t>
  </si>
  <si>
    <t>Motor cycle</t>
  </si>
  <si>
    <t>Bus/coach</t>
  </si>
  <si>
    <t>Table 33</t>
  </si>
  <si>
    <t>Reported casualties by speed limit, mode of transport and severity</t>
  </si>
  <si>
    <t>2005 to 2009 average</t>
  </si>
  <si>
    <t>30 mph</t>
  </si>
  <si>
    <t>40 mph</t>
  </si>
  <si>
    <t>50 mph</t>
  </si>
  <si>
    <t>60 mph</t>
  </si>
  <si>
    <t>70 mph</t>
  </si>
  <si>
    <t>Pedestrians</t>
  </si>
  <si>
    <t>Pedal cycle</t>
  </si>
  <si>
    <t>-</t>
  </si>
  <si>
    <t>Car users</t>
  </si>
  <si>
    <t>Table 34</t>
  </si>
  <si>
    <t xml:space="preserve">      Male</t>
  </si>
  <si>
    <t xml:space="preserve">    Female</t>
  </si>
  <si>
    <t>Casualty</t>
  </si>
  <si>
    <t>Killed and</t>
  </si>
  <si>
    <t>class/age</t>
  </si>
  <si>
    <t xml:space="preserve">  Killed</t>
  </si>
  <si>
    <t>(a) Numbers</t>
  </si>
  <si>
    <t>Driver or rider</t>
  </si>
  <si>
    <t>Passenger</t>
  </si>
  <si>
    <t>vehicle/pillion</t>
  </si>
  <si>
    <t>1. Due to a small problem with a few records, some of the figures in this table will not match exactly those of other tables.</t>
  </si>
  <si>
    <t xml:space="preserve">2. Includes those whose sex and/or age was not known. </t>
  </si>
  <si>
    <t>Table 34 (continued)</t>
  </si>
  <si>
    <t>(b) Rates per thousand population</t>
  </si>
  <si>
    <t>Table 35</t>
  </si>
  <si>
    <t>CHILD/ADULT CASUALTIES</t>
  </si>
  <si>
    <t>Reported child and adult pedestrian casualties in single vehicle</t>
  </si>
  <si>
    <t>accidents, by pedestrian action, pedestrian crossing details</t>
  </si>
  <si>
    <t>1994-98, 2005-2009 averages and 2005 to 2009</t>
  </si>
  <si>
    <t>Child pedestrian</t>
  </si>
  <si>
    <t>On ped crossing</t>
  </si>
  <si>
    <t>In zig zag crossing</t>
  </si>
  <si>
    <t>In 50 metres crossing</t>
  </si>
  <si>
    <t>Crossing elsewhere</t>
  </si>
  <si>
    <t>Other/ unknown</t>
  </si>
  <si>
    <t>All locations</t>
  </si>
  <si>
    <t>Crossing road-not concealed by vehicle</t>
  </si>
  <si>
    <t>2005-09 average</t>
  </si>
  <si>
    <t>Crossing road-concealed by vehicle</t>
  </si>
  <si>
    <t>Standing/walking</t>
  </si>
  <si>
    <t>Other/unknown</t>
  </si>
  <si>
    <t>Table 35 (continued)</t>
  </si>
  <si>
    <t>Adult pedestrian</t>
  </si>
  <si>
    <r>
      <t xml:space="preserve">All Ages </t>
    </r>
    <r>
      <rPr>
        <b/>
        <vertAlign val="superscript"/>
        <sz val="12"/>
        <rFont val="Arial"/>
        <family val="2"/>
      </rPr>
      <t>1</t>
    </r>
  </si>
  <si>
    <r>
      <t xml:space="preserve">Total </t>
    </r>
    <r>
      <rPr>
        <b/>
        <vertAlign val="superscript"/>
        <sz val="12.5"/>
        <rFont val="Arial"/>
        <family val="2"/>
      </rPr>
      <t>1</t>
    </r>
  </si>
  <si>
    <r>
      <t xml:space="preserve">Motorcycle </t>
    </r>
    <r>
      <rPr>
        <b/>
        <vertAlign val="superscript"/>
        <sz val="12.5"/>
        <rFont val="Arial"/>
        <family val="2"/>
      </rPr>
      <t>2</t>
    </r>
  </si>
  <si>
    <r>
      <t xml:space="preserve">Total </t>
    </r>
    <r>
      <rPr>
        <b/>
        <vertAlign val="superscript"/>
        <sz val="13"/>
        <rFont val="Arial"/>
        <family val="2"/>
      </rPr>
      <t>1</t>
    </r>
  </si>
  <si>
    <r>
      <t xml:space="preserve">Reported casualties by age, severity and sex, separately for each casualty class </t>
    </r>
    <r>
      <rPr>
        <b/>
        <vertAlign val="superscript"/>
        <sz val="12"/>
        <rFont val="Arial"/>
        <family val="2"/>
      </rPr>
      <t>1</t>
    </r>
  </si>
  <si>
    <r>
      <t xml:space="preserve">     Total</t>
    </r>
    <r>
      <rPr>
        <b/>
        <vertAlign val="superscript"/>
        <sz val="11"/>
        <rFont val="Arial"/>
        <family val="2"/>
      </rPr>
      <t>(2)</t>
    </r>
  </si>
  <si>
    <r>
      <t>Total</t>
    </r>
    <r>
      <rPr>
        <b/>
        <vertAlign val="superscript"/>
        <sz val="11"/>
        <rFont val="Arial"/>
        <family val="2"/>
      </rPr>
      <t xml:space="preserve"> 2</t>
    </r>
  </si>
  <si>
    <r>
      <t>Reported casualties by age, severity and sex, separately for each casualty class</t>
    </r>
    <r>
      <rPr>
        <b/>
        <vertAlign val="superscript"/>
        <sz val="12"/>
        <rFont val="Arial"/>
        <family val="2"/>
      </rPr>
      <t xml:space="preserve"> 1</t>
    </r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</si>
</sst>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0"/>
    <numFmt numFmtId="166" formatCode="0.0"/>
    <numFmt numFmtId="167" formatCode="0.000"/>
    <numFmt numFmtId="168" formatCode="#,##0.000;\-#,##0.000"/>
    <numFmt numFmtId="169" formatCode="General_)"/>
    <numFmt numFmtId="170" formatCode="#,##0_);\(#,##0\)"/>
    <numFmt numFmtId="171" formatCode="0.0_)"/>
    <numFmt numFmtId="172" formatCode="0_)"/>
    <numFmt numFmtId="173" formatCode="_-* #,##0_-;\-* #,##0_-;_-* &quot;-&quot;??_-;_-@_-"/>
    <numFmt numFmtId="174" formatCode="#,##0_ ;\-#,##0\ "/>
    <numFmt numFmtId="175" formatCode="_-* #,##0.0_-;\-* #,##0.0_-;_-* &quot;-&quot;?_-;_-@_-"/>
    <numFmt numFmtId="176" formatCode="dd\-mmm_)"/>
    <numFmt numFmtId="177" formatCode="#,###.0,"/>
    <numFmt numFmtId="178" formatCode="#,###.00"/>
    <numFmt numFmtId="179" formatCode="&quot;On&quot;;&quot;On&quot;;&quot;Off&quot;"/>
    <numFmt numFmtId="180" formatCode="_-* #,##0.0_-;\-* #,##0.0_-;_-* &quot;-&quot;??_-;_-@_-"/>
    <numFmt numFmtId="181" formatCode="_-* #,##0.0_-;\-* #,##0.0_-;_-* &quot;-&quot;_-;_-@_-"/>
    <numFmt numFmtId="182" formatCode="_-* #,##0.00_-;\-* #,##0.00_-;_-* &quot;-&quot;_-;_-@_-"/>
    <numFmt numFmtId="183" formatCode="0.000000"/>
    <numFmt numFmtId="184" formatCode="0.00000"/>
    <numFmt numFmtId="185" formatCode="0.0000"/>
    <numFmt numFmtId="186" formatCode="#,##0.000000"/>
    <numFmt numFmtId="187" formatCode="0.0%"/>
    <numFmt numFmtId="188" formatCode="0.000%"/>
    <numFmt numFmtId="189" formatCode="0.0000%"/>
    <numFmt numFmtId="190" formatCode="&quot;Yes&quot;;&quot;Yes&quot;;&quot;No&quot;"/>
    <numFmt numFmtId="191" formatCode="&quot;True&quot;;&quot;True&quot;;&quot;False&quot;"/>
    <numFmt numFmtId="192" formatCode="[$€-2]\ #,##0.00_);[Red]\([$€-2]\ #,##0.00\)"/>
    <numFmt numFmtId="193" formatCode="#,###.000"/>
    <numFmt numFmtId="194" formatCode="#,###.0000"/>
    <numFmt numFmtId="195" formatCode="0.0000000"/>
    <numFmt numFmtId="196" formatCode="0.0000000000"/>
    <numFmt numFmtId="197" formatCode="0.00000000000"/>
    <numFmt numFmtId="198" formatCode="0.000000000"/>
    <numFmt numFmtId="199" formatCode="0.00000000"/>
    <numFmt numFmtId="200" formatCode="_-* #,##0_-;\-* #,##0_-;_-* &quot;-&quot;?_-;_-@_-"/>
  </numFmts>
  <fonts count="50">
    <font>
      <sz val="10"/>
      <name val="Arial"/>
      <family val="0"/>
    </font>
    <font>
      <u val="single"/>
      <sz val="10"/>
      <color indexed="8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55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vertAlign val="superscript"/>
      <sz val="12"/>
      <name val="Arial"/>
      <family val="2"/>
    </font>
    <font>
      <i/>
      <sz val="12"/>
      <name val="Arial"/>
      <family val="2"/>
    </font>
    <font>
      <sz val="12"/>
      <color indexed="12"/>
      <name val="Arial"/>
      <family val="2"/>
    </font>
    <font>
      <sz val="13"/>
      <name val="Arial"/>
      <family val="2"/>
    </font>
    <font>
      <b/>
      <sz val="13"/>
      <color indexed="55"/>
      <name val="Arial"/>
      <family val="2"/>
    </font>
    <font>
      <sz val="14.5"/>
      <name val="Arial"/>
      <family val="2"/>
    </font>
    <font>
      <b/>
      <sz val="12.5"/>
      <name val="Arial"/>
      <family val="2"/>
    </font>
    <font>
      <sz val="12.5"/>
      <name val="Arial"/>
      <family val="2"/>
    </font>
    <font>
      <sz val="10.5"/>
      <name val="Arial"/>
      <family val="2"/>
    </font>
    <font>
      <i/>
      <sz val="10.5"/>
      <name val="Arial"/>
      <family val="2"/>
    </font>
    <font>
      <sz val="12.5"/>
      <color indexed="12"/>
      <name val="Arial"/>
      <family val="2"/>
    </font>
    <font>
      <b/>
      <vertAlign val="superscript"/>
      <sz val="12.5"/>
      <name val="Arial"/>
      <family val="2"/>
    </font>
    <font>
      <b/>
      <sz val="12.5"/>
      <color indexed="12"/>
      <name val="Arial"/>
      <family val="2"/>
    </font>
    <font>
      <b/>
      <sz val="12"/>
      <color indexed="12"/>
      <name val="Arial"/>
      <family val="2"/>
    </font>
    <font>
      <sz val="11.5"/>
      <name val="Arial"/>
      <family val="2"/>
    </font>
    <font>
      <sz val="14.5"/>
      <color indexed="12"/>
      <name val="Arial"/>
      <family val="2"/>
    </font>
    <font>
      <b/>
      <sz val="14"/>
      <name val="Arial"/>
      <family val="2"/>
    </font>
    <font>
      <b/>
      <sz val="14"/>
      <color indexed="55"/>
      <name val="Arial"/>
      <family val="2"/>
    </font>
    <font>
      <i/>
      <sz val="13"/>
      <name val="Arial"/>
      <family val="2"/>
    </font>
    <font>
      <b/>
      <vertAlign val="superscript"/>
      <sz val="13"/>
      <name val="Arial"/>
      <family val="2"/>
    </font>
    <font>
      <sz val="11.5"/>
      <color indexed="12"/>
      <name val="Arial"/>
      <family val="2"/>
    </font>
    <font>
      <b/>
      <sz val="11.5"/>
      <name val="Arial"/>
      <family val="2"/>
    </font>
    <font>
      <b/>
      <sz val="11.5"/>
      <color indexed="12"/>
      <name val="Arial"/>
      <family val="2"/>
    </font>
    <font>
      <vertAlign val="superscript"/>
      <sz val="12.5"/>
      <name val="Arial"/>
      <family val="2"/>
    </font>
    <font>
      <b/>
      <sz val="11"/>
      <name val="Arial"/>
      <family val="2"/>
    </font>
    <font>
      <b/>
      <sz val="11"/>
      <color indexed="55"/>
      <name val="Arial"/>
      <family val="2"/>
    </font>
    <font>
      <sz val="11"/>
      <name val="Arial"/>
      <family val="2"/>
    </font>
    <font>
      <b/>
      <sz val="14.5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55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11"/>
      <name val="Arial"/>
      <family val="2"/>
    </font>
    <font>
      <sz val="11"/>
      <color indexed="12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.75"/>
      <name val="Arial"/>
      <family val="2"/>
    </font>
    <font>
      <b/>
      <sz val="10.75"/>
      <name val="Arial"/>
      <family val="2"/>
    </font>
    <font>
      <sz val="10.75"/>
      <name val="Arial"/>
      <family val="2"/>
    </font>
    <font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thin">
        <color indexed="9"/>
      </right>
      <top style="medium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double"/>
    </border>
    <border>
      <left style="thin">
        <color indexed="9"/>
      </left>
      <right style="thin">
        <color indexed="9"/>
      </right>
      <top>
        <color indexed="63"/>
      </top>
      <bottom style="double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3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26">
    <xf numFmtId="0" fontId="0" fillId="0" borderId="0" xfId="0" applyAlignment="1">
      <alignment/>
    </xf>
    <xf numFmtId="169" fontId="4" fillId="0" borderId="0" xfId="23" applyNumberFormat="1" applyFont="1" applyAlignment="1" applyProtection="1">
      <alignment horizontal="left"/>
      <protection/>
    </xf>
    <xf numFmtId="0" fontId="3" fillId="0" borderId="0" xfId="23" applyFont="1">
      <alignment/>
      <protection/>
    </xf>
    <xf numFmtId="169" fontId="3" fillId="0" borderId="0" xfId="23" applyNumberFormat="1" applyFont="1" applyAlignment="1" applyProtection="1">
      <alignment horizontal="left"/>
      <protection/>
    </xf>
    <xf numFmtId="169" fontId="5" fillId="0" borderId="0" xfId="23" applyNumberFormat="1" applyFont="1" applyAlignment="1" applyProtection="1">
      <alignment horizontal="right"/>
      <protection/>
    </xf>
    <xf numFmtId="0" fontId="6" fillId="0" borderId="0" xfId="23" applyFont="1">
      <alignment/>
      <protection/>
    </xf>
    <xf numFmtId="0" fontId="4" fillId="0" borderId="0" xfId="23" applyFont="1">
      <alignment/>
      <protection/>
    </xf>
    <xf numFmtId="169" fontId="7" fillId="0" borderId="1" xfId="23" applyNumberFormat="1" applyFont="1" applyBorder="1" applyAlignment="1" applyProtection="1">
      <alignment horizontal="left"/>
      <protection/>
    </xf>
    <xf numFmtId="0" fontId="6" fillId="0" borderId="1" xfId="23" applyFont="1" applyBorder="1">
      <alignment/>
      <protection/>
    </xf>
    <xf numFmtId="169" fontId="6" fillId="0" borderId="1" xfId="23" applyNumberFormat="1" applyFont="1" applyBorder="1" applyAlignment="1" applyProtection="1">
      <alignment horizontal="left"/>
      <protection/>
    </xf>
    <xf numFmtId="169" fontId="4" fillId="0" borderId="2" xfId="23" applyNumberFormat="1" applyFont="1" applyBorder="1" applyAlignment="1" applyProtection="1">
      <alignment horizontal="left"/>
      <protection/>
    </xf>
    <xf numFmtId="169" fontId="4" fillId="0" borderId="2" xfId="23" applyNumberFormat="1" applyFont="1" applyBorder="1" applyProtection="1">
      <alignment/>
      <protection/>
    </xf>
    <xf numFmtId="169" fontId="4" fillId="0" borderId="2" xfId="23" applyNumberFormat="1" applyFont="1" applyBorder="1" applyAlignment="1" applyProtection="1">
      <alignment horizontal="center"/>
      <protection/>
    </xf>
    <xf numFmtId="169" fontId="4" fillId="0" borderId="2" xfId="23" applyNumberFormat="1" applyFont="1" applyBorder="1" applyAlignment="1" applyProtection="1">
      <alignment horizontal="right"/>
      <protection/>
    </xf>
    <xf numFmtId="0" fontId="3" fillId="0" borderId="0" xfId="23" applyFont="1" applyBorder="1">
      <alignment/>
      <protection/>
    </xf>
    <xf numFmtId="169" fontId="4" fillId="0" borderId="1" xfId="23" applyNumberFormat="1" applyFont="1" applyBorder="1" applyAlignment="1" applyProtection="1">
      <alignment horizontal="left"/>
      <protection/>
    </xf>
    <xf numFmtId="0" fontId="9" fillId="0" borderId="0" xfId="23" applyFont="1">
      <alignment/>
      <protection/>
    </xf>
    <xf numFmtId="177" fontId="4" fillId="0" borderId="0" xfId="23" applyNumberFormat="1" applyFont="1">
      <alignment/>
      <protection/>
    </xf>
    <xf numFmtId="177" fontId="3" fillId="0" borderId="0" xfId="23" applyNumberFormat="1" applyFont="1">
      <alignment/>
      <protection/>
    </xf>
    <xf numFmtId="0" fontId="3" fillId="0" borderId="0" xfId="23" applyFont="1" applyAlignment="1">
      <alignment horizontal="left"/>
      <protection/>
    </xf>
    <xf numFmtId="171" fontId="3" fillId="0" borderId="0" xfId="23" applyNumberFormat="1" applyFont="1" applyFill="1" applyProtection="1">
      <alignment/>
      <protection/>
    </xf>
    <xf numFmtId="0" fontId="3" fillId="0" borderId="0" xfId="23" applyFont="1" applyFill="1">
      <alignment/>
      <protection/>
    </xf>
    <xf numFmtId="171" fontId="3" fillId="0" borderId="0" xfId="23" applyNumberFormat="1" applyFont="1" applyProtection="1">
      <alignment/>
      <protection/>
    </xf>
    <xf numFmtId="0" fontId="9" fillId="0" borderId="0" xfId="23" applyFont="1" applyFill="1">
      <alignment/>
      <protection/>
    </xf>
    <xf numFmtId="3" fontId="4" fillId="0" borderId="0" xfId="23" applyNumberFormat="1" applyFont="1">
      <alignment/>
      <protection/>
    </xf>
    <xf numFmtId="3" fontId="3" fillId="0" borderId="0" xfId="23" applyNumberFormat="1" applyFont="1">
      <alignment/>
      <protection/>
    </xf>
    <xf numFmtId="0" fontId="10" fillId="0" borderId="0" xfId="23" applyFont="1" applyFill="1">
      <alignment/>
      <protection/>
    </xf>
    <xf numFmtId="0" fontId="9" fillId="0" borderId="0" xfId="23" applyFont="1" applyFill="1" applyAlignment="1">
      <alignment horizontal="right"/>
      <protection/>
    </xf>
    <xf numFmtId="4" fontId="4" fillId="0" borderId="0" xfId="23" applyNumberFormat="1" applyFont="1" applyFill="1" applyProtection="1">
      <alignment/>
      <protection/>
    </xf>
    <xf numFmtId="4" fontId="3" fillId="0" borderId="0" xfId="23" applyNumberFormat="1" applyFont="1" applyFill="1" applyProtection="1">
      <alignment/>
      <protection/>
    </xf>
    <xf numFmtId="4" fontId="3" fillId="0" borderId="0" xfId="23" applyNumberFormat="1" applyFont="1" applyBorder="1">
      <alignment/>
      <protection/>
    </xf>
    <xf numFmtId="4" fontId="4" fillId="0" borderId="0" xfId="23" applyNumberFormat="1" applyFont="1" applyBorder="1">
      <alignment/>
      <protection/>
    </xf>
    <xf numFmtId="169" fontId="3" fillId="0" borderId="0" xfId="23" applyNumberFormat="1" applyFont="1" applyBorder="1" applyAlignment="1" applyProtection="1">
      <alignment horizontal="left"/>
      <protection/>
    </xf>
    <xf numFmtId="164" fontId="3" fillId="0" borderId="0" xfId="23" applyNumberFormat="1" applyFont="1" applyBorder="1">
      <alignment/>
      <protection/>
    </xf>
    <xf numFmtId="169" fontId="4" fillId="0" borderId="0" xfId="23" applyNumberFormat="1" applyFont="1" applyBorder="1" applyAlignment="1" applyProtection="1">
      <alignment horizontal="left"/>
      <protection/>
    </xf>
    <xf numFmtId="0" fontId="4" fillId="0" borderId="0" xfId="23" applyFont="1" applyBorder="1">
      <alignment/>
      <protection/>
    </xf>
    <xf numFmtId="0" fontId="4" fillId="0" borderId="1" xfId="23" applyFont="1" applyBorder="1">
      <alignment/>
      <protection/>
    </xf>
    <xf numFmtId="4" fontId="4" fillId="0" borderId="1" xfId="23" applyNumberFormat="1" applyFont="1" applyBorder="1">
      <alignment/>
      <protection/>
    </xf>
    <xf numFmtId="0" fontId="0" fillId="0" borderId="0" xfId="26" applyFont="1" applyAlignment="1">
      <alignment horizontal="center" wrapText="1"/>
      <protection/>
    </xf>
    <xf numFmtId="16" fontId="0" fillId="0" borderId="0" xfId="26" applyNumberFormat="1" applyFont="1" applyAlignment="1">
      <alignment horizontal="center"/>
      <protection/>
    </xf>
    <xf numFmtId="17" fontId="0" fillId="0" borderId="0" xfId="26" applyNumberFormat="1" applyFont="1" applyAlignment="1">
      <alignment horizontal="center"/>
      <protection/>
    </xf>
    <xf numFmtId="0" fontId="0" fillId="0" borderId="0" xfId="26" applyFont="1" applyAlignment="1">
      <alignment horizontal="center"/>
      <protection/>
    </xf>
    <xf numFmtId="0" fontId="0" fillId="0" borderId="0" xfId="26" applyFont="1" applyAlignment="1">
      <alignment horizontal="left" vertical="top"/>
      <protection/>
    </xf>
    <xf numFmtId="0" fontId="0" fillId="0" borderId="0" xfId="26" applyFont="1" applyAlignment="1">
      <alignment horizontal="left" wrapText="1"/>
      <protection/>
    </xf>
    <xf numFmtId="0" fontId="0" fillId="0" borderId="0" xfId="26" applyFont="1" applyAlignment="1">
      <alignment horizontal="left" vertical="top" wrapText="1"/>
      <protection/>
    </xf>
    <xf numFmtId="170" fontId="4" fillId="0" borderId="0" xfId="22" applyNumberFormat="1" applyFont="1">
      <alignment/>
      <protection/>
    </xf>
    <xf numFmtId="0" fontId="5" fillId="0" borderId="0" xfId="23" applyFont="1" applyAlignment="1">
      <alignment horizontal="right"/>
      <protection/>
    </xf>
    <xf numFmtId="169" fontId="4" fillId="0" borderId="0" xfId="23" applyNumberFormat="1" applyFont="1" applyAlignment="1" applyProtection="1">
      <alignment horizontal="center"/>
      <protection/>
    </xf>
    <xf numFmtId="170" fontId="3" fillId="0" borderId="0" xfId="22" applyNumberFormat="1" applyFont="1">
      <alignment/>
      <protection/>
    </xf>
    <xf numFmtId="170" fontId="4" fillId="0" borderId="0" xfId="23" applyNumberFormat="1" applyFont="1" applyAlignment="1" applyProtection="1">
      <alignment horizontal="right"/>
      <protection/>
    </xf>
    <xf numFmtId="170" fontId="3" fillId="0" borderId="0" xfId="23" applyNumberFormat="1" applyFont="1" applyProtection="1">
      <alignment/>
      <protection/>
    </xf>
    <xf numFmtId="0" fontId="3" fillId="0" borderId="0" xfId="23" applyFont="1" applyAlignment="1">
      <alignment horizontal="right"/>
      <protection/>
    </xf>
    <xf numFmtId="170" fontId="3" fillId="0" borderId="0" xfId="23" applyNumberFormat="1" applyFont="1">
      <alignment/>
      <protection/>
    </xf>
    <xf numFmtId="0" fontId="0" fillId="0" borderId="0" xfId="21" applyFont="1" applyAlignment="1">
      <alignment horizontal="left" vertical="top" wrapText="1"/>
      <protection/>
    </xf>
    <xf numFmtId="0" fontId="0" fillId="0" borderId="0" xfId="21" applyFont="1" applyAlignment="1">
      <alignment horizontal="left" wrapText="1"/>
      <protection/>
    </xf>
    <xf numFmtId="169" fontId="7" fillId="0" borderId="0" xfId="24" applyNumberFormat="1" applyFont="1" applyAlignment="1" applyProtection="1">
      <alignment horizontal="left"/>
      <protection/>
    </xf>
    <xf numFmtId="0" fontId="11" fillId="0" borderId="0" xfId="24" applyFont="1">
      <alignment/>
      <protection/>
    </xf>
    <xf numFmtId="176" fontId="11" fillId="0" borderId="0" xfId="24" applyNumberFormat="1" applyFont="1" applyProtection="1">
      <alignment/>
      <protection/>
    </xf>
    <xf numFmtId="0" fontId="12" fillId="0" borderId="0" xfId="24" applyFont="1" applyAlignment="1">
      <alignment horizontal="right"/>
      <protection/>
    </xf>
    <xf numFmtId="0" fontId="13" fillId="0" borderId="0" xfId="24" applyFont="1">
      <alignment/>
      <protection/>
    </xf>
    <xf numFmtId="0" fontId="7" fillId="0" borderId="0" xfId="24" applyFont="1">
      <alignment/>
      <protection/>
    </xf>
    <xf numFmtId="0" fontId="7" fillId="0" borderId="1" xfId="24" applyFont="1" applyBorder="1">
      <alignment/>
      <protection/>
    </xf>
    <xf numFmtId="0" fontId="11" fillId="0" borderId="1" xfId="24" applyFont="1" applyBorder="1">
      <alignment/>
      <protection/>
    </xf>
    <xf numFmtId="169" fontId="4" fillId="0" borderId="3" xfId="24" applyNumberFormat="1" applyFont="1" applyBorder="1" applyProtection="1">
      <alignment/>
      <protection/>
    </xf>
    <xf numFmtId="169" fontId="4" fillId="0" borderId="3" xfId="24" applyNumberFormat="1" applyFont="1" applyBorder="1" applyAlignment="1" applyProtection="1">
      <alignment horizontal="center"/>
      <protection/>
    </xf>
    <xf numFmtId="169" fontId="14" fillId="0" borderId="0" xfId="24" applyNumberFormat="1" applyFont="1" applyProtection="1">
      <alignment/>
      <protection/>
    </xf>
    <xf numFmtId="0" fontId="15" fillId="0" borderId="0" xfId="24" applyFont="1">
      <alignment/>
      <protection/>
    </xf>
    <xf numFmtId="169" fontId="4" fillId="0" borderId="4" xfId="24" applyNumberFormat="1" applyFont="1" applyBorder="1" applyAlignment="1" applyProtection="1">
      <alignment horizontal="left"/>
      <protection/>
    </xf>
    <xf numFmtId="169" fontId="4" fillId="0" borderId="4" xfId="24" applyNumberFormat="1" applyFont="1" applyBorder="1" applyAlignment="1" applyProtection="1">
      <alignment horizontal="center"/>
      <protection/>
    </xf>
    <xf numFmtId="169" fontId="4" fillId="0" borderId="4" xfId="24" applyNumberFormat="1" applyFont="1" applyBorder="1" applyProtection="1">
      <alignment/>
      <protection/>
    </xf>
    <xf numFmtId="169" fontId="14" fillId="0" borderId="0" xfId="24" applyNumberFormat="1" applyFont="1" applyAlignment="1" applyProtection="1">
      <alignment/>
      <protection/>
    </xf>
    <xf numFmtId="0" fontId="14" fillId="0" borderId="0" xfId="24" applyFont="1">
      <alignment/>
      <protection/>
    </xf>
    <xf numFmtId="0" fontId="16" fillId="0" borderId="0" xfId="24" applyFont="1">
      <alignment/>
      <protection/>
    </xf>
    <xf numFmtId="169" fontId="17" fillId="0" borderId="0" xfId="24" applyNumberFormat="1" applyFont="1" applyAlignment="1" applyProtection="1">
      <alignment horizontal="right"/>
      <protection/>
    </xf>
    <xf numFmtId="169" fontId="16" fillId="0" borderId="0" xfId="24" applyNumberFormat="1" applyFont="1" applyAlignment="1" applyProtection="1">
      <alignment horizontal="left"/>
      <protection/>
    </xf>
    <xf numFmtId="0" fontId="16" fillId="0" borderId="0" xfId="24" applyFont="1" applyAlignment="1">
      <alignment horizontal="center"/>
      <protection/>
    </xf>
    <xf numFmtId="169" fontId="16" fillId="0" borderId="0" xfId="24" applyNumberFormat="1" applyFont="1" applyAlignment="1" applyProtection="1">
      <alignment horizontal="center"/>
      <protection/>
    </xf>
    <xf numFmtId="169" fontId="14" fillId="0" borderId="0" xfId="24" applyNumberFormat="1" applyFont="1" applyAlignment="1" applyProtection="1">
      <alignment horizontal="left"/>
      <protection/>
    </xf>
    <xf numFmtId="169" fontId="15" fillId="0" borderId="0" xfId="24" applyNumberFormat="1" applyFont="1" applyAlignment="1" applyProtection="1">
      <alignment horizontal="left"/>
      <protection/>
    </xf>
    <xf numFmtId="41" fontId="3" fillId="0" borderId="0" xfId="24" applyNumberFormat="1" applyFont="1" applyAlignment="1">
      <alignment horizontal="right" indent="3"/>
      <protection/>
    </xf>
    <xf numFmtId="43" fontId="3" fillId="0" borderId="0" xfId="24" applyNumberFormat="1" applyFont="1" applyAlignment="1">
      <alignment horizontal="right" indent="2"/>
      <protection/>
    </xf>
    <xf numFmtId="170" fontId="18" fillId="0" borderId="0" xfId="24" applyNumberFormat="1" applyFont="1" applyProtection="1">
      <alignment/>
      <protection/>
    </xf>
    <xf numFmtId="164" fontId="10" fillId="0" borderId="0" xfId="24" applyNumberFormat="1" applyFont="1" applyFill="1" applyProtection="1">
      <alignment/>
      <protection/>
    </xf>
    <xf numFmtId="3" fontId="15" fillId="0" borderId="0" xfId="24" applyNumberFormat="1" applyFont="1" applyProtection="1">
      <alignment/>
      <protection/>
    </xf>
    <xf numFmtId="170" fontId="15" fillId="0" borderId="0" xfId="24" applyNumberFormat="1" applyFont="1" applyProtection="1">
      <alignment/>
      <protection/>
    </xf>
    <xf numFmtId="3" fontId="15" fillId="0" borderId="0" xfId="24" applyNumberFormat="1" applyFont="1">
      <alignment/>
      <protection/>
    </xf>
    <xf numFmtId="41" fontId="4" fillId="0" borderId="0" xfId="24" applyNumberFormat="1" applyFont="1" applyAlignment="1">
      <alignment horizontal="right" indent="3"/>
      <protection/>
    </xf>
    <xf numFmtId="43" fontId="4" fillId="0" borderId="0" xfId="24" applyNumberFormat="1" applyFont="1" applyAlignment="1">
      <alignment horizontal="right" indent="2"/>
      <protection/>
    </xf>
    <xf numFmtId="170" fontId="20" fillId="0" borderId="0" xfId="24" applyNumberFormat="1" applyFont="1" applyProtection="1">
      <alignment/>
      <protection/>
    </xf>
    <xf numFmtId="164" fontId="21" fillId="0" borderId="0" xfId="24" applyNumberFormat="1" applyFont="1" applyFill="1" applyProtection="1">
      <alignment/>
      <protection/>
    </xf>
    <xf numFmtId="3" fontId="14" fillId="0" borderId="0" xfId="24" applyNumberFormat="1" applyFont="1" applyProtection="1">
      <alignment/>
      <protection/>
    </xf>
    <xf numFmtId="170" fontId="14" fillId="0" borderId="0" xfId="24" applyNumberFormat="1" applyFont="1" applyProtection="1">
      <alignment/>
      <protection/>
    </xf>
    <xf numFmtId="3" fontId="14" fillId="0" borderId="0" xfId="24" applyNumberFormat="1" applyFont="1">
      <alignment/>
      <protection/>
    </xf>
    <xf numFmtId="0" fontId="3" fillId="0" borderId="0" xfId="24" applyFont="1">
      <alignment/>
      <protection/>
    </xf>
    <xf numFmtId="169" fontId="15" fillId="0" borderId="0" xfId="24" applyNumberFormat="1" applyFont="1" applyBorder="1" applyAlignment="1" applyProtection="1">
      <alignment horizontal="left"/>
      <protection/>
    </xf>
    <xf numFmtId="41" fontId="15" fillId="0" borderId="0" xfId="24" applyNumberFormat="1" applyFont="1" applyAlignment="1">
      <alignment horizontal="right" indent="3"/>
      <protection/>
    </xf>
    <xf numFmtId="43" fontId="15" fillId="0" borderId="0" xfId="24" applyNumberFormat="1" applyFont="1" applyAlignment="1">
      <alignment horizontal="right" indent="2"/>
      <protection/>
    </xf>
    <xf numFmtId="41" fontId="3" fillId="0" borderId="0" xfId="24" applyNumberFormat="1" applyFont="1">
      <alignment/>
      <protection/>
    </xf>
    <xf numFmtId="43" fontId="3" fillId="0" borderId="0" xfId="24" applyNumberFormat="1" applyFont="1" applyAlignment="1">
      <alignment horizontal="right" indent="3"/>
      <protection/>
    </xf>
    <xf numFmtId="41" fontId="4" fillId="0" borderId="0" xfId="24" applyNumberFormat="1" applyFont="1">
      <alignment/>
      <protection/>
    </xf>
    <xf numFmtId="0" fontId="4" fillId="0" borderId="0" xfId="24" applyNumberFormat="1" applyFont="1">
      <alignment/>
      <protection/>
    </xf>
    <xf numFmtId="0" fontId="3" fillId="0" borderId="0" xfId="24" applyNumberFormat="1" applyFont="1">
      <alignment/>
      <protection/>
    </xf>
    <xf numFmtId="0" fontId="3" fillId="0" borderId="1" xfId="24" applyFont="1" applyBorder="1">
      <alignment/>
      <protection/>
    </xf>
    <xf numFmtId="169" fontId="15" fillId="0" borderId="1" xfId="24" applyNumberFormat="1" applyFont="1" applyBorder="1" applyAlignment="1" applyProtection="1">
      <alignment horizontal="left"/>
      <protection/>
    </xf>
    <xf numFmtId="41" fontId="3" fillId="0" borderId="1" xfId="24" applyNumberFormat="1" applyFont="1" applyBorder="1" applyAlignment="1">
      <alignment horizontal="right" indent="3"/>
      <protection/>
    </xf>
    <xf numFmtId="41" fontId="3" fillId="0" borderId="1" xfId="24" applyNumberFormat="1" applyFont="1" applyBorder="1">
      <alignment/>
      <protection/>
    </xf>
    <xf numFmtId="43" fontId="3" fillId="0" borderId="1" xfId="24" applyNumberFormat="1" applyFont="1" applyBorder="1" applyAlignment="1">
      <alignment horizontal="right" indent="2"/>
      <protection/>
    </xf>
    <xf numFmtId="0" fontId="22" fillId="0" borderId="0" xfId="24" applyFont="1">
      <alignment/>
      <protection/>
    </xf>
    <xf numFmtId="0" fontId="22" fillId="0" borderId="0" xfId="24" applyFont="1" applyFill="1">
      <alignment/>
      <protection/>
    </xf>
    <xf numFmtId="169" fontId="22" fillId="0" borderId="0" xfId="24" applyNumberFormat="1" applyFont="1" applyAlignment="1" applyProtection="1">
      <alignment horizontal="left"/>
      <protection/>
    </xf>
    <xf numFmtId="170" fontId="22" fillId="0" borderId="0" xfId="24" applyNumberFormat="1" applyFont="1" applyProtection="1">
      <alignment/>
      <protection/>
    </xf>
    <xf numFmtId="3" fontId="15" fillId="0" borderId="0" xfId="24" applyNumberFormat="1" applyFont="1" applyFill="1" applyAlignment="1">
      <alignment horizontal="right"/>
      <protection/>
    </xf>
    <xf numFmtId="0" fontId="15" fillId="0" borderId="0" xfId="24" applyFont="1" applyFill="1" applyAlignment="1">
      <alignment horizontal="right"/>
      <protection/>
    </xf>
    <xf numFmtId="178" fontId="15" fillId="0" borderId="0" xfId="24" applyNumberFormat="1" applyFont="1" applyFill="1" applyProtection="1">
      <alignment/>
      <protection/>
    </xf>
    <xf numFmtId="0" fontId="23" fillId="0" borderId="0" xfId="24" applyFont="1">
      <alignment/>
      <protection/>
    </xf>
    <xf numFmtId="0" fontId="18" fillId="0" borderId="0" xfId="24" applyFont="1">
      <alignment/>
      <protection/>
    </xf>
    <xf numFmtId="0" fontId="3" fillId="0" borderId="0" xfId="24" applyFont="1" applyFill="1">
      <alignment/>
      <protection/>
    </xf>
    <xf numFmtId="169" fontId="24" fillId="0" borderId="0" xfId="24" applyNumberFormat="1" applyFont="1" applyAlignment="1" applyProtection="1">
      <alignment horizontal="left"/>
      <protection/>
    </xf>
    <xf numFmtId="0" fontId="6" fillId="0" borderId="0" xfId="24" applyFont="1">
      <alignment/>
      <protection/>
    </xf>
    <xf numFmtId="176" fontId="6" fillId="0" borderId="0" xfId="24" applyNumberFormat="1" applyFont="1" applyProtection="1">
      <alignment/>
      <protection/>
    </xf>
    <xf numFmtId="0" fontId="25" fillId="0" borderId="0" xfId="24" applyFont="1" applyAlignment="1">
      <alignment horizontal="right"/>
      <protection/>
    </xf>
    <xf numFmtId="0" fontId="24" fillId="0" borderId="0" xfId="24" applyFont="1">
      <alignment/>
      <protection/>
    </xf>
    <xf numFmtId="0" fontId="24" fillId="0" borderId="1" xfId="24" applyFont="1" applyBorder="1">
      <alignment/>
      <protection/>
    </xf>
    <xf numFmtId="0" fontId="6" fillId="0" borderId="1" xfId="24" applyFont="1" applyBorder="1">
      <alignment/>
      <protection/>
    </xf>
    <xf numFmtId="169" fontId="7" fillId="0" borderId="2" xfId="24" applyNumberFormat="1" applyFont="1" applyBorder="1" applyAlignment="1" applyProtection="1">
      <alignment horizontal="left" wrapText="1"/>
      <protection/>
    </xf>
    <xf numFmtId="169" fontId="7" fillId="0" borderId="2" xfId="24" applyNumberFormat="1" applyFont="1" applyBorder="1" applyAlignment="1" applyProtection="1">
      <alignment horizontal="center" wrapText="1"/>
      <protection/>
    </xf>
    <xf numFmtId="169" fontId="7" fillId="0" borderId="4" xfId="24" applyNumberFormat="1" applyFont="1" applyBorder="1" applyAlignment="1" applyProtection="1">
      <alignment horizontal="center"/>
      <protection/>
    </xf>
    <xf numFmtId="169" fontId="7" fillId="0" borderId="2" xfId="24" applyNumberFormat="1" applyFont="1" applyBorder="1" applyAlignment="1" applyProtection="1">
      <alignment wrapText="1"/>
      <protection/>
    </xf>
    <xf numFmtId="169" fontId="4" fillId="0" borderId="0" xfId="24" applyNumberFormat="1" applyFont="1" applyAlignment="1" applyProtection="1">
      <alignment wrapText="1"/>
      <protection/>
    </xf>
    <xf numFmtId="0" fontId="3" fillId="0" borderId="0" xfId="24" applyFont="1" applyAlignment="1">
      <alignment wrapText="1"/>
      <protection/>
    </xf>
    <xf numFmtId="169" fontId="26" fillId="0" borderId="0" xfId="24" applyNumberFormat="1" applyFont="1" applyAlignment="1" applyProtection="1">
      <alignment horizontal="right"/>
      <protection/>
    </xf>
    <xf numFmtId="169" fontId="11" fillId="0" borderId="0" xfId="24" applyNumberFormat="1" applyFont="1" applyAlignment="1" applyProtection="1">
      <alignment horizontal="left"/>
      <protection/>
    </xf>
    <xf numFmtId="41" fontId="11" fillId="0" borderId="0" xfId="24" applyNumberFormat="1" applyFont="1">
      <alignment/>
      <protection/>
    </xf>
    <xf numFmtId="182" fontId="11" fillId="0" borderId="0" xfId="24" applyNumberFormat="1" applyFont="1">
      <alignment/>
      <protection/>
    </xf>
    <xf numFmtId="0" fontId="7" fillId="0" borderId="0" xfId="24" applyFont="1" applyBorder="1">
      <alignment/>
      <protection/>
    </xf>
    <xf numFmtId="41" fontId="7" fillId="0" borderId="0" xfId="24" applyNumberFormat="1" applyFont="1" applyBorder="1">
      <alignment/>
      <protection/>
    </xf>
    <xf numFmtId="182" fontId="7" fillId="0" borderId="0" xfId="24" applyNumberFormat="1" applyFont="1" applyBorder="1">
      <alignment/>
      <protection/>
    </xf>
    <xf numFmtId="0" fontId="14" fillId="0" borderId="0" xfId="24" applyFont="1" applyBorder="1">
      <alignment/>
      <protection/>
    </xf>
    <xf numFmtId="169" fontId="14" fillId="0" borderId="0" xfId="24" applyNumberFormat="1" applyFont="1" applyBorder="1" applyAlignment="1" applyProtection="1">
      <alignment horizontal="left"/>
      <protection/>
    </xf>
    <xf numFmtId="170" fontId="20" fillId="0" borderId="0" xfId="24" applyNumberFormat="1" applyFont="1" applyBorder="1" applyProtection="1">
      <alignment/>
      <protection/>
    </xf>
    <xf numFmtId="41" fontId="11" fillId="0" borderId="0" xfId="24" applyNumberFormat="1" applyFont="1" applyBorder="1">
      <alignment/>
      <protection/>
    </xf>
    <xf numFmtId="182" fontId="11" fillId="0" borderId="0" xfId="24" applyNumberFormat="1" applyFont="1" applyBorder="1">
      <alignment/>
      <protection/>
    </xf>
    <xf numFmtId="169" fontId="11" fillId="0" borderId="0" xfId="24" applyNumberFormat="1" applyFont="1" applyBorder="1" applyAlignment="1" applyProtection="1">
      <alignment horizontal="left"/>
      <protection/>
    </xf>
    <xf numFmtId="0" fontId="15" fillId="0" borderId="0" xfId="24" applyFont="1" applyBorder="1">
      <alignment/>
      <protection/>
    </xf>
    <xf numFmtId="170" fontId="18" fillId="0" borderId="0" xfId="24" applyNumberFormat="1" applyFont="1" applyBorder="1" applyProtection="1">
      <alignment/>
      <protection/>
    </xf>
    <xf numFmtId="169" fontId="7" fillId="0" borderId="0" xfId="24" applyNumberFormat="1" applyFont="1" applyBorder="1" applyAlignment="1" applyProtection="1">
      <alignment horizontal="left"/>
      <protection/>
    </xf>
    <xf numFmtId="169" fontId="7" fillId="0" borderId="0" xfId="24" applyNumberFormat="1" applyFont="1" applyBorder="1" applyAlignment="1" applyProtection="1">
      <alignment horizontal="center"/>
      <protection/>
    </xf>
    <xf numFmtId="169" fontId="7" fillId="0" borderId="0" xfId="24" applyNumberFormat="1" applyFont="1" applyBorder="1" applyProtection="1">
      <alignment/>
      <protection/>
    </xf>
    <xf numFmtId="182" fontId="7" fillId="0" borderId="0" xfId="24" applyNumberFormat="1" applyFont="1" applyBorder="1" applyAlignment="1" applyProtection="1">
      <alignment horizontal="center"/>
      <protection/>
    </xf>
    <xf numFmtId="169" fontId="4" fillId="0" borderId="0" xfId="24" applyNumberFormat="1" applyFont="1" applyProtection="1">
      <alignment/>
      <protection/>
    </xf>
    <xf numFmtId="169" fontId="4" fillId="0" borderId="0" xfId="24" applyNumberFormat="1" applyFont="1" applyAlignment="1" applyProtection="1">
      <alignment/>
      <protection/>
    </xf>
    <xf numFmtId="169" fontId="7" fillId="0" borderId="0" xfId="24" applyNumberFormat="1" applyFont="1" applyAlignment="1" applyProtection="1">
      <alignment horizontal="left" vertical="center"/>
      <protection/>
    </xf>
    <xf numFmtId="170" fontId="28" fillId="0" borderId="0" xfId="24" applyNumberFormat="1" applyFont="1" applyProtection="1">
      <alignment/>
      <protection/>
    </xf>
    <xf numFmtId="3" fontId="22" fillId="0" borderId="0" xfId="24" applyNumberFormat="1" applyFont="1" applyProtection="1">
      <alignment/>
      <protection/>
    </xf>
    <xf numFmtId="3" fontId="22" fillId="0" borderId="0" xfId="24" applyNumberFormat="1" applyFont="1">
      <alignment/>
      <protection/>
    </xf>
    <xf numFmtId="41" fontId="7" fillId="0" borderId="0" xfId="24" applyNumberFormat="1" applyFont="1">
      <alignment/>
      <protection/>
    </xf>
    <xf numFmtId="182" fontId="7" fillId="0" borderId="0" xfId="24" applyNumberFormat="1" applyFont="1">
      <alignment/>
      <protection/>
    </xf>
    <xf numFmtId="0" fontId="29" fillId="0" borderId="0" xfId="24" applyFont="1">
      <alignment/>
      <protection/>
    </xf>
    <xf numFmtId="169" fontId="29" fillId="0" borderId="0" xfId="24" applyNumberFormat="1" applyFont="1" applyAlignment="1" applyProtection="1">
      <alignment horizontal="left"/>
      <protection/>
    </xf>
    <xf numFmtId="170" fontId="30" fillId="0" borderId="0" xfId="24" applyNumberFormat="1" applyFont="1" applyProtection="1">
      <alignment/>
      <protection/>
    </xf>
    <xf numFmtId="170" fontId="29" fillId="0" borderId="0" xfId="24" applyNumberFormat="1" applyFont="1" applyProtection="1">
      <alignment/>
      <protection/>
    </xf>
    <xf numFmtId="3" fontId="29" fillId="0" borderId="0" xfId="24" applyNumberFormat="1" applyFont="1" applyProtection="1">
      <alignment/>
      <protection/>
    </xf>
    <xf numFmtId="3" fontId="29" fillId="0" borderId="0" xfId="24" applyNumberFormat="1" applyFont="1">
      <alignment/>
      <protection/>
    </xf>
    <xf numFmtId="182" fontId="11" fillId="0" borderId="0" xfId="24" applyNumberFormat="1" applyFont="1" applyFill="1" applyProtection="1">
      <alignment/>
      <protection/>
    </xf>
    <xf numFmtId="169" fontId="11" fillId="0" borderId="1" xfId="24" applyNumberFormat="1" applyFont="1" applyBorder="1" applyAlignment="1" applyProtection="1">
      <alignment horizontal="left"/>
      <protection/>
    </xf>
    <xf numFmtId="41" fontId="11" fillId="0" borderId="1" xfId="24" applyNumberFormat="1" applyFont="1" applyBorder="1">
      <alignment/>
      <protection/>
    </xf>
    <xf numFmtId="182" fontId="11" fillId="0" borderId="1" xfId="24" applyNumberFormat="1" applyFont="1" applyBorder="1">
      <alignment/>
      <protection/>
    </xf>
    <xf numFmtId="0" fontId="11" fillId="0" borderId="0" xfId="24" applyFont="1" applyFill="1">
      <alignment/>
      <protection/>
    </xf>
    <xf numFmtId="169" fontId="15" fillId="0" borderId="0" xfId="24" applyNumberFormat="1" applyFont="1" applyFill="1" applyAlignment="1" applyProtection="1">
      <alignment horizontal="right"/>
      <protection/>
    </xf>
    <xf numFmtId="3" fontId="15" fillId="0" borderId="0" xfId="24" applyNumberFormat="1" applyFont="1" applyFill="1" applyAlignment="1" quotePrefix="1">
      <alignment horizontal="right"/>
      <protection/>
    </xf>
    <xf numFmtId="3" fontId="15" fillId="0" borderId="0" xfId="24" applyNumberFormat="1" applyFont="1" applyFill="1" applyBorder="1" applyAlignment="1">
      <alignment horizontal="right"/>
      <protection/>
    </xf>
    <xf numFmtId="169" fontId="15" fillId="0" borderId="0" xfId="24" applyNumberFormat="1" applyFont="1" applyFill="1" applyBorder="1" applyAlignment="1" applyProtection="1">
      <alignment horizontal="right"/>
      <protection/>
    </xf>
    <xf numFmtId="178" fontId="15" fillId="0" borderId="0" xfId="24" applyNumberFormat="1" applyFont="1" applyFill="1" applyBorder="1" applyProtection="1">
      <alignment/>
      <protection/>
    </xf>
    <xf numFmtId="169" fontId="31" fillId="0" borderId="0" xfId="24" applyNumberFormat="1" applyFont="1" applyBorder="1" applyAlignment="1" applyProtection="1">
      <alignment horizontal="left"/>
      <protection/>
    </xf>
    <xf numFmtId="0" fontId="15" fillId="0" borderId="0" xfId="24" applyFont="1" applyFill="1" applyBorder="1">
      <alignment/>
      <protection/>
    </xf>
    <xf numFmtId="0" fontId="3" fillId="0" borderId="0" xfId="24" applyFont="1" applyBorder="1">
      <alignment/>
      <protection/>
    </xf>
    <xf numFmtId="0" fontId="3" fillId="0" borderId="0" xfId="24" applyFont="1" applyFill="1" applyBorder="1">
      <alignment/>
      <protection/>
    </xf>
    <xf numFmtId="169" fontId="32" fillId="0" borderId="0" xfId="24" applyNumberFormat="1" applyFont="1" applyAlignment="1" applyProtection="1">
      <alignment horizontal="left"/>
      <protection/>
    </xf>
    <xf numFmtId="0" fontId="33" fillId="0" borderId="0" xfId="24" applyFont="1" applyAlignment="1">
      <alignment horizontal="right"/>
      <protection/>
    </xf>
    <xf numFmtId="0" fontId="34" fillId="0" borderId="0" xfId="24" applyFont="1">
      <alignment/>
      <protection/>
    </xf>
    <xf numFmtId="0" fontId="35" fillId="0" borderId="0" xfId="24" applyFont="1">
      <alignment/>
      <protection/>
    </xf>
    <xf numFmtId="0" fontId="32" fillId="0" borderId="1" xfId="24" applyFont="1" applyBorder="1">
      <alignment/>
      <protection/>
    </xf>
    <xf numFmtId="169" fontId="4" fillId="0" borderId="2" xfId="24" applyNumberFormat="1" applyFont="1" applyBorder="1" applyAlignment="1" applyProtection="1">
      <alignment horizontal="center" wrapText="1"/>
      <protection/>
    </xf>
    <xf numFmtId="169" fontId="4" fillId="0" borderId="0" xfId="24" applyNumberFormat="1" applyFont="1" applyAlignment="1" applyProtection="1">
      <alignment horizontal="left"/>
      <protection/>
    </xf>
    <xf numFmtId="169" fontId="3" fillId="0" borderId="0" xfId="24" applyNumberFormat="1" applyFont="1" applyAlignment="1" applyProtection="1">
      <alignment horizontal="left"/>
      <protection/>
    </xf>
    <xf numFmtId="43" fontId="3" fillId="0" borderId="0" xfId="24" applyNumberFormat="1" applyFont="1" applyAlignment="1">
      <alignment horizontal="right" indent="4"/>
      <protection/>
    </xf>
    <xf numFmtId="0" fontId="4" fillId="0" borderId="0" xfId="24" applyFont="1">
      <alignment/>
      <protection/>
    </xf>
    <xf numFmtId="43" fontId="4" fillId="0" borderId="0" xfId="24" applyNumberFormat="1" applyFont="1" applyAlignment="1">
      <alignment horizontal="right" indent="3"/>
      <protection/>
    </xf>
    <xf numFmtId="0" fontId="3" fillId="0" borderId="0" xfId="24" applyFont="1" applyAlignment="1">
      <alignment horizontal="right" indent="3"/>
      <protection/>
    </xf>
    <xf numFmtId="43" fontId="22" fillId="0" borderId="0" xfId="24" applyNumberFormat="1" applyFont="1" applyFill="1" applyAlignment="1" applyProtection="1">
      <alignment horizontal="right" indent="3"/>
      <protection/>
    </xf>
    <xf numFmtId="0" fontId="4" fillId="0" borderId="0" xfId="24" applyFont="1" applyBorder="1">
      <alignment/>
      <protection/>
    </xf>
    <xf numFmtId="41" fontId="4" fillId="0" borderId="0" xfId="24" applyNumberFormat="1" applyFont="1" applyBorder="1" applyAlignment="1">
      <alignment horizontal="right" indent="3"/>
      <protection/>
    </xf>
    <xf numFmtId="43" fontId="4" fillId="0" borderId="0" xfId="24" applyNumberFormat="1" applyFont="1" applyBorder="1" applyAlignment="1">
      <alignment horizontal="right" indent="3"/>
      <protection/>
    </xf>
    <xf numFmtId="0" fontId="29" fillId="0" borderId="0" xfId="24" applyFont="1" applyBorder="1">
      <alignment/>
      <protection/>
    </xf>
    <xf numFmtId="169" fontId="29" fillId="0" borderId="0" xfId="24" applyNumberFormat="1" applyFont="1" applyBorder="1" applyAlignment="1" applyProtection="1">
      <alignment horizontal="left"/>
      <protection/>
    </xf>
    <xf numFmtId="170" fontId="30" fillId="0" borderId="0" xfId="24" applyNumberFormat="1" applyFont="1" applyBorder="1" applyProtection="1">
      <alignment/>
      <protection/>
    </xf>
    <xf numFmtId="41" fontId="3" fillId="0" borderId="0" xfId="24" applyNumberFormat="1" applyFont="1" applyBorder="1" applyAlignment="1">
      <alignment horizontal="right" indent="3"/>
      <protection/>
    </xf>
    <xf numFmtId="43" fontId="3" fillId="0" borderId="0" xfId="24" applyNumberFormat="1" applyFont="1" applyBorder="1" applyAlignment="1">
      <alignment horizontal="right" indent="3"/>
      <protection/>
    </xf>
    <xf numFmtId="43" fontId="3" fillId="0" borderId="1" xfId="24" applyNumberFormat="1" applyFont="1" applyBorder="1" applyAlignment="1">
      <alignment horizontal="right" indent="3"/>
      <protection/>
    </xf>
    <xf numFmtId="0" fontId="24" fillId="0" borderId="0" xfId="24" applyFont="1" applyAlignment="1">
      <alignment horizontal="right"/>
      <protection/>
    </xf>
    <xf numFmtId="3" fontId="4" fillId="0" borderId="0" xfId="24" applyNumberFormat="1" applyFont="1">
      <alignment/>
      <protection/>
    </xf>
    <xf numFmtId="3" fontId="3" fillId="0" borderId="0" xfId="24" applyNumberFormat="1" applyFont="1">
      <alignment/>
      <protection/>
    </xf>
    <xf numFmtId="169" fontId="3" fillId="0" borderId="0" xfId="24" applyNumberFormat="1" applyFont="1" applyBorder="1" applyAlignment="1" applyProtection="1">
      <alignment horizontal="right"/>
      <protection/>
    </xf>
    <xf numFmtId="169" fontId="3" fillId="0" borderId="0" xfId="24" applyNumberFormat="1" applyFont="1" applyBorder="1" applyAlignment="1" applyProtection="1">
      <alignment horizontal="left"/>
      <protection/>
    </xf>
    <xf numFmtId="3" fontId="3" fillId="0" borderId="0" xfId="24" applyNumberFormat="1" applyFont="1" applyBorder="1" applyAlignment="1" applyProtection="1">
      <alignment horizontal="right"/>
      <protection/>
    </xf>
    <xf numFmtId="3" fontId="3" fillId="0" borderId="0" xfId="24" applyNumberFormat="1" applyFont="1" applyBorder="1" applyAlignment="1" applyProtection="1">
      <alignment horizontal="left"/>
      <protection/>
    </xf>
    <xf numFmtId="169" fontId="6" fillId="0" borderId="0" xfId="24" applyNumberFormat="1" applyFont="1" applyAlignment="1" applyProtection="1">
      <alignment horizontal="left"/>
      <protection/>
    </xf>
    <xf numFmtId="4" fontId="10" fillId="0" borderId="0" xfId="24" applyNumberFormat="1" applyFont="1">
      <alignment/>
      <protection/>
    </xf>
    <xf numFmtId="4" fontId="3" fillId="0" borderId="0" xfId="24" applyNumberFormat="1" applyFont="1">
      <alignment/>
      <protection/>
    </xf>
    <xf numFmtId="4" fontId="3" fillId="0" borderId="0" xfId="24" applyNumberFormat="1" applyFont="1" applyAlignment="1" applyProtection="1">
      <alignment horizontal="left"/>
      <protection/>
    </xf>
    <xf numFmtId="2" fontId="3" fillId="0" borderId="0" xfId="24" applyNumberFormat="1" applyFont="1">
      <alignment/>
      <protection/>
    </xf>
    <xf numFmtId="3" fontId="3" fillId="0" borderId="0" xfId="24" applyNumberFormat="1" applyFont="1" applyAlignment="1" applyProtection="1">
      <alignment horizontal="left"/>
      <protection/>
    </xf>
    <xf numFmtId="4" fontId="10" fillId="0" borderId="0" xfId="24" applyNumberFormat="1" applyFont="1" applyAlignment="1">
      <alignment horizontal="right"/>
      <protection/>
    </xf>
    <xf numFmtId="3" fontId="11" fillId="0" borderId="0" xfId="24" applyNumberFormat="1" applyFont="1">
      <alignment/>
      <protection/>
    </xf>
    <xf numFmtId="3" fontId="12" fillId="0" borderId="0" xfId="24" applyNumberFormat="1" applyFont="1" applyAlignment="1">
      <alignment horizontal="right"/>
      <protection/>
    </xf>
    <xf numFmtId="0" fontId="36" fillId="2" borderId="0" xfId="0" applyFont="1" applyFill="1" applyAlignment="1">
      <alignment horizontal="left" vertical="top"/>
    </xf>
    <xf numFmtId="0" fontId="37" fillId="2" borderId="0" xfId="0" applyFont="1" applyFill="1" applyAlignment="1">
      <alignment horizontal="left"/>
    </xf>
    <xf numFmtId="0" fontId="38" fillId="2" borderId="0" xfId="0" applyFont="1" applyFill="1" applyAlignment="1">
      <alignment horizontal="right"/>
    </xf>
    <xf numFmtId="0" fontId="39" fillId="2" borderId="2" xfId="0" applyFont="1" applyFill="1" applyBorder="1" applyAlignment="1">
      <alignment horizontal="center" vertical="top"/>
    </xf>
    <xf numFmtId="0" fontId="39" fillId="2" borderId="2" xfId="0" applyFont="1" applyFill="1" applyBorder="1" applyAlignment="1">
      <alignment horizontal="center"/>
    </xf>
    <xf numFmtId="0" fontId="39" fillId="2" borderId="0" xfId="0" applyFont="1" applyFill="1" applyBorder="1" applyAlignment="1">
      <alignment horizontal="left" vertical="top"/>
    </xf>
    <xf numFmtId="0" fontId="39" fillId="2" borderId="0" xfId="0" applyFont="1" applyFill="1" applyBorder="1" applyAlignment="1">
      <alignment horizontal="left" vertical="top"/>
    </xf>
    <xf numFmtId="0" fontId="40" fillId="2" borderId="0" xfId="0" applyFont="1" applyFill="1" applyBorder="1" applyAlignment="1">
      <alignment horizontal="right" vertical="top" indent="2"/>
    </xf>
    <xf numFmtId="3" fontId="40" fillId="2" borderId="0" xfId="0" applyNumberFormat="1" applyFont="1" applyFill="1" applyBorder="1" applyAlignment="1">
      <alignment horizontal="right" vertical="top" indent="2"/>
    </xf>
    <xf numFmtId="0" fontId="39" fillId="2" borderId="1" xfId="0" applyFont="1" applyFill="1" applyBorder="1" applyAlignment="1">
      <alignment horizontal="left" vertical="top"/>
    </xf>
    <xf numFmtId="0" fontId="39" fillId="2" borderId="1" xfId="0" applyFont="1" applyFill="1" applyBorder="1" applyAlignment="1">
      <alignment horizontal="left" vertical="top"/>
    </xf>
    <xf numFmtId="3" fontId="40" fillId="2" borderId="1" xfId="0" applyNumberFormat="1" applyFont="1" applyFill="1" applyBorder="1" applyAlignment="1">
      <alignment horizontal="right" vertical="top" indent="2"/>
    </xf>
    <xf numFmtId="0" fontId="40" fillId="2" borderId="1" xfId="0" applyFont="1" applyFill="1" applyBorder="1" applyAlignment="1">
      <alignment horizontal="right" vertical="top" indent="2"/>
    </xf>
    <xf numFmtId="169" fontId="4" fillId="0" borderId="0" xfId="25" applyNumberFormat="1" applyFont="1" applyAlignment="1" applyProtection="1">
      <alignment horizontal="left"/>
      <protection/>
    </xf>
    <xf numFmtId="0" fontId="3" fillId="0" borderId="0" xfId="25" applyFont="1">
      <alignment/>
      <protection/>
    </xf>
    <xf numFmtId="0" fontId="5" fillId="2" borderId="0" xfId="0" applyFont="1" applyFill="1" applyAlignment="1">
      <alignment horizontal="right"/>
    </xf>
    <xf numFmtId="0" fontId="13" fillId="0" borderId="0" xfId="25" applyFont="1">
      <alignment/>
      <protection/>
    </xf>
    <xf numFmtId="169" fontId="4" fillId="0" borderId="1" xfId="25" applyNumberFormat="1" applyFont="1" applyBorder="1" applyAlignment="1" applyProtection="1">
      <alignment horizontal="left"/>
      <protection/>
    </xf>
    <xf numFmtId="0" fontId="3" fillId="0" borderId="1" xfId="25" applyFont="1" applyBorder="1">
      <alignment/>
      <protection/>
    </xf>
    <xf numFmtId="169" fontId="34" fillId="0" borderId="3" xfId="25" applyNumberFormat="1" applyFont="1" applyBorder="1" applyProtection="1">
      <alignment/>
      <protection/>
    </xf>
    <xf numFmtId="169" fontId="32" fillId="0" borderId="5" xfId="25" applyNumberFormat="1" applyFont="1" applyBorder="1" applyProtection="1">
      <alignment/>
      <protection/>
    </xf>
    <xf numFmtId="169" fontId="32" fillId="0" borderId="5" xfId="25" applyNumberFormat="1" applyFont="1" applyBorder="1" applyAlignment="1" applyProtection="1">
      <alignment horizontal="center"/>
      <protection/>
    </xf>
    <xf numFmtId="169" fontId="32" fillId="0" borderId="3" xfId="25" applyNumberFormat="1" applyFont="1" applyBorder="1" applyProtection="1">
      <alignment/>
      <protection/>
    </xf>
    <xf numFmtId="169" fontId="32" fillId="0" borderId="0" xfId="25" applyNumberFormat="1" applyFont="1" applyBorder="1" applyAlignment="1" applyProtection="1">
      <alignment horizontal="left"/>
      <protection/>
    </xf>
    <xf numFmtId="169" fontId="32" fillId="0" borderId="0" xfId="25" applyNumberFormat="1" applyFont="1" applyBorder="1" applyProtection="1">
      <alignment/>
      <protection/>
    </xf>
    <xf numFmtId="169" fontId="32" fillId="0" borderId="0" xfId="25" applyNumberFormat="1" applyFont="1" applyBorder="1" applyAlignment="1" applyProtection="1">
      <alignment horizontal="center"/>
      <protection/>
    </xf>
    <xf numFmtId="169" fontId="32" fillId="0" borderId="4" xfId="25" applyNumberFormat="1" applyFont="1" applyBorder="1" applyAlignment="1" applyProtection="1">
      <alignment horizontal="left"/>
      <protection/>
    </xf>
    <xf numFmtId="169" fontId="32" fillId="0" borderId="4" xfId="25" applyNumberFormat="1" applyFont="1" applyBorder="1" applyAlignment="1" applyProtection="1">
      <alignment horizontal="right"/>
      <protection/>
    </xf>
    <xf numFmtId="169" fontId="32" fillId="0" borderId="4" xfId="25" applyNumberFormat="1" applyFont="1" applyBorder="1" applyAlignment="1" applyProtection="1">
      <alignment horizontal="center"/>
      <protection/>
    </xf>
    <xf numFmtId="169" fontId="32" fillId="0" borderId="4" xfId="25" applyNumberFormat="1" applyFont="1" applyBorder="1" applyProtection="1">
      <alignment/>
      <protection/>
    </xf>
    <xf numFmtId="169" fontId="32" fillId="0" borderId="0" xfId="25" applyNumberFormat="1" applyFont="1" applyBorder="1" applyAlignment="1" applyProtection="1">
      <alignment horizontal="right"/>
      <protection/>
    </xf>
    <xf numFmtId="169" fontId="32" fillId="0" borderId="0" xfId="25" applyNumberFormat="1" applyFont="1" applyAlignment="1" applyProtection="1">
      <alignment horizontal="left"/>
      <protection/>
    </xf>
    <xf numFmtId="0" fontId="34" fillId="0" borderId="0" xfId="25" applyFont="1">
      <alignment/>
      <protection/>
    </xf>
    <xf numFmtId="169" fontId="34" fillId="0" borderId="0" xfId="25" applyNumberFormat="1" applyFont="1" applyAlignment="1" applyProtection="1">
      <alignment horizontal="left"/>
      <protection/>
    </xf>
    <xf numFmtId="41" fontId="34" fillId="0" borderId="0" xfId="25" applyNumberFormat="1" applyFont="1" applyAlignment="1">
      <alignment horizontal="right"/>
      <protection/>
    </xf>
    <xf numFmtId="41" fontId="34" fillId="0" borderId="0" xfId="25" applyNumberFormat="1" applyFont="1">
      <alignment/>
      <protection/>
    </xf>
    <xf numFmtId="0" fontId="15" fillId="0" borderId="0" xfId="25" applyFont="1">
      <alignment/>
      <protection/>
    </xf>
    <xf numFmtId="41" fontId="32" fillId="0" borderId="0" xfId="25" applyNumberFormat="1" applyFont="1">
      <alignment/>
      <protection/>
    </xf>
    <xf numFmtId="0" fontId="14" fillId="0" borderId="0" xfId="25" applyFont="1">
      <alignment/>
      <protection/>
    </xf>
    <xf numFmtId="41" fontId="32" fillId="0" borderId="0" xfId="25" applyNumberFormat="1" applyFont="1" applyAlignment="1">
      <alignment horizontal="right"/>
      <protection/>
    </xf>
    <xf numFmtId="169" fontId="34" fillId="0" borderId="1" xfId="25" applyNumberFormat="1" applyFont="1" applyBorder="1" applyAlignment="1" applyProtection="1">
      <alignment horizontal="left"/>
      <protection/>
    </xf>
    <xf numFmtId="41" fontId="34" fillId="0" borderId="1" xfId="25" applyNumberFormat="1" applyFont="1" applyBorder="1">
      <alignment/>
      <protection/>
    </xf>
    <xf numFmtId="169" fontId="34" fillId="0" borderId="0" xfId="25" applyNumberFormat="1" applyFont="1" applyProtection="1">
      <alignment/>
      <protection/>
    </xf>
    <xf numFmtId="0" fontId="34" fillId="0" borderId="0" xfId="25" applyFont="1" applyFill="1">
      <alignment/>
      <protection/>
    </xf>
    <xf numFmtId="169" fontId="3" fillId="0" borderId="0" xfId="25" applyNumberFormat="1" applyFont="1" applyAlignment="1" applyProtection="1">
      <alignment horizontal="left"/>
      <protection/>
    </xf>
    <xf numFmtId="3" fontId="3" fillId="0" borderId="0" xfId="25" applyNumberFormat="1" applyFont="1">
      <alignment/>
      <protection/>
    </xf>
    <xf numFmtId="0" fontId="3" fillId="0" borderId="0" xfId="25" applyFont="1" applyFill="1">
      <alignment/>
      <protection/>
    </xf>
    <xf numFmtId="169" fontId="34" fillId="0" borderId="6" xfId="25" applyNumberFormat="1" applyFont="1" applyBorder="1" applyAlignment="1" applyProtection="1">
      <alignment horizontal="center"/>
      <protection/>
    </xf>
    <xf numFmtId="169" fontId="32" fillId="0" borderId="5" xfId="25" applyNumberFormat="1" applyFont="1" applyBorder="1" applyAlignment="1" applyProtection="1">
      <alignment horizontal="left" indent="1"/>
      <protection/>
    </xf>
    <xf numFmtId="169" fontId="32" fillId="0" borderId="6" xfId="25" applyNumberFormat="1" applyFont="1" applyBorder="1" applyAlignment="1" applyProtection="1">
      <alignment horizontal="center"/>
      <protection/>
    </xf>
    <xf numFmtId="169" fontId="32" fillId="0" borderId="7" xfId="25" applyNumberFormat="1" applyFont="1" applyBorder="1" applyAlignment="1" applyProtection="1">
      <alignment horizontal="center"/>
      <protection/>
    </xf>
    <xf numFmtId="169" fontId="32" fillId="0" borderId="8" xfId="25" applyNumberFormat="1" applyFont="1" applyBorder="1" applyAlignment="1" applyProtection="1">
      <alignment horizontal="center"/>
      <protection/>
    </xf>
    <xf numFmtId="169" fontId="32" fillId="0" borderId="9" xfId="25" applyNumberFormat="1" applyFont="1" applyBorder="1" applyAlignment="1" applyProtection="1">
      <alignment horizontal="center"/>
      <protection/>
    </xf>
    <xf numFmtId="169" fontId="32" fillId="0" borderId="0" xfId="25" applyNumberFormat="1" applyFont="1" applyFill="1" applyBorder="1" applyAlignment="1" applyProtection="1">
      <alignment horizontal="left"/>
      <protection/>
    </xf>
    <xf numFmtId="169" fontId="32" fillId="0" borderId="0" xfId="25" applyNumberFormat="1" applyFont="1" applyFill="1" applyBorder="1" applyAlignment="1" applyProtection="1">
      <alignment horizontal="right"/>
      <protection/>
    </xf>
    <xf numFmtId="169" fontId="32" fillId="0" borderId="0" xfId="25" applyNumberFormat="1" applyFont="1" applyFill="1" applyBorder="1" applyAlignment="1" applyProtection="1">
      <alignment horizontal="center"/>
      <protection/>
    </xf>
    <xf numFmtId="169" fontId="32" fillId="0" borderId="0" xfId="25" applyNumberFormat="1" applyFont="1" applyFill="1" applyBorder="1" applyProtection="1">
      <alignment/>
      <protection/>
    </xf>
    <xf numFmtId="0" fontId="34" fillId="0" borderId="0" xfId="25" applyFont="1" applyFill="1" applyBorder="1">
      <alignment/>
      <protection/>
    </xf>
    <xf numFmtId="0" fontId="4" fillId="0" borderId="0" xfId="25" applyFont="1">
      <alignment/>
      <protection/>
    </xf>
    <xf numFmtId="169" fontId="3" fillId="0" borderId="0" xfId="25" applyNumberFormat="1" applyFont="1" applyAlignment="1" applyProtection="1">
      <alignment horizontal="center"/>
      <protection/>
    </xf>
    <xf numFmtId="169" fontId="34" fillId="0" borderId="0" xfId="25" applyNumberFormat="1" applyFont="1" applyFill="1" applyBorder="1" applyAlignment="1" applyProtection="1">
      <alignment horizontal="left"/>
      <protection/>
    </xf>
    <xf numFmtId="2" fontId="34" fillId="0" borderId="0" xfId="25" applyNumberFormat="1" applyFont="1" applyFill="1" applyBorder="1" applyAlignment="1">
      <alignment horizontal="right" indent="2"/>
      <protection/>
    </xf>
    <xf numFmtId="178" fontId="34" fillId="0" borderId="0" xfId="25" applyNumberFormat="1" applyFont="1" applyFill="1" applyBorder="1" applyAlignment="1">
      <alignment horizontal="right" indent="2"/>
      <protection/>
    </xf>
    <xf numFmtId="169" fontId="15" fillId="0" borderId="0" xfId="25" applyNumberFormat="1" applyFont="1" applyAlignment="1" applyProtection="1">
      <alignment horizontal="left"/>
      <protection/>
    </xf>
    <xf numFmtId="170" fontId="15" fillId="0" borderId="0" xfId="25" applyNumberFormat="1" applyFont="1" applyProtection="1">
      <alignment/>
      <protection/>
    </xf>
    <xf numFmtId="170" fontId="15" fillId="0" borderId="0" xfId="25" applyNumberFormat="1" applyFont="1">
      <alignment/>
      <protection/>
    </xf>
    <xf numFmtId="178" fontId="32" fillId="0" borderId="0" xfId="25" applyNumberFormat="1" applyFont="1" applyFill="1" applyBorder="1" applyAlignment="1">
      <alignment horizontal="right" indent="2"/>
      <protection/>
    </xf>
    <xf numFmtId="169" fontId="14" fillId="0" borderId="0" xfId="25" applyNumberFormat="1" applyFont="1" applyAlignment="1" applyProtection="1">
      <alignment horizontal="left"/>
      <protection/>
    </xf>
    <xf numFmtId="170" fontId="14" fillId="0" borderId="0" xfId="25" applyNumberFormat="1" applyFont="1" applyProtection="1">
      <alignment/>
      <protection/>
    </xf>
    <xf numFmtId="170" fontId="14" fillId="0" borderId="0" xfId="25" applyNumberFormat="1" applyFont="1">
      <alignment/>
      <protection/>
    </xf>
    <xf numFmtId="178" fontId="42" fillId="0" borderId="0" xfId="25" applyNumberFormat="1" applyFont="1" applyFill="1" applyBorder="1" applyAlignment="1" applyProtection="1">
      <alignment horizontal="right" indent="2"/>
      <protection/>
    </xf>
    <xf numFmtId="3" fontId="15" fillId="0" borderId="0" xfId="25" applyNumberFormat="1" applyFont="1">
      <alignment/>
      <protection/>
    </xf>
    <xf numFmtId="3" fontId="14" fillId="0" borderId="0" xfId="25" applyNumberFormat="1" applyFont="1">
      <alignment/>
      <protection/>
    </xf>
    <xf numFmtId="1" fontId="15" fillId="0" borderId="0" xfId="25" applyNumberFormat="1" applyFont="1">
      <alignment/>
      <protection/>
    </xf>
    <xf numFmtId="0" fontId="14" fillId="0" borderId="0" xfId="25" applyFont="1" applyBorder="1">
      <alignment/>
      <protection/>
    </xf>
    <xf numFmtId="169" fontId="14" fillId="0" borderId="0" xfId="25" applyNumberFormat="1" applyFont="1" applyBorder="1" applyAlignment="1" applyProtection="1">
      <alignment horizontal="left"/>
      <protection/>
    </xf>
    <xf numFmtId="3" fontId="14" fillId="0" borderId="0" xfId="25" applyNumberFormat="1" applyFont="1" applyBorder="1">
      <alignment/>
      <protection/>
    </xf>
    <xf numFmtId="169" fontId="34" fillId="0" borderId="0" xfId="25" applyNumberFormat="1" applyFont="1" applyFill="1" applyProtection="1">
      <alignment/>
      <protection/>
    </xf>
    <xf numFmtId="169" fontId="3" fillId="0" borderId="0" xfId="25" applyNumberFormat="1" applyFont="1" applyProtection="1">
      <alignment/>
      <protection/>
    </xf>
    <xf numFmtId="1" fontId="3" fillId="0" borderId="0" xfId="25" applyNumberFormat="1" applyFont="1">
      <alignment/>
      <protection/>
    </xf>
    <xf numFmtId="0" fontId="43" fillId="2" borderId="0" xfId="0" applyFont="1" applyFill="1" applyAlignment="1">
      <alignment horizontal="left" vertical="top"/>
    </xf>
    <xf numFmtId="0" fontId="43" fillId="2" borderId="0" xfId="0" applyFont="1" applyFill="1" applyAlignment="1">
      <alignment horizontal="left"/>
    </xf>
    <xf numFmtId="0" fontId="12" fillId="2" borderId="0" xfId="0" applyFont="1" applyFill="1" applyAlignment="1">
      <alignment horizontal="right"/>
    </xf>
    <xf numFmtId="0" fontId="24" fillId="0" borderId="0" xfId="0" applyFont="1" applyAlignment="1">
      <alignment/>
    </xf>
    <xf numFmtId="0" fontId="43" fillId="2" borderId="0" xfId="0" applyFont="1" applyFill="1" applyBorder="1" applyAlignment="1">
      <alignment horizontal="left" vertical="top"/>
    </xf>
    <xf numFmtId="0" fontId="44" fillId="2" borderId="10" xfId="0" applyFont="1" applyFill="1" applyBorder="1" applyAlignment="1">
      <alignment horizontal="left" vertical="top"/>
    </xf>
    <xf numFmtId="0" fontId="44" fillId="2" borderId="10" xfId="0" applyFont="1" applyFill="1" applyBorder="1" applyAlignment="1">
      <alignment horizontal="center" wrapText="1"/>
    </xf>
    <xf numFmtId="0" fontId="44" fillId="2" borderId="11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44" fillId="2" borderId="12" xfId="0" applyFont="1" applyFill="1" applyBorder="1" applyAlignment="1">
      <alignment horizontal="left" vertical="top"/>
    </xf>
    <xf numFmtId="0" fontId="44" fillId="2" borderId="12" xfId="0" applyFont="1" applyFill="1" applyBorder="1" applyAlignment="1">
      <alignment horizontal="center" wrapText="1"/>
    </xf>
    <xf numFmtId="0" fontId="44" fillId="2" borderId="13" xfId="0" applyFont="1" applyFill="1" applyBorder="1" applyAlignment="1">
      <alignment horizontal="center" wrapText="1"/>
    </xf>
    <xf numFmtId="0" fontId="44" fillId="2" borderId="14" xfId="0" applyFont="1" applyFill="1" applyBorder="1" applyAlignment="1">
      <alignment horizontal="left" vertical="top"/>
    </xf>
    <xf numFmtId="0" fontId="44" fillId="2" borderId="14" xfId="0" applyFont="1" applyFill="1" applyBorder="1" applyAlignment="1">
      <alignment horizontal="left" vertical="top"/>
    </xf>
    <xf numFmtId="0" fontId="44" fillId="2" borderId="14" xfId="0" applyFont="1" applyFill="1" applyBorder="1" applyAlignment="1">
      <alignment horizontal="center" vertical="top"/>
    </xf>
    <xf numFmtId="3" fontId="44" fillId="2" borderId="14" xfId="0" applyNumberFormat="1" applyFont="1" applyFill="1" applyBorder="1" applyAlignment="1">
      <alignment horizontal="center" vertical="top"/>
    </xf>
    <xf numFmtId="0" fontId="44" fillId="2" borderId="15" xfId="0" applyFont="1" applyFill="1" applyBorder="1" applyAlignment="1">
      <alignment horizontal="left" vertical="top"/>
    </xf>
    <xf numFmtId="0" fontId="45" fillId="2" borderId="15" xfId="0" applyFont="1" applyFill="1" applyBorder="1" applyAlignment="1">
      <alignment horizontal="left" vertical="top"/>
    </xf>
    <xf numFmtId="0" fontId="45" fillId="2" borderId="15" xfId="0" applyFont="1" applyFill="1" applyBorder="1" applyAlignment="1">
      <alignment horizontal="center" vertical="top"/>
    </xf>
    <xf numFmtId="0" fontId="44" fillId="2" borderId="15" xfId="0" applyFont="1" applyFill="1" applyBorder="1" applyAlignment="1">
      <alignment horizontal="left" vertical="top"/>
    </xf>
    <xf numFmtId="0" fontId="44" fillId="2" borderId="15" xfId="0" applyFont="1" applyFill="1" applyBorder="1" applyAlignment="1">
      <alignment horizontal="center" vertical="top"/>
    </xf>
    <xf numFmtId="3" fontId="44" fillId="2" borderId="15" xfId="0" applyNumberFormat="1" applyFont="1" applyFill="1" applyBorder="1" applyAlignment="1">
      <alignment horizontal="center" vertical="top"/>
    </xf>
    <xf numFmtId="3" fontId="45" fillId="2" borderId="15" xfId="0" applyNumberFormat="1" applyFont="1" applyFill="1" applyBorder="1" applyAlignment="1">
      <alignment horizontal="center" vertical="top"/>
    </xf>
    <xf numFmtId="0" fontId="44" fillId="2" borderId="16" xfId="0" applyFont="1" applyFill="1" applyBorder="1" applyAlignment="1">
      <alignment horizontal="left" vertical="top"/>
    </xf>
    <xf numFmtId="0" fontId="44" fillId="2" borderId="16" xfId="0" applyFont="1" applyFill="1" applyBorder="1" applyAlignment="1">
      <alignment horizontal="left" vertical="top"/>
    </xf>
    <xf numFmtId="0" fontId="44" fillId="2" borderId="16" xfId="0" applyFont="1" applyFill="1" applyBorder="1" applyAlignment="1">
      <alignment horizontal="center" vertical="top"/>
    </xf>
    <xf numFmtId="0" fontId="40" fillId="2" borderId="0" xfId="0" applyFont="1" applyFill="1" applyAlignment="1">
      <alignment horizontal="left" vertical="top"/>
    </xf>
    <xf numFmtId="0" fontId="40" fillId="2" borderId="0" xfId="0" applyFont="1" applyFill="1" applyAlignment="1">
      <alignment horizontal="left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44" fillId="2" borderId="0" xfId="0" applyFont="1" applyFill="1" applyBorder="1" applyAlignment="1">
      <alignment horizontal="left" vertical="top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hart" xfId="21"/>
    <cellStyle name="Normal_NEWAREAS" xfId="22"/>
    <cellStyle name="Normal_rast31" xfId="23"/>
    <cellStyle name="Normal_rast32" xfId="24"/>
    <cellStyle name="Normal_rast34" xfId="25"/>
    <cellStyle name="Normal_Table31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45"/>
          <c:y val="0.2395"/>
          <c:w val="0.8465"/>
          <c:h val="0.65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Table31Chart!$A$5:$A$75</c:f>
              <c:numCache/>
            </c:numRef>
          </c:cat>
          <c:val>
            <c:numRef>
              <c:f>Table31Chart!$B$5:$B$75</c:f>
              <c:numCache/>
            </c:numRef>
          </c:val>
        </c:ser>
        <c:gapWidth val="0"/>
        <c:axId val="26232783"/>
        <c:axId val="34768456"/>
      </c:barChart>
      <c:catAx>
        <c:axId val="26232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factor"/>
              <c:yMode val="factor"/>
              <c:x val="0.00525"/>
              <c:y val="0.12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768456"/>
        <c:crosses val="autoZero"/>
        <c:auto val="1"/>
        <c:lblOffset val="100"/>
        <c:tickLblSkip val="5"/>
        <c:tickMarkSkip val="5"/>
        <c:noMultiLvlLbl val="0"/>
      </c:catAx>
      <c:valAx>
        <c:axId val="347684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/>
                  <a:t>Rates per
thousand population</a:t>
                </a:r>
              </a:p>
            </c:rich>
          </c:tx>
          <c:layout>
            <c:manualLayout>
              <c:xMode val="factor"/>
              <c:yMode val="factor"/>
              <c:x val="0.046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2327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Females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"/>
          <c:y val="0.17025"/>
          <c:w val="0.8925"/>
          <c:h val="0.73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Table31Chart!$A$5:$A$75</c:f>
              <c:numCache/>
            </c:numRef>
          </c:cat>
          <c:val>
            <c:numRef>
              <c:f>Table31Chart!$C$5:$C$75</c:f>
              <c:numCache/>
            </c:numRef>
          </c:val>
        </c:ser>
        <c:gapWidth val="0"/>
        <c:axId val="44480649"/>
        <c:axId val="64781522"/>
      </c:barChart>
      <c:catAx>
        <c:axId val="44480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factor"/>
              <c:yMode val="factor"/>
              <c:x val="0.00525"/>
              <c:y val="0.12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781522"/>
        <c:crosses val="autoZero"/>
        <c:auto val="1"/>
        <c:lblOffset val="100"/>
        <c:tickLblSkip val="5"/>
        <c:tickMarkSkip val="5"/>
        <c:noMultiLvlLbl val="0"/>
      </c:catAx>
      <c:valAx>
        <c:axId val="64781522"/>
        <c:scaling>
          <c:orientation val="minMax"/>
          <c:max val="14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/>
                  <a:t>Rates per
thousand population</a:t>
                </a:r>
              </a:p>
            </c:rich>
          </c:tx>
          <c:layout>
            <c:manualLayout>
              <c:xMode val="factor"/>
              <c:yMode val="factor"/>
              <c:x val="0.046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4480649"/>
        <c:crossesAt val="1"/>
        <c:crossBetween val="between"/>
        <c:dispUnits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Pedestrian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68"/>
          <c:w val="0.953"/>
          <c:h val="0.8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Table32Chart!$B$2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Table32Chart!$A$3:$A$12</c:f>
              <c:strCache/>
            </c:strRef>
          </c:cat>
          <c:val>
            <c:numRef>
              <c:f>Table32Chart!$B$3:$B$12</c:f>
              <c:numCache/>
            </c:numRef>
          </c:val>
        </c:ser>
        <c:ser>
          <c:idx val="1"/>
          <c:order val="1"/>
          <c:tx>
            <c:strRef>
              <c:f>Table32Chart!$C$2</c:f>
              <c:strCache>
                <c:ptCount val="1"/>
                <c:pt idx="0">
                  <c:v>Seriously injured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Table32Chart!$A$3:$A$12</c:f>
              <c:strCache/>
            </c:strRef>
          </c:cat>
          <c:val>
            <c:numRef>
              <c:f>Table32Chart!$C$3:$C$12</c:f>
              <c:numCache/>
            </c:numRef>
          </c:val>
        </c:ser>
        <c:ser>
          <c:idx val="3"/>
          <c:order val="2"/>
          <c:tx>
            <c:strRef>
              <c:f>Table32Chart!$D$2</c:f>
              <c:strCache>
                <c:ptCount val="1"/>
                <c:pt idx="0">
                  <c:v>Slightly injured</c:v>
                </c:pt>
              </c:strCache>
            </c:strRef>
          </c:tx>
          <c:spPr>
            <a:pattFill prst="dkHorz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Table32Chart!$D$3:$D$12</c:f>
              <c:numCache/>
            </c:numRef>
          </c:val>
        </c:ser>
        <c:ser>
          <c:idx val="2"/>
          <c:order val="3"/>
          <c:tx>
            <c:strRef>
              <c:f>Table32Chart!$E$2</c:f>
              <c:strCache>
                <c:ptCount val="1"/>
                <c:pt idx="0">
                  <c:v>All Severities</c:v>
                </c:pt>
              </c:strCache>
            </c:strRef>
          </c:tx>
          <c:spPr>
            <a:pattFill prst="dk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Table32Chart!$E$3:$E$12</c:f>
              <c:numCache/>
            </c:numRef>
          </c:val>
        </c:ser>
        <c:axId val="46162787"/>
        <c:axId val="12811900"/>
      </c:barChart>
      <c:catAx>
        <c:axId val="46162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factor"/>
              <c:yMode val="factor"/>
              <c:x val="0.0235"/>
              <c:y val="0.1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811900"/>
        <c:crossesAt val="0"/>
        <c:auto val="1"/>
        <c:lblOffset val="100"/>
        <c:noMultiLvlLbl val="0"/>
      </c:catAx>
      <c:valAx>
        <c:axId val="12811900"/>
        <c:scaling>
          <c:orientation val="minMax"/>
          <c:max val="2"/>
          <c:min val="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/>
                  <a:t>Rates per
thousand population</a:t>
                </a:r>
              </a:p>
            </c:rich>
          </c:tx>
          <c:layout>
            <c:manualLayout>
              <c:xMode val="factor"/>
              <c:yMode val="factor"/>
              <c:x val="0.031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162787"/>
        <c:crossesAt val="1"/>
        <c:crossBetween val="between"/>
        <c:dispUnits/>
        <c:majorUnit val="1"/>
        <c:minorUnit val="0.1"/>
      </c:valAx>
      <c:spPr>
        <a:noFill/>
        <a:ln w="3175">
          <a:solidFill>
            <a:srgbClr val="C0C0C0"/>
          </a:solidFill>
          <a:prstDash val="sysDot"/>
        </a:ln>
      </c:spPr>
    </c:plotArea>
    <c:legend>
      <c:legendPos val="r"/>
      <c:layout>
        <c:manualLayout>
          <c:xMode val="edge"/>
          <c:yMode val="edge"/>
          <c:x val="0.64375"/>
          <c:y val="0.203"/>
          <c:w val="0.2485"/>
          <c:h val="0.2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5"/>
          <c:w val="0.9785"/>
          <c:h val="0.8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Table32Chart!$H$2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Table32Chart!$G$3:$G$12</c:f>
              <c:strCache/>
            </c:strRef>
          </c:cat>
          <c:val>
            <c:numRef>
              <c:f>Table32Chart!$H$3:$H$12</c:f>
              <c:numCache/>
            </c:numRef>
          </c:val>
        </c:ser>
        <c:ser>
          <c:idx val="1"/>
          <c:order val="1"/>
          <c:tx>
            <c:strRef>
              <c:f>Table32Chart!$I$2</c:f>
              <c:strCache>
                <c:ptCount val="1"/>
                <c:pt idx="0">
                  <c:v>Seriously injured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Table32Chart!$G$3:$G$12</c:f>
              <c:strCache/>
            </c:strRef>
          </c:cat>
          <c:val>
            <c:numRef>
              <c:f>Table32Chart!$I$3:$I$12</c:f>
              <c:numCache/>
            </c:numRef>
          </c:val>
        </c:ser>
        <c:ser>
          <c:idx val="2"/>
          <c:order val="2"/>
          <c:tx>
            <c:strRef>
              <c:f>Table32Chart!$J$2</c:f>
              <c:strCache>
                <c:ptCount val="1"/>
                <c:pt idx="0">
                  <c:v>Slightly injured</c:v>
                </c:pt>
              </c:strCache>
            </c:strRef>
          </c:tx>
          <c:spPr>
            <a:pattFill prst="pct5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Table32Chart!$J$3:$J$12</c:f>
              <c:numCache/>
            </c:numRef>
          </c:val>
        </c:ser>
        <c:ser>
          <c:idx val="3"/>
          <c:order val="3"/>
          <c:tx>
            <c:strRef>
              <c:f>Table32Chart!$K$2</c:f>
              <c:strCache>
                <c:ptCount val="1"/>
                <c:pt idx="0">
                  <c:v>All Severities</c:v>
                </c:pt>
              </c:strCache>
            </c:strRef>
          </c:tx>
          <c:spPr>
            <a:pattFill prst="dk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Table32Chart!$K$3:$K$12</c:f>
              <c:numCache/>
            </c:numRef>
          </c:val>
        </c:ser>
        <c:axId val="48198237"/>
        <c:axId val="31130950"/>
      </c:barChart>
      <c:catAx>
        <c:axId val="48198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factor"/>
              <c:yMode val="factor"/>
              <c:x val="0.002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130950"/>
        <c:crosses val="autoZero"/>
        <c:auto val="1"/>
        <c:lblOffset val="100"/>
        <c:noMultiLvlLbl val="0"/>
      </c:catAx>
      <c:valAx>
        <c:axId val="311309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/>
                  <a:t>Rates per
thousand population</a:t>
                </a:r>
              </a:p>
            </c:rich>
          </c:tx>
          <c:layout>
            <c:manualLayout>
              <c:xMode val="factor"/>
              <c:yMode val="factor"/>
              <c:x val="0.0445"/>
              <c:y val="0.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8198237"/>
        <c:crossesAt val="1"/>
        <c:crossBetween val="between"/>
        <c:dispUnits/>
      </c:valAx>
      <c:spPr>
        <a:noFill/>
        <a:ln w="3175">
          <a:solidFill>
            <a:srgbClr val="C0C0C0"/>
          </a:solidFill>
          <a:prstDash val="sysDot"/>
        </a:ln>
      </c:spPr>
    </c:plotArea>
    <c:legend>
      <c:legendPos val="r"/>
      <c:layout>
        <c:manualLayout>
          <c:xMode val="edge"/>
          <c:yMode val="edge"/>
          <c:x val="0.62875"/>
          <c:y val="0.15675"/>
          <c:w val="0.2905"/>
          <c:h val="0.165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Pedal Cycle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2"/>
          <c:w val="0.971"/>
          <c:h val="0.7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'Table32Chart (2)'!$B$2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'Table32Chart (2)'!$A$3:$A$12</c:f>
              <c:strCache/>
            </c:strRef>
          </c:cat>
          <c:val>
            <c:numRef>
              <c:f>'Table32Chart (2)'!$B$3:$B$12</c:f>
              <c:numCache/>
            </c:numRef>
          </c:val>
        </c:ser>
        <c:ser>
          <c:idx val="1"/>
          <c:order val="1"/>
          <c:tx>
            <c:strRef>
              <c:f>'Table32Chart (2)'!$C$2</c:f>
              <c:strCache>
                <c:ptCount val="1"/>
                <c:pt idx="0">
                  <c:v>Seriously injured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'Table32Chart (2)'!$A$3:$A$12</c:f>
              <c:strCache/>
            </c:strRef>
          </c:cat>
          <c:val>
            <c:numRef>
              <c:f>'Table32Chart (2)'!$C$3:$C$12</c:f>
              <c:numCache/>
            </c:numRef>
          </c:val>
        </c:ser>
        <c:ser>
          <c:idx val="3"/>
          <c:order val="2"/>
          <c:tx>
            <c:strRef>
              <c:f>'Table32Chart (2)'!$D$2</c:f>
              <c:strCache>
                <c:ptCount val="1"/>
                <c:pt idx="0">
                  <c:v>Slightly injured</c:v>
                </c:pt>
              </c:strCache>
            </c:strRef>
          </c:tx>
          <c:spPr>
            <a:pattFill prst="pct5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'Table32Chart (2)'!$D$3:$D$12</c:f>
              <c:numCache/>
            </c:numRef>
          </c:val>
        </c:ser>
        <c:ser>
          <c:idx val="2"/>
          <c:order val="3"/>
          <c:tx>
            <c:strRef>
              <c:f>'Table32Chart (2)'!$E$2</c:f>
              <c:strCache>
                <c:ptCount val="1"/>
                <c:pt idx="0">
                  <c:v>All Severities</c:v>
                </c:pt>
              </c:strCache>
            </c:strRef>
          </c:tx>
          <c:spPr>
            <a:pattFill prst="dk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'Table32Chart (2)'!$E$3:$E$12</c:f>
              <c:numCache/>
            </c:numRef>
          </c:val>
        </c:ser>
        <c:axId val="11743095"/>
        <c:axId val="38578992"/>
      </c:barChart>
      <c:catAx>
        <c:axId val="11743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factor"/>
              <c:yMode val="factor"/>
              <c:x val="0.041"/>
              <c:y val="0.12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578992"/>
        <c:crosses val="autoZero"/>
        <c:auto val="1"/>
        <c:lblOffset val="100"/>
        <c:noMultiLvlLbl val="0"/>
      </c:catAx>
      <c:valAx>
        <c:axId val="38578992"/>
        <c:scaling>
          <c:orientation val="minMax"/>
          <c:max val="0.5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Rates per thousand population</a:t>
                </a:r>
              </a:p>
            </c:rich>
          </c:tx>
          <c:layout>
            <c:manualLayout>
              <c:xMode val="factor"/>
              <c:yMode val="factor"/>
              <c:x val="0.03725"/>
              <c:y val="0.24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crossAx val="11743095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025"/>
          <c:y val="0.31725"/>
          <c:w val="0.185"/>
          <c:h val="0.327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Motor Cycle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3"/>
          <c:w val="0.9685"/>
          <c:h val="0.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'Table32Chart (2)'!$I$2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'Table32Chart (2)'!$H$3:$H$12</c:f>
              <c:strCache/>
            </c:strRef>
          </c:cat>
          <c:val>
            <c:numRef>
              <c:f>'Table32Chart (2)'!$I$3:$I$12</c:f>
              <c:numCache/>
            </c:numRef>
          </c:val>
        </c:ser>
        <c:ser>
          <c:idx val="1"/>
          <c:order val="1"/>
          <c:tx>
            <c:strRef>
              <c:f>'Table32Chart (2)'!$J$2</c:f>
              <c:strCache>
                <c:ptCount val="1"/>
                <c:pt idx="0">
                  <c:v>Serious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'Table32Chart (2)'!$H$3:$H$12</c:f>
              <c:strCache/>
            </c:strRef>
          </c:cat>
          <c:val>
            <c:numRef>
              <c:f>'Table32Chart (2)'!$J$3:$J$12</c:f>
              <c:numCache/>
            </c:numRef>
          </c:val>
        </c:ser>
        <c:ser>
          <c:idx val="2"/>
          <c:order val="2"/>
          <c:tx>
            <c:strRef>
              <c:f>'Table32Chart (2)'!$K$2</c:f>
              <c:strCache>
                <c:ptCount val="1"/>
                <c:pt idx="0">
                  <c:v>Slight</c:v>
                </c:pt>
              </c:strCache>
            </c:strRef>
          </c:tx>
          <c:spPr>
            <a:pattFill prst="pct5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'Table32Chart (2)'!$K$3:$K$12</c:f>
              <c:numCache/>
            </c:numRef>
          </c:val>
        </c:ser>
        <c:ser>
          <c:idx val="3"/>
          <c:order val="3"/>
          <c:tx>
            <c:strRef>
              <c:f>'Table32Chart (2)'!$L$2</c:f>
              <c:strCache>
                <c:ptCount val="1"/>
                <c:pt idx="0">
                  <c:v>All Severities</c:v>
                </c:pt>
              </c:strCache>
            </c:strRef>
          </c:tx>
          <c:spPr>
            <a:pattFill prst="dk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'Table32Chart (2)'!$L$3:$L$12</c:f>
              <c:numCache/>
            </c:numRef>
          </c:val>
        </c:ser>
        <c:axId val="11666609"/>
        <c:axId val="37890618"/>
      </c:barChart>
      <c:catAx>
        <c:axId val="11666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factor"/>
              <c:yMode val="factor"/>
              <c:x val="0.0305"/>
              <c:y val="0.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890618"/>
        <c:crosses val="autoZero"/>
        <c:auto val="1"/>
        <c:lblOffset val="100"/>
        <c:noMultiLvlLbl val="0"/>
      </c:catAx>
      <c:valAx>
        <c:axId val="37890618"/>
        <c:scaling>
          <c:orientation val="minMax"/>
          <c:max val="0.5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/>
                  <a:t>Rates per thousand population</a:t>
                </a:r>
              </a:p>
            </c:rich>
          </c:tx>
          <c:layout>
            <c:manualLayout>
              <c:xMode val="factor"/>
              <c:yMode val="factor"/>
              <c:x val="0.02775"/>
              <c:y val="0.17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crossAx val="11666609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Bus/Coach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25"/>
          <c:w val="0.9707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'Table32Chart (2)'!$O$2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'Table32Chart (2)'!$N$3:$N$12</c:f>
              <c:strCache/>
            </c:strRef>
          </c:cat>
          <c:val>
            <c:numRef>
              <c:f>'Table32Chart (2)'!$O$3:$O$12</c:f>
              <c:numCache/>
            </c:numRef>
          </c:val>
        </c:ser>
        <c:ser>
          <c:idx val="1"/>
          <c:order val="1"/>
          <c:tx>
            <c:strRef>
              <c:f>'Table32Chart (2)'!$P$2</c:f>
              <c:strCache>
                <c:ptCount val="1"/>
                <c:pt idx="0">
                  <c:v>Serious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'Table32Chart (2)'!$N$3:$N$12</c:f>
              <c:strCache/>
            </c:strRef>
          </c:cat>
          <c:val>
            <c:numRef>
              <c:f>'Table32Chart (2)'!$P$3:$P$12</c:f>
              <c:numCache/>
            </c:numRef>
          </c:val>
        </c:ser>
        <c:ser>
          <c:idx val="2"/>
          <c:order val="2"/>
          <c:tx>
            <c:strRef>
              <c:f>'Table32Chart (2)'!$Q$2</c:f>
              <c:strCache>
                <c:ptCount val="1"/>
                <c:pt idx="0">
                  <c:v>Slight</c:v>
                </c:pt>
              </c:strCache>
            </c:strRef>
          </c:tx>
          <c:spPr>
            <a:pattFill prst="pct5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'Table32Chart (2)'!$Q$3:$Q$12</c:f>
              <c:numCache/>
            </c:numRef>
          </c:val>
        </c:ser>
        <c:ser>
          <c:idx val="3"/>
          <c:order val="3"/>
          <c:tx>
            <c:strRef>
              <c:f>'Table32Chart (2)'!$R$2</c:f>
              <c:strCache>
                <c:ptCount val="1"/>
                <c:pt idx="0">
                  <c:v>All Severities</c:v>
                </c:pt>
              </c:strCache>
            </c:strRef>
          </c:tx>
          <c:spPr>
            <a:pattFill prst="dk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'Table32Chart (2)'!$R$3:$R$12</c:f>
              <c:numCache/>
            </c:numRef>
          </c:val>
        </c:ser>
        <c:axId val="5471243"/>
        <c:axId val="49241188"/>
      </c:barChart>
      <c:catAx>
        <c:axId val="5471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factor"/>
              <c:yMode val="factor"/>
              <c:x val="0.04175"/>
              <c:y val="0.12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241188"/>
        <c:crosses val="autoZero"/>
        <c:auto val="1"/>
        <c:lblOffset val="100"/>
        <c:noMultiLvlLbl val="0"/>
      </c:catAx>
      <c:valAx>
        <c:axId val="49241188"/>
        <c:scaling>
          <c:orientation val="minMax"/>
          <c:max val="0.5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/>
                  <a:t>Rates per thousand population</a:t>
                </a:r>
              </a:p>
            </c:rich>
          </c:tx>
          <c:layout>
            <c:manualLayout>
              <c:xMode val="factor"/>
              <c:yMode val="factor"/>
              <c:x val="0.039"/>
              <c:y val="0.17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crossAx val="5471243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Light Goods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975"/>
          <c:w val="0.96625"/>
          <c:h val="0.7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'Table32Chart (2)'!$U$2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'Table32Chart (2)'!$T$3:$T$12</c:f>
              <c:strCache/>
            </c:strRef>
          </c:cat>
          <c:val>
            <c:numRef>
              <c:f>'Table32Chart (2)'!$U$3:$U$12</c:f>
              <c:numCache/>
            </c:numRef>
          </c:val>
        </c:ser>
        <c:ser>
          <c:idx val="1"/>
          <c:order val="1"/>
          <c:tx>
            <c:strRef>
              <c:f>'Table32Chart (2)'!$V$2</c:f>
              <c:strCache>
                <c:ptCount val="1"/>
                <c:pt idx="0">
                  <c:v>Serious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'Table32Chart (2)'!$T$3:$T$12</c:f>
              <c:strCache/>
            </c:strRef>
          </c:cat>
          <c:val>
            <c:numRef>
              <c:f>'Table32Chart (2)'!$V$3:$V$12</c:f>
              <c:numCache/>
            </c:numRef>
          </c:val>
        </c:ser>
        <c:ser>
          <c:idx val="2"/>
          <c:order val="2"/>
          <c:tx>
            <c:strRef>
              <c:f>'Table32Chart (2)'!$W$2</c:f>
              <c:strCache>
                <c:ptCount val="1"/>
                <c:pt idx="0">
                  <c:v>Slight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'Table32Chart (2)'!$W$3:$W$12</c:f>
              <c:numCache/>
            </c:numRef>
          </c:val>
        </c:ser>
        <c:ser>
          <c:idx val="3"/>
          <c:order val="3"/>
          <c:tx>
            <c:strRef>
              <c:f>'Table32Chart (2)'!$X$2</c:f>
              <c:strCache>
                <c:ptCount val="1"/>
                <c:pt idx="0">
                  <c:v>All Severities</c:v>
                </c:pt>
              </c:strCache>
            </c:strRef>
          </c:tx>
          <c:spPr>
            <a:pattFill prst="dk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'Table32Chart (2)'!$X$3:$X$12</c:f>
              <c:numCache/>
            </c:numRef>
          </c:val>
        </c:ser>
        <c:axId val="40517509"/>
        <c:axId val="29113262"/>
      </c:barChart>
      <c:catAx>
        <c:axId val="40517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factor"/>
              <c:yMode val="factor"/>
              <c:x val="0.05225"/>
              <c:y val="0.12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113262"/>
        <c:crosses val="autoZero"/>
        <c:auto val="1"/>
        <c:lblOffset val="100"/>
        <c:noMultiLvlLbl val="0"/>
      </c:catAx>
      <c:valAx>
        <c:axId val="29113262"/>
        <c:scaling>
          <c:orientation val="minMax"/>
          <c:max val="0.5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/>
                  <a:t>Rates per thousand population</a:t>
                </a:r>
              </a:p>
            </c:rich>
          </c:tx>
          <c:layout>
            <c:manualLayout>
              <c:xMode val="factor"/>
              <c:yMode val="factor"/>
              <c:x val="0.02025"/>
              <c:y val="0.2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crossAx val="40517509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Heavy Goods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275"/>
          <c:w val="0.9505"/>
          <c:h val="0.7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'Table32Chart (2)'!$AA$2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'Table32Chart (2)'!$Z$3:$Z$12</c:f>
              <c:strCache/>
            </c:strRef>
          </c:cat>
          <c:val>
            <c:numRef>
              <c:f>'Table32Chart (2)'!$AA$3:$AA$12</c:f>
              <c:numCache/>
            </c:numRef>
          </c:val>
        </c:ser>
        <c:ser>
          <c:idx val="1"/>
          <c:order val="1"/>
          <c:tx>
            <c:strRef>
              <c:f>'Table32Chart (2)'!$AB$2</c:f>
              <c:strCache>
                <c:ptCount val="1"/>
                <c:pt idx="0">
                  <c:v>Serious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'Table32Chart (2)'!$Z$3:$Z$12</c:f>
              <c:strCache/>
            </c:strRef>
          </c:cat>
          <c:val>
            <c:numRef>
              <c:f>'Table32Chart (2)'!$AB$3:$AB$12</c:f>
              <c:numCache/>
            </c:numRef>
          </c:val>
        </c:ser>
        <c:ser>
          <c:idx val="2"/>
          <c:order val="2"/>
          <c:tx>
            <c:strRef>
              <c:f>'Table32Chart (2)'!$AC$2</c:f>
              <c:strCache>
                <c:ptCount val="1"/>
                <c:pt idx="0">
                  <c:v>Slight</c:v>
                </c:pt>
              </c:strCache>
            </c:strRef>
          </c:tx>
          <c:spPr>
            <a:pattFill prst="pct5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'Table32Chart (2)'!$AC$3:$AC$12</c:f>
              <c:numCache/>
            </c:numRef>
          </c:val>
        </c:ser>
        <c:ser>
          <c:idx val="3"/>
          <c:order val="3"/>
          <c:tx>
            <c:strRef>
              <c:f>'Table32Chart (2)'!$AD$2</c:f>
              <c:strCache>
                <c:ptCount val="1"/>
                <c:pt idx="0">
                  <c:v>All Severities</c:v>
                </c:pt>
              </c:strCache>
            </c:strRef>
          </c:tx>
          <c:spPr>
            <a:pattFill prst="dk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'Table32Chart (2)'!$AD$3:$AD$12</c:f>
              <c:numCache/>
            </c:numRef>
          </c:val>
        </c:ser>
        <c:axId val="60692767"/>
        <c:axId val="9363992"/>
      </c:barChart>
      <c:catAx>
        <c:axId val="60692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>
            <c:manualLayout>
              <c:xMode val="factor"/>
              <c:yMode val="factor"/>
              <c:x val="0.0537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363992"/>
        <c:crosses val="autoZero"/>
        <c:auto val="1"/>
        <c:lblOffset val="100"/>
        <c:noMultiLvlLbl val="0"/>
      </c:catAx>
      <c:valAx>
        <c:axId val="9363992"/>
        <c:scaling>
          <c:orientation val="minMax"/>
          <c:max val="0.5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/>
                  <a:t>Rates per thousand population</a:t>
                </a:r>
              </a:p>
            </c:rich>
          </c:tx>
          <c:layout>
            <c:manualLayout>
              <c:xMode val="factor"/>
              <c:yMode val="factor"/>
              <c:x val="0.0455"/>
              <c:y val="0.2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crossAx val="60692767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5</xdr:row>
      <xdr:rowOff>9525</xdr:rowOff>
    </xdr:from>
    <xdr:to>
      <xdr:col>14</xdr:col>
      <xdr:colOff>752475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4619625" y="1009650"/>
        <a:ext cx="8001000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76200</xdr:colOff>
      <xdr:row>35</xdr:row>
      <xdr:rowOff>95250</xdr:rowOff>
    </xdr:from>
    <xdr:to>
      <xdr:col>15</xdr:col>
      <xdr:colOff>57150</xdr:colOff>
      <xdr:row>64</xdr:row>
      <xdr:rowOff>85725</xdr:rowOff>
    </xdr:to>
    <xdr:graphicFrame>
      <xdr:nvGraphicFramePr>
        <xdr:cNvPr id="2" name="Chart 2"/>
        <xdr:cNvGraphicFramePr/>
      </xdr:nvGraphicFramePr>
      <xdr:xfrm>
        <a:off x="4686300" y="6829425"/>
        <a:ext cx="8001000" cy="5514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9525</xdr:rowOff>
    </xdr:from>
    <xdr:to>
      <xdr:col>10</xdr:col>
      <xdr:colOff>676275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0" y="3552825"/>
        <a:ext cx="857250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9525</xdr:rowOff>
    </xdr:from>
    <xdr:to>
      <xdr:col>10</xdr:col>
      <xdr:colOff>676275</xdr:colOff>
      <xdr:row>74</xdr:row>
      <xdr:rowOff>142875</xdr:rowOff>
    </xdr:to>
    <xdr:graphicFrame>
      <xdr:nvGraphicFramePr>
        <xdr:cNvPr id="2" name="Chart 2"/>
        <xdr:cNvGraphicFramePr/>
      </xdr:nvGraphicFramePr>
      <xdr:xfrm>
        <a:off x="0" y="6629400"/>
        <a:ext cx="8572500" cy="612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9525</xdr:rowOff>
    </xdr:from>
    <xdr:to>
      <xdr:col>12</xdr:col>
      <xdr:colOff>676275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0" y="3533775"/>
        <a:ext cx="10096500" cy="163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161925</xdr:rowOff>
    </xdr:from>
    <xdr:to>
      <xdr:col>12</xdr:col>
      <xdr:colOff>676275</xdr:colOff>
      <xdr:row>40</xdr:row>
      <xdr:rowOff>161925</xdr:rowOff>
    </xdr:to>
    <xdr:graphicFrame>
      <xdr:nvGraphicFramePr>
        <xdr:cNvPr id="2" name="Chart 2"/>
        <xdr:cNvGraphicFramePr/>
      </xdr:nvGraphicFramePr>
      <xdr:xfrm>
        <a:off x="0" y="5553075"/>
        <a:ext cx="10096500" cy="180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9525</xdr:rowOff>
    </xdr:from>
    <xdr:to>
      <xdr:col>12</xdr:col>
      <xdr:colOff>676275</xdr:colOff>
      <xdr:row>52</xdr:row>
      <xdr:rowOff>133350</xdr:rowOff>
    </xdr:to>
    <xdr:graphicFrame>
      <xdr:nvGraphicFramePr>
        <xdr:cNvPr id="3" name="Chart 3"/>
        <xdr:cNvGraphicFramePr/>
      </xdr:nvGraphicFramePr>
      <xdr:xfrm>
        <a:off x="0" y="7562850"/>
        <a:ext cx="10096500" cy="1743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54</xdr:row>
      <xdr:rowOff>9525</xdr:rowOff>
    </xdr:from>
    <xdr:to>
      <xdr:col>12</xdr:col>
      <xdr:colOff>676275</xdr:colOff>
      <xdr:row>64</xdr:row>
      <xdr:rowOff>0</xdr:rowOff>
    </xdr:to>
    <xdr:graphicFrame>
      <xdr:nvGraphicFramePr>
        <xdr:cNvPr id="4" name="Chart 4"/>
        <xdr:cNvGraphicFramePr/>
      </xdr:nvGraphicFramePr>
      <xdr:xfrm>
        <a:off x="0" y="9505950"/>
        <a:ext cx="10096500" cy="1609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12</xdr:col>
      <xdr:colOff>676275</xdr:colOff>
      <xdr:row>75</xdr:row>
      <xdr:rowOff>161925</xdr:rowOff>
    </xdr:to>
    <xdr:graphicFrame>
      <xdr:nvGraphicFramePr>
        <xdr:cNvPr id="5" name="Chart 5"/>
        <xdr:cNvGraphicFramePr/>
      </xdr:nvGraphicFramePr>
      <xdr:xfrm>
        <a:off x="0" y="11277600"/>
        <a:ext cx="10096500" cy="1781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2\fs1_home\u031953\local\Copy%20of%20RCS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1Data"/>
      <sheetName val="Figure1"/>
      <sheetName val="figs2&amp;3data"/>
      <sheetName val="Figures 2&amp;3"/>
      <sheetName val="Fig4data"/>
      <sheetName val="Figure4"/>
      <sheetName val="Fig5data"/>
      <sheetName val="Figure5"/>
      <sheetName val="Fig6data"/>
      <sheetName val="Figure6"/>
      <sheetName val="Fig7data"/>
      <sheetName val="Figure7"/>
      <sheetName val="Figure8"/>
      <sheetName val="Figure 9"/>
      <sheetName val="Figure10"/>
      <sheetName val="Table A"/>
      <sheetName val="Table B"/>
      <sheetName val="Table C-D"/>
      <sheetName val="Table E-F"/>
      <sheetName val="Table G"/>
      <sheetName val="Table G2"/>
      <sheetName val="Table H"/>
      <sheetName val="Table I"/>
      <sheetName val="Table J"/>
      <sheetName val="Table K"/>
      <sheetName val="Table L"/>
      <sheetName val="Table M - Accs"/>
      <sheetName val="Chart M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9498"/>
      <sheetName val="Table5c0509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 36"/>
      <sheetName val="Table37a"/>
      <sheetName val="Table37b"/>
      <sheetName val="Table38a"/>
      <sheetName val="Table38b"/>
      <sheetName val="Table39a"/>
      <sheetName val="Table39b"/>
      <sheetName val="Table40"/>
      <sheetName val="Table41"/>
      <sheetName val="Table 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H_Child KSI chart "/>
      <sheetName val="AppendixH_All KSI chart"/>
      <sheetName val="AppendixH_Slight casualty chart"/>
      <sheetName val="TableHwork1"/>
      <sheetName val="TableHwork2"/>
      <sheetName val="TableHwork3"/>
    </sheetNames>
    <sheetDataSet>
      <sheetData sheetId="59">
        <row r="10">
          <cell r="B10" t="str">
            <v>Year</v>
          </cell>
          <cell r="E10" t="str">
            <v>Numbers</v>
          </cell>
          <cell r="J10" t="str">
            <v>Rates per thousand population</v>
          </cell>
        </row>
        <row r="11">
          <cell r="C11" t="str">
            <v>17-25</v>
          </cell>
          <cell r="D11" t="str">
            <v>26-34</v>
          </cell>
          <cell r="E11" t="str">
            <v>35-59</v>
          </cell>
          <cell r="F11" t="str">
            <v>60+</v>
          </cell>
          <cell r="G11" t="str">
            <v>Total 2</v>
          </cell>
          <cell r="I11" t="str">
            <v>17-25</v>
          </cell>
          <cell r="J11" t="str">
            <v>26-34</v>
          </cell>
          <cell r="K11" t="str">
            <v>35-59</v>
          </cell>
          <cell r="L11" t="str">
            <v>60+</v>
          </cell>
          <cell r="M11" t="str">
            <v>Total 3</v>
          </cell>
        </row>
        <row r="12">
          <cell r="B12" t="str">
            <v>1994-98 average</v>
          </cell>
          <cell r="C12">
            <v>3789</v>
          </cell>
          <cell r="D12">
            <v>3185</v>
          </cell>
          <cell r="E12">
            <v>4903</v>
          </cell>
          <cell r="F12">
            <v>1375</v>
          </cell>
          <cell r="G12">
            <v>13514</v>
          </cell>
          <cell r="I12">
            <v>12.64711459115</v>
          </cell>
          <cell r="J12">
            <v>9.035934351588</v>
          </cell>
          <cell r="K12">
            <v>6.054096930747</v>
          </cell>
          <cell r="L12">
            <v>3.177442239877</v>
          </cell>
          <cell r="M12">
            <v>6.994208773601</v>
          </cell>
        </row>
        <row r="13">
          <cell r="B13">
            <v>1999</v>
          </cell>
          <cell r="C13">
            <v>3086</v>
          </cell>
          <cell r="D13">
            <v>2860</v>
          </cell>
          <cell r="E13">
            <v>4891</v>
          </cell>
          <cell r="F13">
            <v>1342</v>
          </cell>
          <cell r="G13">
            <v>12286</v>
          </cell>
          <cell r="I13">
            <v>10.989050120182</v>
          </cell>
          <cell r="J13">
            <v>8.637769401759</v>
          </cell>
          <cell r="K13">
            <v>5.816995951533</v>
          </cell>
          <cell r="L13">
            <v>3.029106052569</v>
          </cell>
          <cell r="M13">
            <v>6.424282193677</v>
          </cell>
        </row>
        <row r="14">
          <cell r="B14">
            <v>2000</v>
          </cell>
          <cell r="C14">
            <v>2940</v>
          </cell>
          <cell r="D14">
            <v>2738</v>
          </cell>
          <cell r="E14">
            <v>4729</v>
          </cell>
          <cell r="F14">
            <v>1386</v>
          </cell>
          <cell r="G14">
            <v>11878</v>
          </cell>
          <cell r="I14">
            <v>10.521606871253</v>
          </cell>
          <cell r="J14">
            <v>8.606273967436</v>
          </cell>
          <cell r="K14">
            <v>5.555411974503</v>
          </cell>
          <cell r="L14">
            <v>3.099568609823</v>
          </cell>
          <cell r="M14">
            <v>6.22004824981</v>
          </cell>
        </row>
        <row r="15">
          <cell r="B15">
            <v>2001</v>
          </cell>
          <cell r="C15">
            <v>2804</v>
          </cell>
          <cell r="D15">
            <v>2573</v>
          </cell>
          <cell r="E15">
            <v>4525</v>
          </cell>
          <cell r="F15">
            <v>1331</v>
          </cell>
          <cell r="G15">
            <v>11303</v>
          </cell>
          <cell r="I15">
            <v>9.962197652275</v>
          </cell>
          <cell r="J15">
            <v>8.354004597462</v>
          </cell>
          <cell r="K15">
            <v>5.24704600007</v>
          </cell>
          <cell r="L15">
            <v>2.94904859394</v>
          </cell>
          <cell r="M15">
            <v>5.902220596874</v>
          </cell>
        </row>
        <row r="16">
          <cell r="B16">
            <v>2002</v>
          </cell>
          <cell r="C16">
            <v>2757</v>
          </cell>
          <cell r="D16">
            <v>2356</v>
          </cell>
          <cell r="E16">
            <v>4572</v>
          </cell>
          <cell r="F16">
            <v>1369</v>
          </cell>
          <cell r="G16">
            <v>11138</v>
          </cell>
          <cell r="I16">
            <v>9.683741710689</v>
          </cell>
          <cell r="J16">
            <v>7.927214976918</v>
          </cell>
          <cell r="K16">
            <v>5.247602596255</v>
          </cell>
          <cell r="L16">
            <v>3.003385115583</v>
          </cell>
          <cell r="M16">
            <v>5.790520811616</v>
          </cell>
        </row>
        <row r="17">
          <cell r="B17">
            <v>2003</v>
          </cell>
          <cell r="C17">
            <v>2692</v>
          </cell>
          <cell r="D17">
            <v>2161</v>
          </cell>
          <cell r="E17">
            <v>4528</v>
          </cell>
          <cell r="F17">
            <v>1409</v>
          </cell>
          <cell r="G17">
            <v>10862</v>
          </cell>
          <cell r="I17">
            <v>9.269940530508</v>
          </cell>
          <cell r="J17">
            <v>7.529984041033</v>
          </cell>
          <cell r="K17">
            <v>5.151472401851</v>
          </cell>
          <cell r="L17">
            <v>3.050074033025</v>
          </cell>
          <cell r="M17">
            <v>5.624727951353</v>
          </cell>
        </row>
        <row r="18">
          <cell r="B18">
            <v>2004</v>
          </cell>
          <cell r="C18">
            <v>2740</v>
          </cell>
          <cell r="D18">
            <v>2026</v>
          </cell>
          <cell r="E18">
            <v>4608</v>
          </cell>
          <cell r="F18">
            <v>1376</v>
          </cell>
          <cell r="G18">
            <v>10810</v>
          </cell>
          <cell r="I18">
            <v>9.228261382084</v>
          </cell>
          <cell r="J18">
            <v>7.265476792432</v>
          </cell>
          <cell r="K18">
            <v>5.191176801929</v>
          </cell>
          <cell r="L18">
            <v>2.926725513134</v>
          </cell>
          <cell r="M18">
            <v>5.559644120715</v>
          </cell>
        </row>
        <row r="19">
          <cell r="B19">
            <v>2005</v>
          </cell>
          <cell r="C19">
            <v>2689</v>
          </cell>
          <cell r="D19">
            <v>1840</v>
          </cell>
          <cell r="E19">
            <v>4330</v>
          </cell>
          <cell r="F19">
            <v>1320</v>
          </cell>
          <cell r="G19">
            <v>10214</v>
          </cell>
          <cell r="I19">
            <v>8.879481430359</v>
          </cell>
          <cell r="J19">
            <v>6.679008312461</v>
          </cell>
          <cell r="K19">
            <v>4.848672158096</v>
          </cell>
          <cell r="L19">
            <v>2.77103097047</v>
          </cell>
          <cell r="M19">
            <v>5.22614272776</v>
          </cell>
        </row>
        <row r="20">
          <cell r="B20">
            <v>2006</v>
          </cell>
          <cell r="C20">
            <v>2657</v>
          </cell>
          <cell r="D20">
            <v>1688</v>
          </cell>
          <cell r="E20">
            <v>4184</v>
          </cell>
          <cell r="F20">
            <v>1186</v>
          </cell>
          <cell r="G20">
            <v>9753</v>
          </cell>
          <cell r="I20">
            <v>8.634585136944</v>
          </cell>
          <cell r="J20">
            <v>6.125018596398</v>
          </cell>
          <cell r="K20">
            <v>4.662186480773</v>
          </cell>
          <cell r="L20">
            <v>2.4506511996</v>
          </cell>
          <cell r="M20">
            <v>4.944792901486</v>
          </cell>
        </row>
        <row r="21">
          <cell r="B21">
            <v>2007</v>
          </cell>
          <cell r="C21">
            <v>2592</v>
          </cell>
          <cell r="D21">
            <v>1584</v>
          </cell>
          <cell r="E21">
            <v>3824</v>
          </cell>
          <cell r="F21">
            <v>1292</v>
          </cell>
          <cell r="G21">
            <v>9336</v>
          </cell>
          <cell r="I21">
            <v>8.337407683796</v>
          </cell>
          <cell r="J21">
            <v>5.667871327871</v>
          </cell>
          <cell r="K21">
            <v>4.287303124888</v>
          </cell>
          <cell r="L21">
            <v>2.583364492335</v>
          </cell>
          <cell r="M21">
            <v>4.687207585488</v>
          </cell>
        </row>
        <row r="22">
          <cell r="B22">
            <v>2008</v>
          </cell>
          <cell r="C22">
            <v>2363</v>
          </cell>
          <cell r="D22">
            <v>1549</v>
          </cell>
          <cell r="E22">
            <v>3706</v>
          </cell>
          <cell r="F22">
            <v>1229</v>
          </cell>
          <cell r="G22">
            <v>8886</v>
          </cell>
          <cell r="I22">
            <v>7.48400582758</v>
          </cell>
          <cell r="J22">
            <v>5.470270193914</v>
          </cell>
          <cell r="K22">
            <v>4.177012455522</v>
          </cell>
          <cell r="L22">
            <v>2.396463607487</v>
          </cell>
          <cell r="M22">
            <v>4.425750494126</v>
          </cell>
        </row>
        <row r="23">
          <cell r="B23">
            <v>2009</v>
          </cell>
          <cell r="C23">
            <v>2253</v>
          </cell>
          <cell r="D23">
            <v>1536</v>
          </cell>
          <cell r="E23">
            <v>3423</v>
          </cell>
          <cell r="F23">
            <v>1283</v>
          </cell>
          <cell r="G23">
            <v>8521</v>
          </cell>
          <cell r="I23">
            <v>7.031089085428</v>
          </cell>
          <cell r="J23">
            <v>5.312875074799</v>
          </cell>
          <cell r="K23">
            <v>3.881326431686</v>
          </cell>
          <cell r="L23">
            <v>2.447352357699</v>
          </cell>
          <cell r="M23">
            <v>4.214421009496</v>
          </cell>
        </row>
        <row r="24">
          <cell r="B24" t="str">
            <v>2005-2009 average</v>
          </cell>
          <cell r="C24">
            <v>2511</v>
          </cell>
          <cell r="D24">
            <v>1639</v>
          </cell>
          <cell r="E24">
            <v>3893</v>
          </cell>
          <cell r="F24">
            <v>1262</v>
          </cell>
          <cell r="G24">
            <v>9342</v>
          </cell>
          <cell r="I24">
            <v>8.05977872524</v>
          </cell>
          <cell r="J24">
            <v>5.843200907881</v>
          </cell>
          <cell r="K24">
            <v>4.373084515076</v>
          </cell>
          <cell r="L24">
            <v>2.526514387118</v>
          </cell>
          <cell r="M24">
            <v>4.695292870003</v>
          </cell>
        </row>
        <row r="26">
          <cell r="B26" t="str">
            <v>1994-98 average</v>
          </cell>
          <cell r="C26">
            <v>1727</v>
          </cell>
          <cell r="D26">
            <v>1822</v>
          </cell>
          <cell r="E26">
            <v>2609</v>
          </cell>
          <cell r="F26">
            <v>417</v>
          </cell>
          <cell r="G26">
            <v>6643</v>
          </cell>
          <cell r="I26">
            <v>5.762477024175</v>
          </cell>
          <cell r="J26">
            <v>4.972878680536</v>
          </cell>
          <cell r="K26">
            <v>3.11477379024</v>
          </cell>
          <cell r="L26">
            <v>0.680716507228</v>
          </cell>
          <cell r="M26">
            <v>3.107508976712</v>
          </cell>
        </row>
        <row r="27">
          <cell r="B27">
            <v>1999</v>
          </cell>
          <cell r="C27">
            <v>1536</v>
          </cell>
          <cell r="D27">
            <v>1781</v>
          </cell>
          <cell r="E27">
            <v>2848</v>
          </cell>
          <cell r="F27">
            <v>472</v>
          </cell>
          <cell r="G27">
            <v>6652</v>
          </cell>
          <cell r="I27">
            <v>5.438111389232</v>
          </cell>
          <cell r="J27">
            <v>5.095442997414</v>
          </cell>
          <cell r="K27">
            <v>3.263353049425</v>
          </cell>
          <cell r="L27">
            <v>0.768220414155</v>
          </cell>
          <cell r="M27">
            <v>3.131978171948</v>
          </cell>
        </row>
        <row r="28">
          <cell r="B28">
            <v>2000</v>
          </cell>
          <cell r="C28">
            <v>1315</v>
          </cell>
          <cell r="D28">
            <v>1701</v>
          </cell>
          <cell r="E28">
            <v>2954</v>
          </cell>
          <cell r="F28">
            <v>510</v>
          </cell>
          <cell r="G28">
            <v>6503</v>
          </cell>
          <cell r="I28">
            <v>4.676004451983</v>
          </cell>
          <cell r="J28">
            <v>5.028750498884</v>
          </cell>
          <cell r="K28">
            <v>3.336601410544</v>
          </cell>
          <cell r="L28">
            <v>0.828511181652</v>
          </cell>
          <cell r="M28">
            <v>3.056067520228</v>
          </cell>
        </row>
        <row r="29">
          <cell r="B29">
            <v>2001</v>
          </cell>
          <cell r="C29">
            <v>1343</v>
          </cell>
          <cell r="D29">
            <v>1668</v>
          </cell>
          <cell r="E29">
            <v>2902</v>
          </cell>
          <cell r="F29">
            <v>504</v>
          </cell>
          <cell r="G29">
            <v>6438</v>
          </cell>
          <cell r="I29">
            <v>4.792902364689</v>
          </cell>
          <cell r="J29">
            <v>5.074752195104</v>
          </cell>
          <cell r="K29">
            <v>3.22817837076</v>
          </cell>
          <cell r="L29">
            <v>0.816326530612</v>
          </cell>
          <cell r="M29">
            <v>3.019408060507</v>
          </cell>
        </row>
        <row r="30">
          <cell r="B30">
            <v>2002</v>
          </cell>
          <cell r="C30">
            <v>1284</v>
          </cell>
          <cell r="D30">
            <v>1508</v>
          </cell>
          <cell r="E30">
            <v>2956</v>
          </cell>
          <cell r="F30">
            <v>510</v>
          </cell>
          <cell r="G30">
            <v>6275</v>
          </cell>
          <cell r="I30">
            <v>4.594641016833</v>
          </cell>
          <cell r="J30">
            <v>4.761679218175</v>
          </cell>
          <cell r="K30">
            <v>3.247580794009</v>
          </cell>
          <cell r="L30">
            <v>0.824059965713</v>
          </cell>
          <cell r="M30">
            <v>2.944589211454</v>
          </cell>
        </row>
        <row r="31">
          <cell r="B31">
            <v>2003</v>
          </cell>
          <cell r="C31">
            <v>1293</v>
          </cell>
          <cell r="D31">
            <v>1389</v>
          </cell>
          <cell r="E31">
            <v>2961</v>
          </cell>
          <cell r="F31">
            <v>541</v>
          </cell>
          <cell r="G31">
            <v>6202</v>
          </cell>
          <cell r="I31">
            <v>4.566242296894</v>
          </cell>
          <cell r="J31">
            <v>4.566840594577</v>
          </cell>
          <cell r="K31">
            <v>3.21404497492</v>
          </cell>
          <cell r="L31">
            <v>0.869411500016</v>
          </cell>
          <cell r="M31">
            <v>2.902137792414</v>
          </cell>
        </row>
        <row r="32">
          <cell r="B32">
            <v>2004</v>
          </cell>
          <cell r="C32">
            <v>1389</v>
          </cell>
          <cell r="D32">
            <v>1367</v>
          </cell>
          <cell r="E32">
            <v>2859</v>
          </cell>
          <cell r="F32">
            <v>524</v>
          </cell>
          <cell r="G32">
            <v>6151</v>
          </cell>
          <cell r="I32">
            <v>4.81467487946</v>
          </cell>
          <cell r="J32">
            <v>4.637608391798</v>
          </cell>
          <cell r="K32">
            <v>3.063008626564</v>
          </cell>
          <cell r="L32">
            <v>0.835890989606</v>
          </cell>
          <cell r="M32">
            <v>2.863968717008</v>
          </cell>
        </row>
        <row r="33">
          <cell r="B33">
            <v>2005</v>
          </cell>
          <cell r="C33">
            <v>1269</v>
          </cell>
          <cell r="D33">
            <v>1211</v>
          </cell>
          <cell r="E33">
            <v>2784</v>
          </cell>
          <cell r="F33">
            <v>542</v>
          </cell>
          <cell r="G33">
            <v>5823</v>
          </cell>
          <cell r="I33">
            <v>4.315357776826</v>
          </cell>
          <cell r="J33">
            <v>4.204904912204</v>
          </cell>
          <cell r="K33">
            <v>2.953874360604</v>
          </cell>
          <cell r="L33">
            <v>0.860782009338</v>
          </cell>
          <cell r="M33">
            <v>2.695182558464</v>
          </cell>
        </row>
        <row r="34">
          <cell r="B34">
            <v>2006</v>
          </cell>
          <cell r="C34">
            <v>1405</v>
          </cell>
          <cell r="D34">
            <v>1170</v>
          </cell>
          <cell r="E34">
            <v>2778</v>
          </cell>
          <cell r="F34">
            <v>549</v>
          </cell>
          <cell r="G34">
            <v>5913</v>
          </cell>
          <cell r="I34">
            <v>4.71573040119</v>
          </cell>
          <cell r="J34">
            <v>4.118021800878</v>
          </cell>
          <cell r="K34">
            <v>2.922429382513</v>
          </cell>
          <cell r="L34">
            <v>0.866497786406</v>
          </cell>
          <cell r="M34">
            <v>2.724561678869</v>
          </cell>
        </row>
        <row r="35">
          <cell r="B35">
            <v>2007</v>
          </cell>
          <cell r="C35">
            <v>1422</v>
          </cell>
          <cell r="D35">
            <v>1075</v>
          </cell>
          <cell r="E35">
            <v>2538</v>
          </cell>
          <cell r="F35">
            <v>524</v>
          </cell>
          <cell r="G35">
            <v>5569</v>
          </cell>
          <cell r="I35">
            <v>4.73283763904</v>
          </cell>
          <cell r="J35">
            <v>3.795220493485</v>
          </cell>
          <cell r="K35">
            <v>2.675372343734</v>
          </cell>
          <cell r="L35">
            <v>0.810539488277</v>
          </cell>
          <cell r="M35">
            <v>2.551356432158</v>
          </cell>
        </row>
        <row r="36">
          <cell r="B36">
            <v>2008</v>
          </cell>
          <cell r="C36">
            <v>1350</v>
          </cell>
          <cell r="D36">
            <v>1047</v>
          </cell>
          <cell r="E36">
            <v>2636</v>
          </cell>
          <cell r="F36">
            <v>520</v>
          </cell>
          <cell r="G36">
            <v>5563</v>
          </cell>
          <cell r="I36">
            <v>4.445688505425</v>
          </cell>
          <cell r="J36">
            <v>3.688463950285</v>
          </cell>
          <cell r="K36">
            <v>2.784876724833</v>
          </cell>
          <cell r="L36">
            <v>0.792579021653</v>
          </cell>
          <cell r="M36">
            <v>2.535442777892</v>
          </cell>
        </row>
        <row r="37">
          <cell r="B37">
            <v>2009</v>
          </cell>
          <cell r="C37">
            <v>1298</v>
          </cell>
          <cell r="D37">
            <v>1078</v>
          </cell>
          <cell r="E37">
            <v>2494</v>
          </cell>
          <cell r="F37">
            <v>557</v>
          </cell>
          <cell r="G37">
            <v>5442</v>
          </cell>
          <cell r="I37">
            <v>4.219340703635</v>
          </cell>
          <cell r="J37">
            <v>3.757105564908</v>
          </cell>
          <cell r="K37">
            <v>2.643979751398</v>
          </cell>
          <cell r="L37">
            <v>0.8382696429</v>
          </cell>
          <cell r="M37">
            <v>2.464249761499</v>
          </cell>
        </row>
        <row r="38">
          <cell r="B38" t="str">
            <v>2005-2009 average</v>
          </cell>
          <cell r="C38">
            <v>1349</v>
          </cell>
          <cell r="D38">
            <v>1116</v>
          </cell>
          <cell r="E38">
            <v>2646</v>
          </cell>
          <cell r="F38">
            <v>538</v>
          </cell>
          <cell r="G38">
            <v>5662</v>
          </cell>
          <cell r="I38">
            <v>4.484773117961</v>
          </cell>
          <cell r="J38">
            <v>3.913344075572</v>
          </cell>
          <cell r="K38">
            <v>2.796130392247</v>
          </cell>
          <cell r="L38">
            <v>0.833364806373</v>
          </cell>
          <cell r="M38">
            <v>2.593438427253</v>
          </cell>
        </row>
        <row r="40">
          <cell r="B40" t="str">
            <v>1994-98 average</v>
          </cell>
          <cell r="C40">
            <v>5537</v>
          </cell>
          <cell r="D40">
            <v>5043</v>
          </cell>
          <cell r="E40">
            <v>7547</v>
          </cell>
          <cell r="F40">
            <v>1794</v>
          </cell>
          <cell r="G40">
            <v>20975</v>
          </cell>
          <cell r="I40">
            <v>9.239598067638</v>
          </cell>
          <cell r="J40">
            <v>7.014732496206</v>
          </cell>
          <cell r="K40">
            <v>4.581155249007</v>
          </cell>
          <cell r="L40">
            <v>1.717173322133</v>
          </cell>
          <cell r="M40">
            <v>4.967371033805</v>
          </cell>
        </row>
        <row r="41">
          <cell r="B41">
            <v>1999</v>
          </cell>
          <cell r="C41">
            <v>4642</v>
          </cell>
          <cell r="D41">
            <v>4714</v>
          </cell>
          <cell r="E41">
            <v>7791</v>
          </cell>
          <cell r="F41">
            <v>1819</v>
          </cell>
          <cell r="G41">
            <v>19622</v>
          </cell>
          <cell r="I41">
            <v>8.241075423061</v>
          </cell>
          <cell r="J41">
            <v>6.925915913445</v>
          </cell>
          <cell r="K41">
            <v>4.546743747133</v>
          </cell>
          <cell r="L41">
            <v>1.720188908706</v>
          </cell>
          <cell r="M41">
            <v>4.723922285177</v>
          </cell>
        </row>
        <row r="42">
          <cell r="B42">
            <v>2000</v>
          </cell>
          <cell r="C42">
            <v>4280</v>
          </cell>
          <cell r="D42">
            <v>4506</v>
          </cell>
          <cell r="E42">
            <v>7742</v>
          </cell>
          <cell r="F42">
            <v>1902</v>
          </cell>
          <cell r="G42">
            <v>19285</v>
          </cell>
          <cell r="I42">
            <v>7.634023487108</v>
          </cell>
          <cell r="J42">
            <v>6.864768927247</v>
          </cell>
          <cell r="K42">
            <v>4.458203335994</v>
          </cell>
          <cell r="L42">
            <v>1.78974538002</v>
          </cell>
          <cell r="M42">
            <v>4.58875722113</v>
          </cell>
        </row>
        <row r="43">
          <cell r="B43">
            <v>2001</v>
          </cell>
          <cell r="C43">
            <v>4172</v>
          </cell>
          <cell r="D43">
            <v>4309</v>
          </cell>
          <cell r="E43">
            <v>7503</v>
          </cell>
          <cell r="F43">
            <v>1837</v>
          </cell>
          <cell r="G43">
            <v>18605</v>
          </cell>
          <cell r="I43">
            <v>7.427849092884</v>
          </cell>
          <cell r="J43">
            <v>6.767899830685</v>
          </cell>
          <cell r="K43">
            <v>4.259803139525</v>
          </cell>
          <cell r="L43">
            <v>1.718859358567</v>
          </cell>
          <cell r="M43">
            <v>4.423804491722</v>
          </cell>
        </row>
        <row r="44">
          <cell r="B44">
            <v>2002</v>
          </cell>
          <cell r="C44">
            <v>4072</v>
          </cell>
          <cell r="D44">
            <v>3941</v>
          </cell>
          <cell r="E44">
            <v>7624</v>
          </cell>
          <cell r="F44">
            <v>1882</v>
          </cell>
          <cell r="G44">
            <v>18194</v>
          </cell>
          <cell r="I44">
            <v>7.217810550199</v>
          </cell>
          <cell r="J44">
            <v>6.419622771824</v>
          </cell>
          <cell r="K44">
            <v>4.279609378991</v>
          </cell>
          <cell r="L44">
            <v>1.751176600856</v>
          </cell>
          <cell r="M44">
            <v>4.342581842014</v>
          </cell>
        </row>
        <row r="45">
          <cell r="B45">
            <v>2003</v>
          </cell>
          <cell r="C45">
            <v>4035</v>
          </cell>
          <cell r="D45">
            <v>3641</v>
          </cell>
          <cell r="E45">
            <v>7597</v>
          </cell>
          <cell r="F45">
            <v>1963</v>
          </cell>
          <cell r="G45">
            <v>17726</v>
          </cell>
          <cell r="I45">
            <v>7.034935822556</v>
          </cell>
          <cell r="J45">
            <v>6.159337545569</v>
          </cell>
          <cell r="K45">
            <v>4.21999054571</v>
          </cell>
          <cell r="L45">
            <v>1.810524840069</v>
          </cell>
          <cell r="M45">
            <v>4.25668743971</v>
          </cell>
        </row>
        <row r="46">
          <cell r="B46">
            <v>2004</v>
          </cell>
          <cell r="C46">
            <v>4153</v>
          </cell>
          <cell r="D46">
            <v>3459</v>
          </cell>
          <cell r="E46">
            <v>7645</v>
          </cell>
          <cell r="F46">
            <v>1950</v>
          </cell>
          <cell r="G46">
            <v>17718</v>
          </cell>
          <cell r="I46">
            <v>7.094209669512</v>
          </cell>
          <cell r="J46">
            <v>6.030156010021</v>
          </cell>
          <cell r="K46">
            <v>4.198113621986</v>
          </cell>
          <cell r="L46">
            <v>1.777533075789</v>
          </cell>
          <cell r="M46">
            <v>4.220395545272</v>
          </cell>
        </row>
        <row r="47">
          <cell r="B47">
            <v>2005</v>
          </cell>
          <cell r="C47">
            <v>3997</v>
          </cell>
          <cell r="D47">
            <v>3111</v>
          </cell>
          <cell r="E47">
            <v>7348</v>
          </cell>
          <cell r="F47">
            <v>1875</v>
          </cell>
          <cell r="G47">
            <v>16770</v>
          </cell>
          <cell r="I47">
            <v>6.696275249247</v>
          </cell>
          <cell r="J47">
            <v>5.520979188517</v>
          </cell>
          <cell r="K47">
            <v>4.00322742505</v>
          </cell>
          <cell r="L47">
            <v>1.695272314983</v>
          </cell>
          <cell r="M47">
            <v>3.981304373901</v>
          </cell>
        </row>
        <row r="48">
          <cell r="B48">
            <v>2006</v>
          </cell>
          <cell r="C48">
            <v>4097</v>
          </cell>
          <cell r="D48">
            <v>2916</v>
          </cell>
          <cell r="E48">
            <v>7213</v>
          </cell>
          <cell r="F48">
            <v>1741</v>
          </cell>
          <cell r="G48">
            <v>16398</v>
          </cell>
          <cell r="I48">
            <v>6.764577193287</v>
          </cell>
          <cell r="J48">
            <v>5.209859426701</v>
          </cell>
          <cell r="K48">
            <v>3.903113183248</v>
          </cell>
          <cell r="L48">
            <v>1.55788885926</v>
          </cell>
          <cell r="M48">
            <v>3.865247222587</v>
          </cell>
        </row>
        <row r="49">
          <cell r="B49">
            <v>2007</v>
          </cell>
          <cell r="C49">
            <v>4120</v>
          </cell>
          <cell r="D49">
            <v>2710</v>
          </cell>
          <cell r="E49">
            <v>6545</v>
          </cell>
          <cell r="F49">
            <v>1823</v>
          </cell>
          <cell r="G49">
            <v>15584</v>
          </cell>
          <cell r="I49">
            <v>6.739271962339</v>
          </cell>
          <cell r="J49">
            <v>4.815885669808</v>
          </cell>
          <cell r="K49">
            <v>3.555926934259</v>
          </cell>
          <cell r="L49">
            <v>1.589909698711</v>
          </cell>
          <cell r="M49">
            <v>3.652260926864</v>
          </cell>
        </row>
        <row r="50">
          <cell r="B50">
            <v>2008</v>
          </cell>
          <cell r="C50">
            <v>3792</v>
          </cell>
          <cell r="D50">
            <v>2658</v>
          </cell>
          <cell r="E50">
            <v>6510</v>
          </cell>
          <cell r="F50">
            <v>1752</v>
          </cell>
          <cell r="G50">
            <v>15058</v>
          </cell>
          <cell r="I50">
            <v>6.122004181432</v>
          </cell>
          <cell r="J50">
            <v>4.687624002469</v>
          </cell>
          <cell r="K50">
            <v>3.550048042893</v>
          </cell>
          <cell r="L50">
            <v>1.498813011955</v>
          </cell>
          <cell r="M50">
            <v>3.511943879557</v>
          </cell>
        </row>
        <row r="51">
          <cell r="B51">
            <v>2009</v>
          </cell>
          <cell r="C51">
            <v>3629</v>
          </cell>
          <cell r="D51">
            <v>2726</v>
          </cell>
          <cell r="E51">
            <v>6049</v>
          </cell>
          <cell r="F51">
            <v>1847</v>
          </cell>
          <cell r="G51">
            <v>14561</v>
          </cell>
          <cell r="I51">
            <v>5.778064372318</v>
          </cell>
          <cell r="J51">
            <v>4.732375979112</v>
          </cell>
          <cell r="K51">
            <v>3.314175510495</v>
          </cell>
          <cell r="L51">
            <v>1.553793038469</v>
          </cell>
          <cell r="M51">
            <v>3.378622666573</v>
          </cell>
        </row>
        <row r="52">
          <cell r="B52" t="str">
            <v>2005-2009 average</v>
          </cell>
          <cell r="C52">
            <v>3927</v>
          </cell>
          <cell r="D52">
            <v>2824</v>
          </cell>
          <cell r="E52">
            <v>6733</v>
          </cell>
          <cell r="F52">
            <v>1808</v>
          </cell>
          <cell r="G52">
            <v>15674</v>
          </cell>
          <cell r="I52">
            <v>6.413803511243</v>
          </cell>
          <cell r="J52">
            <v>4.991564076433</v>
          </cell>
          <cell r="K52">
            <v>3.665978154625</v>
          </cell>
          <cell r="L52">
            <v>1.577920978248</v>
          </cell>
          <cell r="M52">
            <v>3.675698397839</v>
          </cell>
        </row>
        <row r="54">
          <cell r="B54" t="str">
            <v>1994-98 average</v>
          </cell>
          <cell r="C54">
            <v>2.193977996525767</v>
          </cell>
          <cell r="D54">
            <v>1.7480790340285401</v>
          </cell>
          <cell r="E54">
            <v>1.87926408585665</v>
          </cell>
          <cell r="F54">
            <v>3.2973621103117505</v>
          </cell>
          <cell r="G54">
            <v>2.0343218425410208</v>
          </cell>
          <cell r="I54">
            <v>2.194735794709855</v>
          </cell>
          <cell r="J54">
            <v>1.817042991005376</v>
          </cell>
          <cell r="K54">
            <v>1.943671463307298</v>
          </cell>
          <cell r="L54">
            <v>4.66779078535368</v>
          </cell>
          <cell r="M54">
            <v>2.250744511445128</v>
          </cell>
        </row>
        <row r="55">
          <cell r="B55">
            <v>1999</v>
          </cell>
          <cell r="C55">
            <v>2.0091145833333335</v>
          </cell>
          <cell r="D55">
            <v>1.6058394160583942</v>
          </cell>
          <cell r="E55">
            <v>1.7173455056179776</v>
          </cell>
          <cell r="F55">
            <v>2.843220338983051</v>
          </cell>
          <cell r="G55">
            <v>1.8469633193024655</v>
          </cell>
          <cell r="I55">
            <v>2.020747523109109</v>
          </cell>
          <cell r="J55">
            <v>1.6951949822896213</v>
          </cell>
          <cell r="K55">
            <v>1.7825211870833129</v>
          </cell>
          <cell r="L55">
            <v>3.943016869580131</v>
          </cell>
          <cell r="M55">
            <v>2.0511899639713267</v>
          </cell>
        </row>
        <row r="56">
          <cell r="B56">
            <v>2000</v>
          </cell>
          <cell r="C56">
            <v>2.23574144486692</v>
          </cell>
          <cell r="D56">
            <v>1.6096413874191653</v>
          </cell>
          <cell r="E56">
            <v>1.600880162491537</v>
          </cell>
          <cell r="F56">
            <v>2.7176470588235295</v>
          </cell>
          <cell r="G56">
            <v>1.8265415961863756</v>
          </cell>
          <cell r="I56">
            <v>2.2501276419424703</v>
          </cell>
          <cell r="J56">
            <v>1.711413992272223</v>
          </cell>
          <cell r="K56">
            <v>1.6649911964154103</v>
          </cell>
          <cell r="L56">
            <v>3.741130691371784</v>
          </cell>
          <cell r="M56">
            <v>2.0353111338802976</v>
          </cell>
        </row>
        <row r="57">
          <cell r="B57">
            <v>2001</v>
          </cell>
          <cell r="C57">
            <v>2.087862993298585</v>
          </cell>
          <cell r="D57">
            <v>1.5425659472422062</v>
          </cell>
          <cell r="E57">
            <v>1.5592694693314955</v>
          </cell>
          <cell r="F57">
            <v>2.640873015873016</v>
          </cell>
          <cell r="G57">
            <v>1.7556694625660143</v>
          </cell>
          <cell r="I57">
            <v>2.0785313144849393</v>
          </cell>
          <cell r="J57">
            <v>1.646189661343808</v>
          </cell>
          <cell r="K57">
            <v>1.625389119633654</v>
          </cell>
          <cell r="L57">
            <v>3.612584527577584</v>
          </cell>
          <cell r="M57">
            <v>1.9547608268234322</v>
          </cell>
        </row>
        <row r="58">
          <cell r="B58">
            <v>2002</v>
          </cell>
          <cell r="C58">
            <v>2.147196261682243</v>
          </cell>
          <cell r="D58">
            <v>1.5623342175066313</v>
          </cell>
          <cell r="E58">
            <v>1.5466847090663058</v>
          </cell>
          <cell r="F58">
            <v>2.684313725490196</v>
          </cell>
          <cell r="G58">
            <v>1.774980079681275</v>
          </cell>
          <cell r="I58">
            <v>2.107616607088887</v>
          </cell>
          <cell r="J58">
            <v>1.6647939967607162</v>
          </cell>
          <cell r="K58">
            <v>1.6158497445038336</v>
          </cell>
          <cell r="L58">
            <v>3.6446196157392334</v>
          </cell>
          <cell r="M58">
            <v>1.9664952887457994</v>
          </cell>
        </row>
        <row r="59">
          <cell r="B59">
            <v>2003</v>
          </cell>
          <cell r="C59">
            <v>2.0819798917246715</v>
          </cell>
          <cell r="D59">
            <v>1.5557955363570914</v>
          </cell>
          <cell r="E59">
            <v>1.5292131036811887</v>
          </cell>
          <cell r="F59">
            <v>2.6044362292051755</v>
          </cell>
          <cell r="G59">
            <v>1.7513705256368912</v>
          </cell>
          <cell r="I59">
            <v>2.0301026375261557</v>
          </cell>
          <cell r="J59">
            <v>1.6488388164839063</v>
          </cell>
          <cell r="K59">
            <v>1.6028003472413213</v>
          </cell>
          <cell r="L59">
            <v>3.508205300906267</v>
          </cell>
          <cell r="M59">
            <v>1.9381326296965204</v>
          </cell>
        </row>
        <row r="60">
          <cell r="B60">
            <v>2004</v>
          </cell>
          <cell r="C60">
            <v>1.97264218862491</v>
          </cell>
          <cell r="D60">
            <v>1.4820775420629115</v>
          </cell>
          <cell r="E60">
            <v>1.6117523609653726</v>
          </cell>
          <cell r="F60">
            <v>2.6259541984732824</v>
          </cell>
          <cell r="G60">
            <v>1.7574378149894325</v>
          </cell>
          <cell r="I60">
            <v>1.916694608280386</v>
          </cell>
          <cell r="J60">
            <v>1.5666430148094446</v>
          </cell>
          <cell r="K60">
            <v>1.6947966639429028</v>
          </cell>
          <cell r="L60">
            <v>3.501324394600212</v>
          </cell>
          <cell r="M60">
            <v>1.9412377264103582</v>
          </cell>
        </row>
        <row r="61">
          <cell r="B61">
            <v>2005</v>
          </cell>
          <cell r="C61">
            <v>2.118991331757289</v>
          </cell>
          <cell r="D61">
            <v>1.5194054500412881</v>
          </cell>
          <cell r="E61">
            <v>1.555316091954023</v>
          </cell>
          <cell r="F61">
            <v>2.4354243542435423</v>
          </cell>
          <cell r="G61">
            <v>1.754078653614975</v>
          </cell>
          <cell r="I61">
            <v>2.057646640110098</v>
          </cell>
          <cell r="J61">
            <v>1.5883851007132996</v>
          </cell>
          <cell r="K61">
            <v>1.641461878935351</v>
          </cell>
          <cell r="L61">
            <v>3.219201772817152</v>
          </cell>
          <cell r="M61">
            <v>1.93906817604905</v>
          </cell>
        </row>
        <row r="62">
          <cell r="B62">
            <v>2006</v>
          </cell>
          <cell r="C62">
            <v>1.8911032028469752</v>
          </cell>
          <cell r="D62">
            <v>1.4427350427350427</v>
          </cell>
          <cell r="E62">
            <v>1.506119510439165</v>
          </cell>
          <cell r="F62">
            <v>2.1602914389799635</v>
          </cell>
          <cell r="G62">
            <v>1.6494165398274987</v>
          </cell>
          <cell r="I62">
            <v>1.831017552395508</v>
          </cell>
          <cell r="J62">
            <v>1.4873691526091704</v>
          </cell>
          <cell r="K62">
            <v>1.5953119376195093</v>
          </cell>
          <cell r="L62">
            <v>2.828225574314094</v>
          </cell>
          <cell r="M62">
            <v>1.8148948287119144</v>
          </cell>
        </row>
        <row r="63">
          <cell r="B63">
            <v>2007</v>
          </cell>
          <cell r="C63">
            <v>1.8227848101265822</v>
          </cell>
          <cell r="D63">
            <v>1.4734883720930232</v>
          </cell>
          <cell r="E63">
            <v>1.5066981875492513</v>
          </cell>
          <cell r="F63">
            <v>2.4656488549618323</v>
          </cell>
          <cell r="G63">
            <v>1.6764230562039864</v>
          </cell>
          <cell r="I63">
            <v>1.7616086415098624</v>
          </cell>
          <cell r="J63">
            <v>1.49342346185173</v>
          </cell>
          <cell r="K63">
            <v>1.6025070809038262</v>
          </cell>
          <cell r="L63">
            <v>3.1872160822498277</v>
          </cell>
          <cell r="M63">
            <v>1.8371433824020602</v>
          </cell>
        </row>
        <row r="64">
          <cell r="B64">
            <v>2008</v>
          </cell>
          <cell r="C64">
            <v>1.7503703703703704</v>
          </cell>
          <cell r="D64">
            <v>1.4794651384909265</v>
          </cell>
          <cell r="E64">
            <v>1.405918057663126</v>
          </cell>
          <cell r="F64">
            <v>2.3634615384615385</v>
          </cell>
          <cell r="G64">
            <v>1.597339564982923</v>
          </cell>
          <cell r="I64">
            <v>1.6834300960239097</v>
          </cell>
          <cell r="J64">
            <v>1.4830754123247762</v>
          </cell>
          <cell r="K64">
            <v>1.4998913302966694</v>
          </cell>
          <cell r="L64">
            <v>3.0236273507327307</v>
          </cell>
          <cell r="M64">
            <v>1.7455532945632584</v>
          </cell>
        </row>
        <row r="65">
          <cell r="B65">
            <v>2009</v>
          </cell>
          <cell r="C65">
            <v>1.7357473035439137</v>
          </cell>
          <cell r="D65">
            <v>1.424860853432282</v>
          </cell>
          <cell r="E65">
            <v>1.3724939855653568</v>
          </cell>
          <cell r="F65">
            <v>2.3034111310592458</v>
          </cell>
          <cell r="G65">
            <v>1.565784638000735</v>
          </cell>
          <cell r="I65">
            <v>1.6663951975650257</v>
          </cell>
          <cell r="J65">
            <v>1.4140872496163401</v>
          </cell>
          <cell r="K65">
            <v>1.4679864434036436</v>
          </cell>
          <cell r="L65">
            <v>2.919528791752934</v>
          </cell>
          <cell r="M65">
            <v>1.7102247813275118</v>
          </cell>
        </row>
        <row r="66">
          <cell r="B66" t="str">
            <v>2005-2009 average</v>
          </cell>
          <cell r="C66">
            <v>1.8613787991104522</v>
          </cell>
          <cell r="D66">
            <v>1.4686379928315412</v>
          </cell>
          <cell r="E66">
            <v>1.4712773998488284</v>
          </cell>
          <cell r="F66">
            <v>2.345724907063197</v>
          </cell>
          <cell r="G66">
            <v>1.6499470151889792</v>
          </cell>
          <cell r="I66">
            <v>1.7971430244623778</v>
          </cell>
          <cell r="J66">
            <v>1.4931477516519984</v>
          </cell>
          <cell r="K66">
            <v>1.563977319227142</v>
          </cell>
          <cell r="L66">
            <v>3.0317027642599714</v>
          </cell>
          <cell r="M66">
            <v>1.8104508750478832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0.016860997933040016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0.024446508816300044</v>
          </cell>
          <cell r="I9">
            <v>0.2666891870869096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0.012225854319776389</v>
          </cell>
          <cell r="I10">
            <v>0.13601262930751232</v>
          </cell>
          <cell r="J10">
            <v>0.4221740319797785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0.027788690961009596</v>
          </cell>
          <cell r="I11">
            <v>0.22518421985645706</v>
          </cell>
          <cell r="J11">
            <v>0.5366092047643232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0.017385528988904518</v>
          </cell>
          <cell r="I12">
            <v>0.22288638849820283</v>
          </cell>
          <cell r="J12">
            <v>0.7342944210032818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0.06843581513998595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0.05333783741738191</v>
          </cell>
          <cell r="J15">
            <v>0.3133597948271188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0.032474925536906035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0.010540537950727777</v>
          </cell>
          <cell r="J17">
            <v>0.036412767466150506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0.036919831223628685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0.016860997933040016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0.006667229677172739</v>
          </cell>
          <cell r="I21">
            <v>0.16668074192931848</v>
          </cell>
          <cell r="J21">
            <v>0.4467043883705735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0.009933506634818316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0.011498768673521212</v>
          </cell>
          <cell r="J23">
            <v>0.022997537347042424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0.005860290670417253</v>
          </cell>
          <cell r="I24">
            <v>0.0841928426316612</v>
          </cell>
          <cell r="J24">
            <v>0.2002265979059228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0.005950940446955299</v>
          </cell>
          <cell r="I26">
            <v>0.1071169280451954</v>
          </cell>
          <cell r="J26">
            <v>0.9700032928537138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1.124539405549802</v>
          </cell>
          <cell r="J27">
            <v>6.429431818686911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0.03285698348439905</v>
          </cell>
          <cell r="I28">
            <v>0.4160611048198902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0.02874692168380303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0.03301297077668385</v>
          </cell>
          <cell r="I30">
            <v>0.39029535864978904</v>
          </cell>
          <cell r="J30">
            <v>2.517385528988904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0.015869174525214132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0.006667229677172739</v>
          </cell>
          <cell r="J33">
            <v>0.07778434623368195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0.008023216897353256</v>
          </cell>
          <cell r="J34">
            <v>0.0913118494508299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0.007665845782347474</v>
          </cell>
          <cell r="J35">
            <v>0.030663383129389897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0.006446319737458978</v>
          </cell>
          <cell r="J36">
            <v>0.06290045319581185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0.016860997933040016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0.02222409892390913</v>
          </cell>
          <cell r="J39">
            <v>0.04889301763260009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0.03094669374693398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0.00862407650514091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0.025199249882794185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0.1428225707269272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0.01555686924673639</v>
          </cell>
          <cell r="J45">
            <v>0.2244633991314822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0.011461738424790365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0.04216215180291111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0.01621347085482107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0.012893704301736482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0.03111373849347278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0.025597882482031816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0.019164614455868683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0.01679949992186279</v>
          </cell>
          <cell r="J54">
            <v>0.0922019065478981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0.005950940446955299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0.011112049461954565</v>
          </cell>
          <cell r="J57">
            <v>0.026668918708690956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0.018338781479664584</v>
          </cell>
          <cell r="J58">
            <v>0.09666066071573207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0.009582307227934342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0.011329895296140022</v>
          </cell>
          <cell r="J60">
            <v>0.05489138927957493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0.010910057486084717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0.006667229677172739</v>
          </cell>
          <cell r="J63">
            <v>0.037780968170645524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0.048903417279105556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0.007665845782347474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0.03203625566494765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0.024795585195647084</v>
          </cell>
          <cell r="I68">
            <v>0.619889629891177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8.81185522332997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0.06074721365138893</v>
          </cell>
          <cell r="I70">
            <v>0.786275255940619</v>
          </cell>
          <cell r="J70">
            <v>4.387935526957245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0.061326766258779794</v>
          </cell>
          <cell r="I71">
            <v>0.5902701252407555</v>
          </cell>
          <cell r="J71">
            <v>2.194348355196965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0.06055633692764494</v>
          </cell>
          <cell r="I72">
            <v>0.7944600718862322</v>
          </cell>
          <cell r="J72">
            <v>4.097515236755743</v>
          </cell>
          <cell r="M72">
            <v>5119200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81"/>
  <sheetViews>
    <sheetView tabSelected="1" zoomScale="70" zoomScaleNormal="70" workbookViewId="0" topLeftCell="A1">
      <selection activeCell="A1" sqref="A1"/>
    </sheetView>
  </sheetViews>
  <sheetFormatPr defaultColWidth="11.00390625" defaultRowHeight="12.75"/>
  <cols>
    <col min="1" max="1" width="18.8515625" style="2" customWidth="1"/>
    <col min="2" max="2" width="4.57421875" style="2" customWidth="1"/>
    <col min="3" max="12" width="9.57421875" style="2" customWidth="1"/>
    <col min="13" max="13" width="11.28125" style="2" customWidth="1"/>
    <col min="14" max="14" width="9.8515625" style="2" customWidth="1"/>
    <col min="15" max="16384" width="11.00390625" style="2" customWidth="1"/>
  </cols>
  <sheetData>
    <row r="1" spans="1:13" s="5" customFormat="1" ht="18">
      <c r="A1" s="1" t="s">
        <v>8</v>
      </c>
      <c r="B1" s="2"/>
      <c r="C1" s="2"/>
      <c r="D1" s="2"/>
      <c r="E1" s="2"/>
      <c r="F1" s="2"/>
      <c r="G1" s="2"/>
      <c r="H1" s="2"/>
      <c r="I1" s="2"/>
      <c r="J1" s="2"/>
      <c r="K1" s="3"/>
      <c r="L1" s="2"/>
      <c r="M1" s="4" t="s">
        <v>9</v>
      </c>
    </row>
    <row r="2" spans="1:13" s="5" customFormat="1" ht="18">
      <c r="A2" s="2" t="s">
        <v>7</v>
      </c>
      <c r="B2" s="6"/>
      <c r="C2" s="2"/>
      <c r="D2" s="2"/>
      <c r="E2" s="2"/>
      <c r="F2" s="2"/>
      <c r="G2" s="2"/>
      <c r="H2" s="2"/>
      <c r="I2" s="2"/>
      <c r="J2" s="2"/>
      <c r="K2" s="2"/>
      <c r="L2" s="2"/>
      <c r="M2" s="4"/>
    </row>
    <row r="3" spans="1:13" s="5" customFormat="1" ht="18">
      <c r="A3" s="1" t="s">
        <v>10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5" customFormat="1" ht="18">
      <c r="A4" s="1" t="s">
        <v>11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s="5" customFormat="1" ht="18.75" thickBot="1">
      <c r="A5" s="7" t="s">
        <v>12</v>
      </c>
      <c r="B5" s="8"/>
      <c r="C5" s="8"/>
      <c r="D5" s="8"/>
      <c r="E5" s="8"/>
      <c r="F5" s="8"/>
      <c r="G5" s="8"/>
      <c r="H5" s="8"/>
      <c r="I5" s="8"/>
      <c r="J5" s="8"/>
      <c r="K5" s="9" t="s">
        <v>13</v>
      </c>
      <c r="L5" s="8"/>
      <c r="M5" s="8"/>
    </row>
    <row r="6" spans="1:13" ht="42.75" customHeight="1" thickBot="1">
      <c r="A6" s="10" t="s">
        <v>14</v>
      </c>
      <c r="B6" s="11"/>
      <c r="C6" s="12" t="s">
        <v>15</v>
      </c>
      <c r="D6" s="12" t="s">
        <v>16</v>
      </c>
      <c r="E6" s="12" t="s">
        <v>17</v>
      </c>
      <c r="F6" s="12" t="s">
        <v>18</v>
      </c>
      <c r="G6" s="12" t="s">
        <v>19</v>
      </c>
      <c r="H6" s="12" t="s">
        <v>20</v>
      </c>
      <c r="I6" s="12" t="s">
        <v>21</v>
      </c>
      <c r="J6" s="12" t="s">
        <v>22</v>
      </c>
      <c r="K6" s="12" t="s">
        <v>23</v>
      </c>
      <c r="L6" s="12" t="s">
        <v>24</v>
      </c>
      <c r="M6" s="13" t="s">
        <v>151</v>
      </c>
    </row>
    <row r="7" spans="1:13" ht="12" customHeight="1" thickTop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3" ht="18" customHeight="1" thickBot="1">
      <c r="A8" s="15" t="s">
        <v>25</v>
      </c>
      <c r="M8" s="16" t="s">
        <v>26</v>
      </c>
    </row>
    <row r="9" ht="7.5" customHeight="1"/>
    <row r="10" spans="1:13" s="6" customFormat="1" ht="18" customHeight="1">
      <c r="A10" s="1" t="s">
        <v>27</v>
      </c>
      <c r="C10" s="17">
        <v>309944</v>
      </c>
      <c r="D10" s="17">
        <v>452607</v>
      </c>
      <c r="E10" s="17">
        <v>255978</v>
      </c>
      <c r="F10" s="17">
        <v>445876</v>
      </c>
      <c r="G10" s="17">
        <v>529681</v>
      </c>
      <c r="H10" s="17">
        <v>786512</v>
      </c>
      <c r="I10" s="17">
        <v>687142</v>
      </c>
      <c r="J10" s="17">
        <v>579220</v>
      </c>
      <c r="K10" s="17">
        <v>499472</v>
      </c>
      <c r="L10" s="17">
        <v>545268</v>
      </c>
      <c r="M10" s="17">
        <v>5091700</v>
      </c>
    </row>
    <row r="11" spans="3:13" ht="18" customHeight="1"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ht="18" customHeight="1">
      <c r="A12" s="19">
        <v>2005</v>
      </c>
      <c r="C12" s="18">
        <v>265200</v>
      </c>
      <c r="D12" s="18">
        <v>405838</v>
      </c>
      <c r="E12" s="18">
        <v>257956</v>
      </c>
      <c r="F12" s="18">
        <v>463006</v>
      </c>
      <c r="G12" s="18">
        <v>430628</v>
      </c>
      <c r="H12" s="18">
        <v>719807</v>
      </c>
      <c r="I12" s="18">
        <v>774867</v>
      </c>
      <c r="J12" s="18">
        <v>671481</v>
      </c>
      <c r="K12" s="18">
        <v>518266</v>
      </c>
      <c r="L12" s="18">
        <v>587751</v>
      </c>
      <c r="M12" s="18">
        <v>5094800</v>
      </c>
    </row>
    <row r="13" spans="1:13" ht="18" customHeight="1">
      <c r="A13" s="19">
        <v>2006</v>
      </c>
      <c r="C13" s="18">
        <v>268457</v>
      </c>
      <c r="D13" s="18">
        <v>397649</v>
      </c>
      <c r="E13" s="18">
        <v>255727</v>
      </c>
      <c r="F13" s="18">
        <v>470663</v>
      </c>
      <c r="G13" s="18">
        <v>441671</v>
      </c>
      <c r="H13" s="18">
        <v>701958</v>
      </c>
      <c r="I13" s="18">
        <v>783053</v>
      </c>
      <c r="J13" s="18">
        <v>680184</v>
      </c>
      <c r="K13" s="18">
        <v>522939</v>
      </c>
      <c r="L13" s="18">
        <v>594599</v>
      </c>
      <c r="M13" s="18">
        <v>5116900</v>
      </c>
    </row>
    <row r="14" spans="1:13" ht="18" customHeight="1">
      <c r="A14" s="19">
        <v>2007</v>
      </c>
      <c r="C14" s="18">
        <v>275200</v>
      </c>
      <c r="D14" s="18">
        <v>391665</v>
      </c>
      <c r="E14" s="18">
        <v>250086</v>
      </c>
      <c r="F14" s="18">
        <v>476715</v>
      </c>
      <c r="G14" s="18">
        <v>458043</v>
      </c>
      <c r="H14" s="18">
        <v>680584</v>
      </c>
      <c r="I14" s="18">
        <v>790920</v>
      </c>
      <c r="J14" s="18">
        <v>674381</v>
      </c>
      <c r="K14" s="18">
        <v>545258</v>
      </c>
      <c r="L14" s="18">
        <v>601348</v>
      </c>
      <c r="M14" s="18">
        <v>5144200</v>
      </c>
    </row>
    <row r="15" spans="1:13" ht="18" customHeight="1">
      <c r="A15" s="19">
        <v>2008</v>
      </c>
      <c r="C15" s="18">
        <v>282972</v>
      </c>
      <c r="D15" s="18">
        <v>386685</v>
      </c>
      <c r="E15" s="18">
        <v>243877</v>
      </c>
      <c r="F15" s="18">
        <v>477869</v>
      </c>
      <c r="G15" s="18">
        <v>475122</v>
      </c>
      <c r="H15" s="18">
        <v>662299</v>
      </c>
      <c r="I15" s="18">
        <v>794973</v>
      </c>
      <c r="J15" s="18">
        <v>675778</v>
      </c>
      <c r="K15" s="18">
        <v>560178</v>
      </c>
      <c r="L15" s="18">
        <v>608747</v>
      </c>
      <c r="M15" s="18">
        <v>5168500</v>
      </c>
    </row>
    <row r="16" spans="1:13" ht="18" customHeight="1">
      <c r="A16" s="19">
        <v>2009</v>
      </c>
      <c r="C16" s="18">
        <v>288989</v>
      </c>
      <c r="D16" s="18">
        <v>382816</v>
      </c>
      <c r="E16" s="18">
        <v>240535</v>
      </c>
      <c r="F16" s="18">
        <v>477509</v>
      </c>
      <c r="G16" s="18">
        <v>487723</v>
      </c>
      <c r="H16" s="18">
        <v>650813</v>
      </c>
      <c r="I16" s="18">
        <v>795295</v>
      </c>
      <c r="J16" s="18">
        <v>681616</v>
      </c>
      <c r="K16" s="18">
        <v>572305</v>
      </c>
      <c r="L16" s="18">
        <v>616399</v>
      </c>
      <c r="M16" s="18">
        <v>5194000</v>
      </c>
    </row>
    <row r="17" ht="7.5" customHeight="1">
      <c r="A17" s="3"/>
    </row>
    <row r="18" spans="1:13" s="6" customFormat="1" ht="18" customHeight="1">
      <c r="A18" s="6" t="s">
        <v>28</v>
      </c>
      <c r="C18" s="17">
        <v>276164</v>
      </c>
      <c r="D18" s="17">
        <v>392931</v>
      </c>
      <c r="E18" s="17">
        <v>249636</v>
      </c>
      <c r="F18" s="17">
        <v>473152</v>
      </c>
      <c r="G18" s="17">
        <v>458637</v>
      </c>
      <c r="H18" s="17">
        <v>683092</v>
      </c>
      <c r="I18" s="17">
        <v>787822</v>
      </c>
      <c r="J18" s="17">
        <v>676688</v>
      </c>
      <c r="K18" s="17">
        <v>543789</v>
      </c>
      <c r="L18" s="17">
        <v>601769</v>
      </c>
      <c r="M18" s="17">
        <v>5143680</v>
      </c>
    </row>
    <row r="19" spans="3:14" ht="7.5" customHeight="1">
      <c r="C19" s="20"/>
      <c r="D19" s="20"/>
      <c r="E19" s="20"/>
      <c r="F19" s="20"/>
      <c r="G19" s="20"/>
      <c r="H19" s="20"/>
      <c r="I19" s="20"/>
      <c r="J19" s="20"/>
      <c r="K19" s="20"/>
      <c r="L19" s="21"/>
      <c r="M19" s="21"/>
      <c r="N19" s="22"/>
    </row>
    <row r="20" spans="1:13" ht="18" customHeight="1" thickBot="1">
      <c r="A20" s="15" t="s">
        <v>29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3" t="s">
        <v>30</v>
      </c>
    </row>
    <row r="21" spans="1:13" ht="7.5" customHeight="1">
      <c r="A21" s="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</row>
    <row r="22" spans="1:13" s="6" customFormat="1" ht="18" customHeight="1">
      <c r="A22" s="1" t="s">
        <v>27</v>
      </c>
      <c r="C22" s="24">
        <v>575</v>
      </c>
      <c r="D22" s="24">
        <v>1942</v>
      </c>
      <c r="E22" s="24">
        <v>1334</v>
      </c>
      <c r="F22" s="24">
        <v>4306</v>
      </c>
      <c r="G22" s="24">
        <v>3648</v>
      </c>
      <c r="H22" s="24">
        <v>3835</v>
      </c>
      <c r="I22" s="24">
        <v>2446</v>
      </c>
      <c r="J22" s="24">
        <v>1704</v>
      </c>
      <c r="K22" s="24">
        <v>1225</v>
      </c>
      <c r="L22" s="24">
        <v>1299</v>
      </c>
      <c r="M22" s="24">
        <v>22316</v>
      </c>
    </row>
    <row r="23" spans="3:13" ht="7.5" customHeight="1"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</row>
    <row r="24" spans="1:14" ht="18" customHeight="1">
      <c r="A24" s="19">
        <v>2005</v>
      </c>
      <c r="C24" s="25">
        <v>280</v>
      </c>
      <c r="D24" s="25">
        <v>978</v>
      </c>
      <c r="E24" s="25">
        <v>914</v>
      </c>
      <c r="F24" s="25">
        <v>3540</v>
      </c>
      <c r="G24" s="25">
        <v>2296</v>
      </c>
      <c r="H24" s="25">
        <v>3187</v>
      </c>
      <c r="I24" s="25">
        <v>2691</v>
      </c>
      <c r="J24" s="25">
        <v>1752</v>
      </c>
      <c r="K24" s="25">
        <v>1065</v>
      </c>
      <c r="L24" s="25">
        <v>1153</v>
      </c>
      <c r="M24" s="25">
        <v>17885</v>
      </c>
      <c r="N24" s="25"/>
    </row>
    <row r="25" spans="1:14" ht="18" customHeight="1">
      <c r="A25" s="19">
        <v>2006</v>
      </c>
      <c r="C25" s="25">
        <v>265</v>
      </c>
      <c r="D25" s="25">
        <v>902</v>
      </c>
      <c r="E25" s="25">
        <v>855</v>
      </c>
      <c r="F25" s="25">
        <v>3559</v>
      </c>
      <c r="G25" s="25">
        <v>2286</v>
      </c>
      <c r="H25" s="25">
        <v>2919</v>
      </c>
      <c r="I25" s="25">
        <v>2634</v>
      </c>
      <c r="J25" s="25">
        <v>1727</v>
      </c>
      <c r="K25" s="25">
        <v>1024</v>
      </c>
      <c r="L25" s="25">
        <v>1066</v>
      </c>
      <c r="M25" s="25">
        <v>17269</v>
      </c>
      <c r="N25" s="25"/>
    </row>
    <row r="26" spans="1:14" ht="18" customHeight="1">
      <c r="A26" s="19">
        <v>2007</v>
      </c>
      <c r="C26" s="25">
        <v>229</v>
      </c>
      <c r="D26" s="25">
        <v>829</v>
      </c>
      <c r="E26" s="25">
        <v>759</v>
      </c>
      <c r="F26" s="25">
        <v>3419</v>
      </c>
      <c r="G26" s="25">
        <v>2231</v>
      </c>
      <c r="H26" s="25">
        <v>2630</v>
      </c>
      <c r="I26" s="25">
        <v>2429</v>
      </c>
      <c r="J26" s="25">
        <v>1639</v>
      </c>
      <c r="K26" s="25">
        <v>1003</v>
      </c>
      <c r="L26" s="25">
        <v>1041</v>
      </c>
      <c r="M26" s="25">
        <v>16238</v>
      </c>
      <c r="N26" s="25"/>
    </row>
    <row r="27" spans="1:14" ht="18" customHeight="1">
      <c r="A27" s="19">
        <v>2008</v>
      </c>
      <c r="C27" s="25">
        <v>234</v>
      </c>
      <c r="D27" s="25">
        <v>753</v>
      </c>
      <c r="E27" s="25">
        <v>702</v>
      </c>
      <c r="F27" s="25">
        <v>3174</v>
      </c>
      <c r="G27" s="25">
        <v>2179</v>
      </c>
      <c r="H27" s="25">
        <v>2520</v>
      </c>
      <c r="I27" s="25">
        <v>2451</v>
      </c>
      <c r="J27" s="25">
        <v>1556</v>
      </c>
      <c r="K27" s="25">
        <v>952</v>
      </c>
      <c r="L27" s="25">
        <v>1047</v>
      </c>
      <c r="M27" s="25">
        <v>15590</v>
      </c>
      <c r="N27" s="25"/>
    </row>
    <row r="28" spans="1:13" ht="18" customHeight="1">
      <c r="A28" s="19">
        <v>2009</v>
      </c>
      <c r="C28" s="25">
        <v>201</v>
      </c>
      <c r="D28" s="25">
        <v>683</v>
      </c>
      <c r="E28" s="25">
        <v>590</v>
      </c>
      <c r="F28" s="25">
        <v>3079</v>
      </c>
      <c r="G28" s="25">
        <v>2098</v>
      </c>
      <c r="H28" s="25">
        <v>2420</v>
      </c>
      <c r="I28" s="25">
        <v>2387</v>
      </c>
      <c r="J28" s="25">
        <v>1538</v>
      </c>
      <c r="K28" s="25">
        <v>996</v>
      </c>
      <c r="L28" s="25">
        <v>1001</v>
      </c>
      <c r="M28" s="25">
        <v>15030</v>
      </c>
    </row>
    <row r="29" spans="1:13" ht="7.5" customHeight="1">
      <c r="A29" s="3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1:13" s="6" customFormat="1" ht="18" customHeight="1">
      <c r="A30" s="6" t="s">
        <v>28</v>
      </c>
      <c r="C30" s="24">
        <v>242</v>
      </c>
      <c r="D30" s="24">
        <v>829</v>
      </c>
      <c r="E30" s="24">
        <v>764</v>
      </c>
      <c r="F30" s="24">
        <v>3354</v>
      </c>
      <c r="G30" s="24">
        <v>2218</v>
      </c>
      <c r="H30" s="24">
        <v>2735</v>
      </c>
      <c r="I30" s="24">
        <v>2518</v>
      </c>
      <c r="J30" s="24">
        <v>1642</v>
      </c>
      <c r="K30" s="24">
        <v>1008</v>
      </c>
      <c r="L30" s="24">
        <v>1062</v>
      </c>
      <c r="M30" s="24">
        <v>16402</v>
      </c>
    </row>
    <row r="31" spans="1:14" ht="7.5" customHeight="1">
      <c r="A31" s="3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3" ht="18" customHeight="1">
      <c r="A32" s="2" t="s">
        <v>31</v>
      </c>
      <c r="C32" s="25">
        <v>105</v>
      </c>
      <c r="D32" s="25">
        <v>400</v>
      </c>
      <c r="E32" s="25">
        <v>302</v>
      </c>
      <c r="F32" s="25">
        <v>1843</v>
      </c>
      <c r="G32" s="25">
        <v>1197</v>
      </c>
      <c r="H32" s="25">
        <v>1408</v>
      </c>
      <c r="I32" s="25">
        <v>1397</v>
      </c>
      <c r="J32" s="25">
        <v>821</v>
      </c>
      <c r="K32" s="25">
        <v>511</v>
      </c>
      <c r="L32" s="25">
        <v>445</v>
      </c>
      <c r="M32" s="25">
        <v>8445</v>
      </c>
    </row>
    <row r="33" spans="1:13" ht="18" customHeight="1">
      <c r="A33" s="2" t="s">
        <v>32</v>
      </c>
      <c r="C33" s="25">
        <v>96</v>
      </c>
      <c r="D33" s="25">
        <v>283</v>
      </c>
      <c r="E33" s="25">
        <v>288</v>
      </c>
      <c r="F33" s="25">
        <v>1236</v>
      </c>
      <c r="G33" s="25">
        <v>901</v>
      </c>
      <c r="H33" s="25">
        <v>1012</v>
      </c>
      <c r="I33" s="25">
        <v>990</v>
      </c>
      <c r="J33" s="25">
        <v>717</v>
      </c>
      <c r="K33" s="25">
        <v>485</v>
      </c>
      <c r="L33" s="25">
        <v>556</v>
      </c>
      <c r="M33" s="25">
        <v>6579</v>
      </c>
    </row>
    <row r="34" spans="3:13" ht="7.5" customHeight="1"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</row>
    <row r="35" spans="1:13" ht="18" customHeight="1" thickBot="1">
      <c r="A35" s="15" t="s">
        <v>33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7" t="s">
        <v>34</v>
      </c>
    </row>
    <row r="36" spans="3:13" ht="7.5" customHeight="1"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</row>
    <row r="37" spans="1:13" s="6" customFormat="1" ht="18" customHeight="1">
      <c r="A37" s="1" t="s">
        <v>27</v>
      </c>
      <c r="C37" s="28">
        <v>1.86</v>
      </c>
      <c r="D37" s="28">
        <v>4.29</v>
      </c>
      <c r="E37" s="28">
        <v>5.21</v>
      </c>
      <c r="F37" s="28">
        <v>9.66</v>
      </c>
      <c r="G37" s="28">
        <v>6.89</v>
      </c>
      <c r="H37" s="28">
        <v>4.88</v>
      </c>
      <c r="I37" s="28">
        <v>3.56</v>
      </c>
      <c r="J37" s="28">
        <v>2.94</v>
      </c>
      <c r="K37" s="28">
        <v>2.45</v>
      </c>
      <c r="L37" s="28">
        <v>2.38</v>
      </c>
      <c r="M37" s="28">
        <v>4.38</v>
      </c>
    </row>
    <row r="38" spans="3:13" ht="18" customHeight="1"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</row>
    <row r="39" spans="1:13" ht="18" customHeight="1">
      <c r="A39" s="19">
        <v>2005</v>
      </c>
      <c r="B39" s="14"/>
      <c r="C39" s="30">
        <v>1.06</v>
      </c>
      <c r="D39" s="30">
        <v>2.41</v>
      </c>
      <c r="E39" s="30">
        <v>3.54</v>
      </c>
      <c r="F39" s="30">
        <v>7.65</v>
      </c>
      <c r="G39" s="30">
        <v>5.33</v>
      </c>
      <c r="H39" s="30">
        <v>4.43</v>
      </c>
      <c r="I39" s="30">
        <v>3.47</v>
      </c>
      <c r="J39" s="30">
        <v>2.61</v>
      </c>
      <c r="K39" s="30">
        <v>2.05</v>
      </c>
      <c r="L39" s="30">
        <v>1.96</v>
      </c>
      <c r="M39" s="30">
        <v>3.51</v>
      </c>
    </row>
    <row r="40" spans="1:13" ht="18" customHeight="1">
      <c r="A40" s="19">
        <v>2006</v>
      </c>
      <c r="B40" s="14"/>
      <c r="C40" s="30">
        <v>0.99</v>
      </c>
      <c r="D40" s="30">
        <v>2.27</v>
      </c>
      <c r="E40" s="30">
        <v>3.34</v>
      </c>
      <c r="F40" s="30">
        <v>7.56</v>
      </c>
      <c r="G40" s="30">
        <v>5.18</v>
      </c>
      <c r="H40" s="30">
        <v>4.16</v>
      </c>
      <c r="I40" s="30">
        <v>3.36</v>
      </c>
      <c r="J40" s="30">
        <v>2.54</v>
      </c>
      <c r="K40" s="30">
        <v>1.96</v>
      </c>
      <c r="L40" s="30">
        <v>1.79</v>
      </c>
      <c r="M40" s="30">
        <v>3.37</v>
      </c>
    </row>
    <row r="41" spans="1:13" s="14" customFormat="1" ht="18" customHeight="1">
      <c r="A41" s="19">
        <v>2007</v>
      </c>
      <c r="C41" s="30">
        <v>0.83</v>
      </c>
      <c r="D41" s="30">
        <v>2.12</v>
      </c>
      <c r="E41" s="30">
        <v>3.03</v>
      </c>
      <c r="F41" s="30">
        <v>7.17</v>
      </c>
      <c r="G41" s="30">
        <v>4.87</v>
      </c>
      <c r="H41" s="30">
        <v>3.86</v>
      </c>
      <c r="I41" s="30">
        <v>3.07</v>
      </c>
      <c r="J41" s="30">
        <v>2.43</v>
      </c>
      <c r="K41" s="30">
        <v>1.84</v>
      </c>
      <c r="L41" s="30">
        <v>1.73</v>
      </c>
      <c r="M41" s="30">
        <v>3.16</v>
      </c>
    </row>
    <row r="42" spans="1:13" ht="18" customHeight="1">
      <c r="A42" s="19">
        <v>2008</v>
      </c>
      <c r="B42" s="14"/>
      <c r="C42" s="30">
        <v>0.83</v>
      </c>
      <c r="D42" s="30">
        <v>1.95</v>
      </c>
      <c r="E42" s="30">
        <v>2.88</v>
      </c>
      <c r="F42" s="30">
        <v>6.64</v>
      </c>
      <c r="G42" s="30">
        <v>4.59</v>
      </c>
      <c r="H42" s="30">
        <v>3.8</v>
      </c>
      <c r="I42" s="30">
        <v>3.08</v>
      </c>
      <c r="J42" s="30">
        <v>2.3</v>
      </c>
      <c r="K42" s="30">
        <v>1.7</v>
      </c>
      <c r="L42" s="30">
        <v>1.72</v>
      </c>
      <c r="M42" s="30">
        <v>3.02</v>
      </c>
    </row>
    <row r="43" spans="1:13" ht="18" customHeight="1">
      <c r="A43" s="19">
        <v>2009</v>
      </c>
      <c r="C43" s="30">
        <v>0.7</v>
      </c>
      <c r="D43" s="30">
        <v>1.78</v>
      </c>
      <c r="E43" s="30">
        <v>2.45</v>
      </c>
      <c r="F43" s="30">
        <v>6.45</v>
      </c>
      <c r="G43" s="30">
        <v>4.3</v>
      </c>
      <c r="H43" s="30">
        <v>3.72</v>
      </c>
      <c r="I43" s="30">
        <v>3</v>
      </c>
      <c r="J43" s="30">
        <v>2.26</v>
      </c>
      <c r="K43" s="30">
        <v>1.74</v>
      </c>
      <c r="L43" s="30">
        <v>1.62</v>
      </c>
      <c r="M43" s="30">
        <v>2.89</v>
      </c>
    </row>
    <row r="44" spans="1:13" ht="7.5" customHeight="1">
      <c r="A44" s="3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</row>
    <row r="45" spans="1:13" s="6" customFormat="1" ht="18" customHeight="1">
      <c r="A45" s="6" t="s">
        <v>28</v>
      </c>
      <c r="C45" s="31">
        <v>0.88</v>
      </c>
      <c r="D45" s="31">
        <v>2.11</v>
      </c>
      <c r="E45" s="31">
        <v>3.06</v>
      </c>
      <c r="F45" s="31">
        <v>7.09</v>
      </c>
      <c r="G45" s="31">
        <v>4.84</v>
      </c>
      <c r="H45" s="31">
        <v>4</v>
      </c>
      <c r="I45" s="31">
        <v>3.2</v>
      </c>
      <c r="J45" s="31">
        <v>2.43</v>
      </c>
      <c r="K45" s="31">
        <v>1.85</v>
      </c>
      <c r="L45" s="31">
        <v>1.76</v>
      </c>
      <c r="M45" s="31">
        <v>3.19</v>
      </c>
    </row>
    <row r="46" spans="1:13" ht="7.5" customHeight="1">
      <c r="A46" s="32"/>
      <c r="B46" s="14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</row>
    <row r="47" spans="1:13" ht="18" customHeight="1" thickBot="1">
      <c r="A47" s="15" t="s">
        <v>35</v>
      </c>
      <c r="B47" s="14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</row>
    <row r="48" spans="1:13" s="6" customFormat="1" ht="18" customHeight="1">
      <c r="A48" s="34" t="s">
        <v>27</v>
      </c>
      <c r="B48" s="35"/>
      <c r="C48" s="31">
        <v>2.03</v>
      </c>
      <c r="D48" s="31">
        <v>5.32</v>
      </c>
      <c r="E48" s="31">
        <v>5.96</v>
      </c>
      <c r="F48" s="31">
        <v>11.83</v>
      </c>
      <c r="G48" s="31">
        <v>8.27</v>
      </c>
      <c r="H48" s="31">
        <v>5.87</v>
      </c>
      <c r="I48" s="31">
        <v>4.05</v>
      </c>
      <c r="J48" s="31">
        <v>3.11</v>
      </c>
      <c r="K48" s="31">
        <v>2.57</v>
      </c>
      <c r="L48" s="31">
        <v>2.55</v>
      </c>
      <c r="M48" s="31">
        <v>5.22</v>
      </c>
    </row>
    <row r="49" spans="1:13" ht="18" customHeight="1">
      <c r="A49" s="19">
        <v>2005</v>
      </c>
      <c r="B49" s="14"/>
      <c r="C49" s="30">
        <v>1.16</v>
      </c>
      <c r="D49" s="30">
        <v>2.9</v>
      </c>
      <c r="E49" s="30">
        <v>3.76</v>
      </c>
      <c r="F49" s="30">
        <v>9.19</v>
      </c>
      <c r="G49" s="30">
        <v>6.31</v>
      </c>
      <c r="H49" s="30">
        <v>5.46</v>
      </c>
      <c r="I49" s="30">
        <v>4.2</v>
      </c>
      <c r="J49" s="30">
        <v>2.82</v>
      </c>
      <c r="K49" s="30">
        <v>2.13</v>
      </c>
      <c r="L49" s="30">
        <v>2.08</v>
      </c>
      <c r="M49" s="30">
        <v>4.15</v>
      </c>
    </row>
    <row r="50" spans="1:13" ht="18" customHeight="1">
      <c r="A50" s="19">
        <v>2006</v>
      </c>
      <c r="B50" s="14"/>
      <c r="C50" s="30">
        <v>1.11</v>
      </c>
      <c r="D50" s="30">
        <v>2.73</v>
      </c>
      <c r="E50" s="30">
        <v>3.45</v>
      </c>
      <c r="F50" s="30">
        <v>8.75</v>
      </c>
      <c r="G50" s="30">
        <v>6.19</v>
      </c>
      <c r="H50" s="30">
        <v>4.91</v>
      </c>
      <c r="I50" s="30">
        <v>4</v>
      </c>
      <c r="J50" s="30">
        <v>2.83</v>
      </c>
      <c r="K50" s="30">
        <v>2.03</v>
      </c>
      <c r="L50" s="30">
        <v>1.9</v>
      </c>
      <c r="M50" s="30">
        <v>3.94</v>
      </c>
    </row>
    <row r="51" spans="1:13" ht="18" customHeight="1">
      <c r="A51" s="19">
        <v>2007</v>
      </c>
      <c r="B51" s="14"/>
      <c r="C51" s="30">
        <v>0.92</v>
      </c>
      <c r="D51" s="30">
        <v>2.49</v>
      </c>
      <c r="E51" s="30">
        <v>3.34</v>
      </c>
      <c r="F51" s="30">
        <v>8.38</v>
      </c>
      <c r="G51" s="30">
        <v>5.61</v>
      </c>
      <c r="H51" s="30">
        <v>4.73</v>
      </c>
      <c r="I51" s="30">
        <v>3.87</v>
      </c>
      <c r="J51" s="30">
        <v>2.66</v>
      </c>
      <c r="K51" s="30">
        <v>2</v>
      </c>
      <c r="L51" s="30">
        <v>1.91</v>
      </c>
      <c r="M51" s="30">
        <v>3.74</v>
      </c>
    </row>
    <row r="52" spans="1:13" ht="18" customHeight="1">
      <c r="A52" s="19">
        <v>2008</v>
      </c>
      <c r="B52" s="14"/>
      <c r="C52" s="30">
        <v>0.87</v>
      </c>
      <c r="D52" s="30">
        <v>2.27</v>
      </c>
      <c r="E52" s="30">
        <v>3.26</v>
      </c>
      <c r="F52" s="30">
        <v>7.65</v>
      </c>
      <c r="G52" s="30">
        <v>5.21</v>
      </c>
      <c r="H52" s="30">
        <v>4.62</v>
      </c>
      <c r="I52" s="30">
        <v>3.72</v>
      </c>
      <c r="J52" s="30">
        <v>2.62</v>
      </c>
      <c r="K52" s="30">
        <v>1.78</v>
      </c>
      <c r="L52" s="30">
        <v>1.92</v>
      </c>
      <c r="M52" s="30">
        <v>3.54</v>
      </c>
    </row>
    <row r="53" spans="1:13" ht="18" customHeight="1">
      <c r="A53" s="19">
        <v>2009</v>
      </c>
      <c r="B53" s="14"/>
      <c r="C53" s="30">
        <v>0.71</v>
      </c>
      <c r="D53" s="30">
        <v>2.04</v>
      </c>
      <c r="E53" s="30">
        <v>2.45</v>
      </c>
      <c r="F53" s="30">
        <v>7.55</v>
      </c>
      <c r="G53" s="30">
        <v>4.83</v>
      </c>
      <c r="H53" s="30">
        <v>4.43</v>
      </c>
      <c r="I53" s="30">
        <v>3.65</v>
      </c>
      <c r="J53" s="30">
        <v>2.47</v>
      </c>
      <c r="K53" s="30">
        <v>1.86</v>
      </c>
      <c r="L53" s="30">
        <v>1.78</v>
      </c>
      <c r="M53" s="30">
        <v>3.36</v>
      </c>
    </row>
    <row r="54" spans="1:13" s="6" customFormat="1" ht="18" customHeight="1">
      <c r="A54" s="6" t="s">
        <v>28</v>
      </c>
      <c r="B54" s="35"/>
      <c r="C54" s="31">
        <v>0.95</v>
      </c>
      <c r="D54" s="31">
        <v>2.49</v>
      </c>
      <c r="E54" s="31">
        <v>3.26</v>
      </c>
      <c r="F54" s="31">
        <v>8.3</v>
      </c>
      <c r="G54" s="31">
        <v>5.6</v>
      </c>
      <c r="H54" s="31">
        <v>4.84</v>
      </c>
      <c r="I54" s="31">
        <v>3.89</v>
      </c>
      <c r="J54" s="31">
        <v>2.68</v>
      </c>
      <c r="K54" s="31">
        <v>1.96</v>
      </c>
      <c r="L54" s="31">
        <v>1.92</v>
      </c>
      <c r="M54" s="31">
        <v>3.74</v>
      </c>
    </row>
    <row r="55" spans="1:13" ht="7.5" customHeight="1">
      <c r="A55" s="32"/>
      <c r="B55" s="14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</row>
    <row r="56" spans="1:13" ht="18" customHeight="1" thickBot="1">
      <c r="A56" s="15" t="s">
        <v>36</v>
      </c>
      <c r="B56" s="14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</row>
    <row r="57" spans="1:13" s="6" customFormat="1" ht="18" customHeight="1">
      <c r="A57" s="34" t="s">
        <v>27</v>
      </c>
      <c r="B57" s="35"/>
      <c r="C57" s="31">
        <v>1.67</v>
      </c>
      <c r="D57" s="31">
        <v>3.22</v>
      </c>
      <c r="E57" s="31">
        <v>4.43</v>
      </c>
      <c r="F57" s="31">
        <v>7.46</v>
      </c>
      <c r="G57" s="31">
        <v>5.54</v>
      </c>
      <c r="H57" s="31">
        <v>3.92</v>
      </c>
      <c r="I57" s="31">
        <v>3.08</v>
      </c>
      <c r="J57" s="31">
        <v>2.79</v>
      </c>
      <c r="K57" s="31">
        <v>2.35</v>
      </c>
      <c r="L57" s="31">
        <v>2.28</v>
      </c>
      <c r="M57" s="31">
        <v>3.61</v>
      </c>
    </row>
    <row r="58" spans="1:13" ht="18" customHeight="1">
      <c r="A58" s="19">
        <v>2005</v>
      </c>
      <c r="B58" s="14"/>
      <c r="C58" s="30">
        <v>0.87</v>
      </c>
      <c r="D58" s="30">
        <v>1.9</v>
      </c>
      <c r="E58" s="30">
        <v>3.31</v>
      </c>
      <c r="F58" s="30">
        <v>6.05</v>
      </c>
      <c r="G58" s="30">
        <v>4.34</v>
      </c>
      <c r="H58" s="30">
        <v>3.47</v>
      </c>
      <c r="I58" s="30">
        <v>2.78</v>
      </c>
      <c r="J58" s="30">
        <v>2.4</v>
      </c>
      <c r="K58" s="30">
        <v>1.99</v>
      </c>
      <c r="L58" s="30">
        <v>1.88</v>
      </c>
      <c r="M58" s="30">
        <v>2.9</v>
      </c>
    </row>
    <row r="59" spans="1:13" ht="18" customHeight="1">
      <c r="A59" s="19">
        <v>2006</v>
      </c>
      <c r="B59" s="14"/>
      <c r="C59" s="30">
        <v>0.82</v>
      </c>
      <c r="D59" s="30">
        <v>1.78</v>
      </c>
      <c r="E59" s="30">
        <v>3.23</v>
      </c>
      <c r="F59" s="30">
        <v>6.33</v>
      </c>
      <c r="G59" s="30">
        <v>4.15</v>
      </c>
      <c r="H59" s="30">
        <v>3.46</v>
      </c>
      <c r="I59" s="30">
        <v>2.77</v>
      </c>
      <c r="J59" s="30">
        <v>2.26</v>
      </c>
      <c r="K59" s="30">
        <v>1.89</v>
      </c>
      <c r="L59" s="30">
        <v>1.72</v>
      </c>
      <c r="M59" s="30">
        <v>2.84</v>
      </c>
    </row>
    <row r="60" spans="1:13" ht="18" customHeight="1">
      <c r="A60" s="19">
        <v>2007</v>
      </c>
      <c r="B60" s="14"/>
      <c r="C60" s="30">
        <v>0.72</v>
      </c>
      <c r="D60" s="30">
        <v>1.72</v>
      </c>
      <c r="E60" s="30">
        <v>2.71</v>
      </c>
      <c r="F60" s="30">
        <v>5.9</v>
      </c>
      <c r="G60" s="30">
        <v>4.11</v>
      </c>
      <c r="H60" s="30">
        <v>3.06</v>
      </c>
      <c r="I60" s="30">
        <v>2.33</v>
      </c>
      <c r="J60" s="30">
        <v>2.21</v>
      </c>
      <c r="K60" s="30">
        <v>1.69</v>
      </c>
      <c r="L60" s="30">
        <v>1.6</v>
      </c>
      <c r="M60" s="30">
        <v>2.6</v>
      </c>
    </row>
    <row r="61" spans="1:13" ht="18" customHeight="1">
      <c r="A61" s="19">
        <v>2008</v>
      </c>
      <c r="B61" s="14"/>
      <c r="C61" s="30">
        <v>0.77</v>
      </c>
      <c r="D61" s="30">
        <v>1.61</v>
      </c>
      <c r="E61" s="30">
        <v>2.47</v>
      </c>
      <c r="F61" s="30">
        <v>5.58</v>
      </c>
      <c r="G61" s="30">
        <v>3.93</v>
      </c>
      <c r="H61" s="30">
        <v>3.03</v>
      </c>
      <c r="I61" s="30">
        <v>2.49</v>
      </c>
      <c r="J61" s="30">
        <v>2</v>
      </c>
      <c r="K61" s="30">
        <v>1.63</v>
      </c>
      <c r="L61" s="30">
        <v>1.59</v>
      </c>
      <c r="M61" s="30">
        <v>2.52</v>
      </c>
    </row>
    <row r="62" spans="1:13" ht="18" customHeight="1">
      <c r="A62" s="19">
        <v>2009</v>
      </c>
      <c r="B62" s="14"/>
      <c r="C62" s="30">
        <v>0.68</v>
      </c>
      <c r="D62" s="30">
        <v>1.51</v>
      </c>
      <c r="E62" s="30">
        <v>2.46</v>
      </c>
      <c r="F62" s="30">
        <v>5.29</v>
      </c>
      <c r="G62" s="30">
        <v>3.76</v>
      </c>
      <c r="H62" s="30">
        <v>3.04</v>
      </c>
      <c r="I62" s="30">
        <v>2.4</v>
      </c>
      <c r="J62" s="30">
        <v>2.05</v>
      </c>
      <c r="K62" s="30">
        <v>1.63</v>
      </c>
      <c r="L62" s="30">
        <v>1.52</v>
      </c>
      <c r="M62" s="30">
        <v>2.46</v>
      </c>
    </row>
    <row r="63" spans="1:13" s="6" customFormat="1" ht="18" customHeight="1" thickBot="1">
      <c r="A63" s="36" t="s">
        <v>28</v>
      </c>
      <c r="B63" s="36"/>
      <c r="C63" s="37">
        <v>0.77</v>
      </c>
      <c r="D63" s="37">
        <v>1.71</v>
      </c>
      <c r="E63" s="37">
        <v>2.85</v>
      </c>
      <c r="F63" s="37">
        <v>5.83</v>
      </c>
      <c r="G63" s="37">
        <v>4.05</v>
      </c>
      <c r="H63" s="37">
        <v>3.22</v>
      </c>
      <c r="I63" s="37">
        <v>2.55</v>
      </c>
      <c r="J63" s="37">
        <v>2.18</v>
      </c>
      <c r="K63" s="37">
        <v>1.76</v>
      </c>
      <c r="L63" s="37">
        <v>1.66</v>
      </c>
      <c r="M63" s="37">
        <v>2.66</v>
      </c>
    </row>
    <row r="64" ht="23.25" customHeight="1">
      <c r="A64" s="3" t="s">
        <v>37</v>
      </c>
    </row>
    <row r="73" spans="5:16" ht="15">
      <c r="E73" s="38" t="s">
        <v>38</v>
      </c>
      <c r="F73" s="38" t="s">
        <v>39</v>
      </c>
      <c r="G73" s="39">
        <v>39391</v>
      </c>
      <c r="H73" s="40">
        <v>42339</v>
      </c>
      <c r="I73" s="41" t="s">
        <v>40</v>
      </c>
      <c r="J73" s="41" t="s">
        <v>41</v>
      </c>
      <c r="K73" s="41" t="s">
        <v>42</v>
      </c>
      <c r="L73" s="41" t="s">
        <v>43</v>
      </c>
      <c r="M73" s="41" t="s">
        <v>44</v>
      </c>
      <c r="N73" s="41" t="s">
        <v>45</v>
      </c>
      <c r="O73" s="38" t="s">
        <v>46</v>
      </c>
      <c r="P73" s="38" t="s">
        <v>47</v>
      </c>
    </row>
    <row r="74" spans="5:16" ht="15">
      <c r="E74" s="42" t="s">
        <v>48</v>
      </c>
      <c r="F74" s="43">
        <v>1.86</v>
      </c>
      <c r="G74" s="43">
        <v>4.29</v>
      </c>
      <c r="H74" s="43">
        <v>5.21</v>
      </c>
      <c r="I74" s="43">
        <v>9.66</v>
      </c>
      <c r="J74" s="43">
        <v>6.89</v>
      </c>
      <c r="K74" s="43">
        <v>4.88</v>
      </c>
      <c r="L74" s="43">
        <v>3.56</v>
      </c>
      <c r="M74" s="43">
        <v>2.94</v>
      </c>
      <c r="N74" s="43">
        <v>2.45</v>
      </c>
      <c r="O74" s="43">
        <v>2.38</v>
      </c>
      <c r="P74" s="43">
        <v>4.38</v>
      </c>
    </row>
    <row r="75" spans="5:16" ht="15">
      <c r="E75" s="44">
        <v>2003</v>
      </c>
      <c r="F75" s="43">
        <v>1.32</v>
      </c>
      <c r="G75" s="43">
        <v>3.21</v>
      </c>
      <c r="H75" s="43">
        <v>3.93</v>
      </c>
      <c r="I75" s="43">
        <v>7.9</v>
      </c>
      <c r="J75" s="43">
        <v>5.81</v>
      </c>
      <c r="K75" s="43">
        <v>4.84</v>
      </c>
      <c r="L75" s="43">
        <v>3.66</v>
      </c>
      <c r="M75" s="43">
        <v>2.8</v>
      </c>
      <c r="N75" s="43">
        <v>2.08</v>
      </c>
      <c r="O75" s="43">
        <v>2.06</v>
      </c>
      <c r="P75" s="43">
        <v>3.81</v>
      </c>
    </row>
    <row r="76" spans="5:16" ht="15">
      <c r="E76" s="44">
        <v>2004</v>
      </c>
      <c r="F76" s="43">
        <v>1.2</v>
      </c>
      <c r="G76" s="43">
        <v>2.82</v>
      </c>
      <c r="H76" s="43">
        <v>3.78</v>
      </c>
      <c r="I76" s="43">
        <v>7.64</v>
      </c>
      <c r="J76" s="43">
        <v>5.66</v>
      </c>
      <c r="K76" s="43">
        <v>4.74</v>
      </c>
      <c r="L76" s="43">
        <v>3.57</v>
      </c>
      <c r="M76" s="43">
        <v>2.77</v>
      </c>
      <c r="N76" s="43">
        <v>2.25</v>
      </c>
      <c r="O76" s="43">
        <v>2.06</v>
      </c>
      <c r="P76" s="43">
        <v>3.71</v>
      </c>
    </row>
    <row r="77" spans="5:16" ht="15">
      <c r="E77" s="44">
        <v>2005</v>
      </c>
      <c r="F77" s="43">
        <v>1.17</v>
      </c>
      <c r="G77" s="43">
        <v>2.7</v>
      </c>
      <c r="H77" s="43">
        <v>3.75</v>
      </c>
      <c r="I77" s="43">
        <v>7.57</v>
      </c>
      <c r="J77" s="43">
        <v>5.67</v>
      </c>
      <c r="K77" s="43">
        <v>4.76</v>
      </c>
      <c r="L77" s="43">
        <v>3.41</v>
      </c>
      <c r="M77" s="43">
        <v>2.73</v>
      </c>
      <c r="N77" s="43">
        <v>2.15</v>
      </c>
      <c r="O77" s="43">
        <v>1.98</v>
      </c>
      <c r="P77" s="43">
        <v>3.64</v>
      </c>
    </row>
    <row r="78" spans="5:16" ht="15">
      <c r="E78" s="44">
        <v>2006</v>
      </c>
      <c r="F78" s="43">
        <v>1.06</v>
      </c>
      <c r="G78" s="43">
        <v>2.41</v>
      </c>
      <c r="H78" s="43">
        <v>3.54</v>
      </c>
      <c r="I78" s="43">
        <v>7.64</v>
      </c>
      <c r="J78" s="43">
        <v>5.33</v>
      </c>
      <c r="K78" s="43">
        <v>4.43</v>
      </c>
      <c r="L78" s="43">
        <v>3.47</v>
      </c>
      <c r="M78" s="43">
        <v>2.6</v>
      </c>
      <c r="N78" s="43">
        <v>2.05</v>
      </c>
      <c r="O78" s="43">
        <v>1.96</v>
      </c>
      <c r="P78" s="43">
        <v>3.51</v>
      </c>
    </row>
    <row r="79" spans="5:16" ht="15">
      <c r="E79" s="44">
        <v>2007</v>
      </c>
      <c r="F79" s="43">
        <v>0.99</v>
      </c>
      <c r="G79" s="43">
        <v>2.27</v>
      </c>
      <c r="H79" s="43">
        <v>3.34</v>
      </c>
      <c r="I79" s="43">
        <v>7.56</v>
      </c>
      <c r="J79" s="43">
        <v>5.17</v>
      </c>
      <c r="K79" s="43">
        <v>4.16</v>
      </c>
      <c r="L79" s="43">
        <v>3.36</v>
      </c>
      <c r="M79" s="43">
        <v>2.54</v>
      </c>
      <c r="N79" s="43">
        <v>1.96</v>
      </c>
      <c r="O79" s="43">
        <v>1.79</v>
      </c>
      <c r="P79" s="43">
        <v>3.37</v>
      </c>
    </row>
    <row r="80" spans="5:16" ht="15">
      <c r="E80" s="44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</row>
    <row r="81" spans="5:16" ht="15">
      <c r="E81" s="42" t="s">
        <v>49</v>
      </c>
      <c r="F81" s="43">
        <v>1.15</v>
      </c>
      <c r="G81" s="43">
        <v>2.69</v>
      </c>
      <c r="H81" s="43">
        <v>3.67</v>
      </c>
      <c r="I81" s="43">
        <v>7.66</v>
      </c>
      <c r="J81" s="43">
        <v>5.52</v>
      </c>
      <c r="K81" s="43">
        <v>4.59</v>
      </c>
      <c r="L81" s="43">
        <v>3.49</v>
      </c>
      <c r="M81" s="43">
        <v>2.69</v>
      </c>
      <c r="N81" s="43">
        <v>2.1</v>
      </c>
      <c r="O81" s="43">
        <v>1.97</v>
      </c>
      <c r="P81" s="43">
        <v>3.61</v>
      </c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T73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1" max="1" width="17.140625" style="229" customWidth="1"/>
    <col min="2" max="2" width="10.00390625" style="229" customWidth="1"/>
    <col min="3" max="3" width="13.8515625" style="229" customWidth="1"/>
    <col min="4" max="4" width="10.00390625" style="229" customWidth="1"/>
    <col min="5" max="5" width="1.7109375" style="229" customWidth="1"/>
    <col min="6" max="6" width="10.00390625" style="229" customWidth="1"/>
    <col min="7" max="7" width="13.8515625" style="229" customWidth="1"/>
    <col min="8" max="8" width="10.00390625" style="229" customWidth="1"/>
    <col min="9" max="9" width="1.7109375" style="229" customWidth="1"/>
    <col min="10" max="10" width="10.00390625" style="229" customWidth="1"/>
    <col min="11" max="11" width="13.8515625" style="229" customWidth="1"/>
    <col min="12" max="12" width="10.00390625" style="229" customWidth="1"/>
    <col min="13" max="13" width="5.28125" style="229" customWidth="1"/>
    <col min="14" max="15" width="11.00390625" style="229" customWidth="1"/>
    <col min="16" max="16" width="13.140625" style="229" customWidth="1"/>
    <col min="17" max="17" width="13.57421875" style="229" customWidth="1"/>
    <col min="18" max="18" width="13.8515625" style="229" customWidth="1"/>
    <col min="19" max="19" width="12.8515625" style="229" customWidth="1"/>
    <col min="20" max="20" width="13.00390625" style="229" customWidth="1"/>
    <col min="21" max="16384" width="11.00390625" style="229" customWidth="1"/>
  </cols>
  <sheetData>
    <row r="1" spans="1:12" s="231" customFormat="1" ht="18">
      <c r="A1" s="228" t="s">
        <v>130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30" t="s">
        <v>9</v>
      </c>
    </row>
    <row r="2" spans="1:12" s="231" customFormat="1" ht="13.5" customHeight="1">
      <c r="A2" s="229" t="s">
        <v>2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</row>
    <row r="3" spans="1:12" s="231" customFormat="1" ht="22.5" customHeight="1">
      <c r="A3" s="228" t="s">
        <v>158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</row>
    <row r="4" spans="1:12" s="231" customFormat="1" ht="16.5" customHeight="1">
      <c r="A4" s="228" t="s">
        <v>58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</row>
    <row r="5" spans="1:12" s="231" customFormat="1" ht="16.5" customHeight="1" thickBot="1">
      <c r="A5" s="232" t="s">
        <v>59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</row>
    <row r="6" spans="1:12" ht="18" thickBot="1">
      <c r="A6" s="262"/>
      <c r="B6" s="236"/>
      <c r="C6" s="263" t="s">
        <v>118</v>
      </c>
      <c r="D6" s="236"/>
      <c r="E6" s="264"/>
      <c r="F6" s="236"/>
      <c r="G6" s="236" t="s">
        <v>119</v>
      </c>
      <c r="H6" s="236"/>
      <c r="I6" s="264"/>
      <c r="J6" s="236"/>
      <c r="K6" s="236" t="s">
        <v>156</v>
      </c>
      <c r="L6" s="236"/>
    </row>
    <row r="7" spans="1:12" ht="16.5" thickBot="1">
      <c r="A7" s="265" t="s">
        <v>120</v>
      </c>
      <c r="B7" s="266"/>
      <c r="C7" s="266" t="s">
        <v>121</v>
      </c>
      <c r="D7" s="266" t="s">
        <v>60</v>
      </c>
      <c r="E7" s="265"/>
      <c r="F7" s="266"/>
      <c r="G7" s="266" t="s">
        <v>121</v>
      </c>
      <c r="H7" s="266" t="s">
        <v>60</v>
      </c>
      <c r="I7" s="265"/>
      <c r="J7" s="266"/>
      <c r="K7" s="266" t="s">
        <v>121</v>
      </c>
      <c r="L7" s="266" t="s">
        <v>60</v>
      </c>
    </row>
    <row r="8" spans="1:12" ht="15.75">
      <c r="A8" s="267" t="s">
        <v>122</v>
      </c>
      <c r="B8" s="267" t="s">
        <v>123</v>
      </c>
      <c r="C8" s="267" t="s">
        <v>64</v>
      </c>
      <c r="D8" s="267" t="s">
        <v>66</v>
      </c>
      <c r="E8" s="267"/>
      <c r="F8" s="267" t="s">
        <v>123</v>
      </c>
      <c r="G8" s="267" t="s">
        <v>64</v>
      </c>
      <c r="H8" s="267" t="s">
        <v>66</v>
      </c>
      <c r="I8" s="267"/>
      <c r="J8" s="267" t="s">
        <v>123</v>
      </c>
      <c r="K8" s="267" t="s">
        <v>64</v>
      </c>
      <c r="L8" s="267" t="s">
        <v>66</v>
      </c>
    </row>
    <row r="9" spans="1:12" ht="7.5" customHeight="1">
      <c r="A9" s="268"/>
      <c r="B9" s="269"/>
      <c r="C9" s="270"/>
      <c r="D9" s="268"/>
      <c r="E9" s="271"/>
      <c r="F9" s="269"/>
      <c r="G9" s="270"/>
      <c r="H9" s="268"/>
      <c r="I9" s="271"/>
      <c r="J9" s="269"/>
      <c r="K9" s="270"/>
      <c r="L9" s="268"/>
    </row>
    <row r="10" spans="1:17" ht="15.75">
      <c r="A10" s="268" t="s">
        <v>131</v>
      </c>
      <c r="B10" s="272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O10" s="273"/>
      <c r="Q10" s="259"/>
    </row>
    <row r="11" spans="1:17" ht="9.75" customHeight="1">
      <c r="A11" s="272"/>
      <c r="B11" s="272"/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O11" s="273"/>
      <c r="Q11" s="259"/>
    </row>
    <row r="12" spans="1:17" ht="15.75">
      <c r="A12" s="268" t="s">
        <v>71</v>
      </c>
      <c r="B12" s="272"/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O12" s="273"/>
      <c r="Q12" s="259"/>
    </row>
    <row r="13" spans="1:18" ht="8.25" customHeight="1">
      <c r="A13" s="272"/>
      <c r="B13" s="272"/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P13" s="274"/>
      <c r="Q13" s="274"/>
      <c r="R13" s="274"/>
    </row>
    <row r="14" spans="1:19" s="251" customFormat="1" ht="14.25" customHeight="1">
      <c r="A14" s="275" t="s">
        <v>101</v>
      </c>
      <c r="B14" s="276" t="s">
        <v>115</v>
      </c>
      <c r="C14" s="277">
        <v>0.1</v>
      </c>
      <c r="D14" s="277">
        <v>0.4</v>
      </c>
      <c r="E14" s="277"/>
      <c r="F14" s="277">
        <v>0</v>
      </c>
      <c r="G14" s="277">
        <v>0.05</v>
      </c>
      <c r="H14" s="277">
        <v>0.23</v>
      </c>
      <c r="I14" s="277"/>
      <c r="J14" s="277">
        <v>0</v>
      </c>
      <c r="K14" s="277">
        <v>0.07</v>
      </c>
      <c r="L14" s="277">
        <v>0.32</v>
      </c>
      <c r="O14" s="278"/>
      <c r="P14" s="279"/>
      <c r="Q14" s="279"/>
      <c r="R14" s="279"/>
      <c r="S14" s="280"/>
    </row>
    <row r="15" spans="1:19" s="251" customFormat="1" ht="14.25" customHeight="1">
      <c r="A15" s="275" t="s">
        <v>73</v>
      </c>
      <c r="B15" s="277">
        <v>0</v>
      </c>
      <c r="C15" s="277">
        <v>0.3</v>
      </c>
      <c r="D15" s="277">
        <v>1.32</v>
      </c>
      <c r="E15" s="277"/>
      <c r="F15" s="277">
        <v>0</v>
      </c>
      <c r="G15" s="277">
        <v>0.18</v>
      </c>
      <c r="H15" s="277">
        <v>0.75</v>
      </c>
      <c r="I15" s="277"/>
      <c r="J15" s="277">
        <v>0</v>
      </c>
      <c r="K15" s="277">
        <v>0.24</v>
      </c>
      <c r="L15" s="277">
        <v>1.04</v>
      </c>
      <c r="O15" s="278"/>
      <c r="P15" s="279"/>
      <c r="Q15" s="279"/>
      <c r="R15" s="279"/>
      <c r="S15" s="280"/>
    </row>
    <row r="16" spans="1:19" s="251" customFormat="1" ht="14.25" customHeight="1">
      <c r="A16" s="275" t="s">
        <v>74</v>
      </c>
      <c r="B16" s="277">
        <v>0.01</v>
      </c>
      <c r="C16" s="277">
        <v>0.41</v>
      </c>
      <c r="D16" s="277">
        <v>1.77</v>
      </c>
      <c r="E16" s="277"/>
      <c r="F16" s="277">
        <v>0.01</v>
      </c>
      <c r="G16" s="277">
        <v>0.27</v>
      </c>
      <c r="H16" s="277">
        <v>1.41</v>
      </c>
      <c r="I16" s="277"/>
      <c r="J16" s="277">
        <v>0.01</v>
      </c>
      <c r="K16" s="277">
        <v>0.34</v>
      </c>
      <c r="L16" s="277">
        <v>1.59</v>
      </c>
      <c r="O16" s="278"/>
      <c r="P16" s="279"/>
      <c r="Q16" s="279"/>
      <c r="R16" s="279"/>
      <c r="S16" s="280"/>
    </row>
    <row r="17" spans="1:19" s="251" customFormat="1" ht="14.25" customHeight="1">
      <c r="A17" s="275" t="s">
        <v>75</v>
      </c>
      <c r="B17" s="277">
        <v>0.03</v>
      </c>
      <c r="C17" s="277">
        <v>0.24</v>
      </c>
      <c r="D17" s="277">
        <v>1.07</v>
      </c>
      <c r="E17" s="277"/>
      <c r="F17" s="277">
        <v>0</v>
      </c>
      <c r="G17" s="277">
        <v>0.12</v>
      </c>
      <c r="H17" s="277">
        <v>0.69</v>
      </c>
      <c r="I17" s="277"/>
      <c r="J17" s="277">
        <v>0.02</v>
      </c>
      <c r="K17" s="277">
        <v>0.18</v>
      </c>
      <c r="L17" s="277">
        <v>0.89</v>
      </c>
      <c r="O17" s="278"/>
      <c r="P17" s="279"/>
      <c r="Q17" s="279"/>
      <c r="R17" s="279"/>
      <c r="S17" s="280"/>
    </row>
    <row r="18" spans="1:19" s="251" customFormat="1" ht="14.25" customHeight="1">
      <c r="A18" s="275" t="s">
        <v>76</v>
      </c>
      <c r="B18" s="277">
        <v>0.01</v>
      </c>
      <c r="C18" s="277">
        <v>0.15</v>
      </c>
      <c r="D18" s="277">
        <v>0.64</v>
      </c>
      <c r="E18" s="277"/>
      <c r="F18" s="277">
        <v>0</v>
      </c>
      <c r="G18" s="277">
        <v>0.08</v>
      </c>
      <c r="H18" s="277">
        <v>0.4</v>
      </c>
      <c r="I18" s="277"/>
      <c r="J18" s="277">
        <v>0.01</v>
      </c>
      <c r="K18" s="277">
        <v>0.12</v>
      </c>
      <c r="L18" s="277">
        <v>0.52</v>
      </c>
      <c r="O18" s="278"/>
      <c r="P18" s="279"/>
      <c r="Q18" s="279"/>
      <c r="R18" s="279"/>
      <c r="S18" s="280"/>
    </row>
    <row r="19" spans="1:19" s="251" customFormat="1" ht="14.25" customHeight="1">
      <c r="A19" s="275" t="s">
        <v>77</v>
      </c>
      <c r="B19" s="277">
        <v>0.01</v>
      </c>
      <c r="C19" s="277">
        <v>0.12</v>
      </c>
      <c r="D19" s="277">
        <v>0.53</v>
      </c>
      <c r="E19" s="277"/>
      <c r="F19" s="277">
        <v>0.01</v>
      </c>
      <c r="G19" s="277">
        <v>0.05</v>
      </c>
      <c r="H19" s="277">
        <v>0.3</v>
      </c>
      <c r="I19" s="277"/>
      <c r="J19" s="277">
        <v>0.01</v>
      </c>
      <c r="K19" s="277">
        <v>0.08</v>
      </c>
      <c r="L19" s="277">
        <v>0.41</v>
      </c>
      <c r="O19" s="278"/>
      <c r="P19" s="279"/>
      <c r="Q19" s="279"/>
      <c r="R19" s="279"/>
      <c r="S19" s="280"/>
    </row>
    <row r="20" spans="1:19" s="251" customFormat="1" ht="14.25" customHeight="1">
      <c r="A20" s="275" t="s">
        <v>78</v>
      </c>
      <c r="B20" s="277">
        <v>0.01</v>
      </c>
      <c r="C20" s="277">
        <v>0.09</v>
      </c>
      <c r="D20" s="277">
        <v>0.39</v>
      </c>
      <c r="E20" s="277"/>
      <c r="F20" s="277">
        <v>0</v>
      </c>
      <c r="G20" s="277">
        <v>0.04</v>
      </c>
      <c r="H20" s="277">
        <v>0.23</v>
      </c>
      <c r="I20" s="277"/>
      <c r="J20" s="277">
        <v>0.01</v>
      </c>
      <c r="K20" s="277">
        <v>0.06</v>
      </c>
      <c r="L20" s="277">
        <v>0.31</v>
      </c>
      <c r="O20" s="278"/>
      <c r="P20" s="279"/>
      <c r="Q20" s="279"/>
      <c r="R20" s="279"/>
      <c r="S20" s="280"/>
    </row>
    <row r="21" spans="1:19" s="251" customFormat="1" ht="14.25" customHeight="1">
      <c r="A21" s="275" t="s">
        <v>79</v>
      </c>
      <c r="B21" s="277">
        <v>0.01</v>
      </c>
      <c r="C21" s="277">
        <v>0.1</v>
      </c>
      <c r="D21" s="277">
        <v>0.32</v>
      </c>
      <c r="E21" s="277"/>
      <c r="F21" s="277">
        <v>0.01</v>
      </c>
      <c r="G21" s="277">
        <v>0.04</v>
      </c>
      <c r="H21" s="277">
        <v>0.22</v>
      </c>
      <c r="I21" s="277"/>
      <c r="J21" s="277">
        <v>0.01</v>
      </c>
      <c r="K21" s="277">
        <v>0.07</v>
      </c>
      <c r="L21" s="277">
        <v>0.27</v>
      </c>
      <c r="O21" s="278"/>
      <c r="P21" s="279"/>
      <c r="Q21" s="279"/>
      <c r="R21" s="279"/>
      <c r="S21" s="280"/>
    </row>
    <row r="22" spans="1:19" s="251" customFormat="1" ht="14.25" customHeight="1">
      <c r="A22" s="275" t="s">
        <v>80</v>
      </c>
      <c r="B22" s="277">
        <v>0.01</v>
      </c>
      <c r="C22" s="277">
        <v>0.09</v>
      </c>
      <c r="D22" s="277">
        <v>0.32</v>
      </c>
      <c r="E22" s="277"/>
      <c r="F22" s="277">
        <v>0.01</v>
      </c>
      <c r="G22" s="277">
        <v>0.09</v>
      </c>
      <c r="H22" s="277">
        <v>0.27</v>
      </c>
      <c r="I22" s="277"/>
      <c r="J22" s="277">
        <v>0.01</v>
      </c>
      <c r="K22" s="277">
        <v>0.09</v>
      </c>
      <c r="L22" s="277">
        <v>0.29</v>
      </c>
      <c r="O22" s="278"/>
      <c r="P22" s="279"/>
      <c r="Q22" s="279"/>
      <c r="R22" s="279"/>
      <c r="S22" s="280"/>
    </row>
    <row r="23" spans="1:19" s="251" customFormat="1" ht="14.25" customHeight="1">
      <c r="A23" s="275" t="s">
        <v>81</v>
      </c>
      <c r="B23" s="277">
        <v>0.05</v>
      </c>
      <c r="C23" s="277">
        <v>0.14</v>
      </c>
      <c r="D23" s="277">
        <v>0.48</v>
      </c>
      <c r="E23" s="277"/>
      <c r="F23" s="277">
        <v>0.03</v>
      </c>
      <c r="G23" s="277">
        <v>0.13</v>
      </c>
      <c r="H23" s="277">
        <v>0.39</v>
      </c>
      <c r="I23" s="277"/>
      <c r="J23" s="277">
        <v>0.04</v>
      </c>
      <c r="K23" s="277">
        <v>0.13</v>
      </c>
      <c r="L23" s="277">
        <v>0.43</v>
      </c>
      <c r="O23" s="278"/>
      <c r="P23" s="279"/>
      <c r="Q23" s="279"/>
      <c r="R23" s="279"/>
      <c r="S23" s="280"/>
    </row>
    <row r="24" spans="1:19" s="253" customFormat="1" ht="16.5" customHeight="1">
      <c r="A24" s="268" t="s">
        <v>157</v>
      </c>
      <c r="B24" s="281">
        <v>0.02</v>
      </c>
      <c r="C24" s="281">
        <v>0.15</v>
      </c>
      <c r="D24" s="281">
        <v>0.64</v>
      </c>
      <c r="E24" s="281"/>
      <c r="F24" s="281">
        <v>0.01</v>
      </c>
      <c r="G24" s="281">
        <v>0.09</v>
      </c>
      <c r="H24" s="281">
        <v>0.41</v>
      </c>
      <c r="I24" s="281"/>
      <c r="J24" s="281">
        <v>0.01</v>
      </c>
      <c r="K24" s="281">
        <v>0.12</v>
      </c>
      <c r="L24" s="281">
        <v>0.52</v>
      </c>
      <c r="O24" s="282"/>
      <c r="P24" s="283"/>
      <c r="Q24" s="283"/>
      <c r="R24" s="283"/>
      <c r="S24" s="284"/>
    </row>
    <row r="25" spans="1:19" s="251" customFormat="1" ht="16.5" customHeight="1">
      <c r="A25" s="275" t="s">
        <v>82</v>
      </c>
      <c r="B25" s="277">
        <v>0.01</v>
      </c>
      <c r="C25" s="277">
        <v>0.27</v>
      </c>
      <c r="D25" s="277">
        <v>1.16</v>
      </c>
      <c r="E25" s="277"/>
      <c r="F25" s="277">
        <v>0</v>
      </c>
      <c r="G25" s="277">
        <v>0.17</v>
      </c>
      <c r="H25" s="277">
        <v>0.77</v>
      </c>
      <c r="I25" s="277"/>
      <c r="J25" s="277">
        <v>0.01</v>
      </c>
      <c r="K25" s="277">
        <v>0.22</v>
      </c>
      <c r="L25" s="277">
        <v>0.98</v>
      </c>
      <c r="O25" s="278"/>
      <c r="P25" s="279"/>
      <c r="Q25" s="279"/>
      <c r="R25" s="279"/>
      <c r="S25" s="280"/>
    </row>
    <row r="26" spans="1:19" s="251" customFormat="1" ht="16.5" customHeight="1">
      <c r="A26" s="275" t="s">
        <v>83</v>
      </c>
      <c r="B26" s="277">
        <v>0.02</v>
      </c>
      <c r="C26" s="277">
        <v>0.13</v>
      </c>
      <c r="D26" s="277">
        <v>0.51</v>
      </c>
      <c r="E26" s="277"/>
      <c r="F26" s="277">
        <v>0.01</v>
      </c>
      <c r="G26" s="277">
        <v>0.08</v>
      </c>
      <c r="H26" s="277">
        <v>0.34</v>
      </c>
      <c r="I26" s="277"/>
      <c r="J26" s="277">
        <v>0.01</v>
      </c>
      <c r="K26" s="277">
        <v>0.1</v>
      </c>
      <c r="L26" s="277">
        <v>0.42</v>
      </c>
      <c r="O26" s="278"/>
      <c r="P26" s="279"/>
      <c r="Q26" s="279"/>
      <c r="R26" s="279"/>
      <c r="S26" s="280"/>
    </row>
    <row r="27" spans="1:19" s="253" customFormat="1" ht="16.5" customHeight="1">
      <c r="A27" s="268"/>
      <c r="B27" s="277"/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O27" s="282"/>
      <c r="P27" s="283"/>
      <c r="Q27" s="283"/>
      <c r="R27" s="283"/>
      <c r="S27" s="284"/>
    </row>
    <row r="28" spans="1:19" s="253" customFormat="1" ht="16.5" customHeight="1">
      <c r="A28" s="268" t="s">
        <v>125</v>
      </c>
      <c r="B28" s="277"/>
      <c r="C28" s="281"/>
      <c r="D28" s="281"/>
      <c r="E28" s="281"/>
      <c r="F28" s="281"/>
      <c r="G28" s="281"/>
      <c r="H28" s="281"/>
      <c r="I28" s="281"/>
      <c r="J28" s="281"/>
      <c r="K28" s="281"/>
      <c r="L28" s="281"/>
      <c r="O28" s="282"/>
      <c r="P28" s="283"/>
      <c r="Q28" s="283"/>
      <c r="R28" s="283"/>
      <c r="S28" s="284"/>
    </row>
    <row r="29" spans="1:12" s="251" customFormat="1" ht="18.75" customHeight="1">
      <c r="A29" s="272"/>
      <c r="B29" s="277"/>
      <c r="C29" s="277"/>
      <c r="D29" s="277"/>
      <c r="E29" s="277"/>
      <c r="F29" s="277"/>
      <c r="G29" s="277"/>
      <c r="H29" s="277"/>
      <c r="I29" s="285"/>
      <c r="J29" s="285"/>
      <c r="K29" s="277"/>
      <c r="L29" s="277"/>
    </row>
    <row r="30" spans="1:15" s="251" customFormat="1" ht="14.25" customHeight="1">
      <c r="A30" s="275" t="s">
        <v>101</v>
      </c>
      <c r="B30" s="277" t="s">
        <v>115</v>
      </c>
      <c r="C30" s="277">
        <v>0</v>
      </c>
      <c r="D30" s="277">
        <v>0.02</v>
      </c>
      <c r="E30" s="277"/>
      <c r="F30" s="277" t="s">
        <v>115</v>
      </c>
      <c r="G30" s="277" t="s">
        <v>115</v>
      </c>
      <c r="H30" s="277">
        <v>0.01</v>
      </c>
      <c r="I30" s="277"/>
      <c r="J30" s="277" t="s">
        <v>115</v>
      </c>
      <c r="K30" s="277">
        <v>0</v>
      </c>
      <c r="L30" s="277">
        <v>0.02</v>
      </c>
      <c r="O30" s="253"/>
    </row>
    <row r="31" spans="1:12" s="251" customFormat="1" ht="14.25" customHeight="1">
      <c r="A31" s="275" t="s">
        <v>73</v>
      </c>
      <c r="B31" s="277">
        <v>0.01</v>
      </c>
      <c r="C31" s="277">
        <v>0.05</v>
      </c>
      <c r="D31" s="277">
        <v>0.39</v>
      </c>
      <c r="E31" s="277"/>
      <c r="F31" s="277">
        <v>0</v>
      </c>
      <c r="G31" s="277">
        <v>0.02</v>
      </c>
      <c r="H31" s="277">
        <v>0.13</v>
      </c>
      <c r="I31" s="277"/>
      <c r="J31" s="277">
        <v>0</v>
      </c>
      <c r="K31" s="277">
        <v>0.04</v>
      </c>
      <c r="L31" s="277">
        <v>0.26</v>
      </c>
    </row>
    <row r="32" spans="1:20" s="251" customFormat="1" ht="14.25" customHeight="1">
      <c r="A32" s="275" t="s">
        <v>74</v>
      </c>
      <c r="B32" s="277">
        <v>0.01</v>
      </c>
      <c r="C32" s="277">
        <v>0.1</v>
      </c>
      <c r="D32" s="277">
        <v>0.57</v>
      </c>
      <c r="E32" s="277"/>
      <c r="F32" s="277" t="s">
        <v>115</v>
      </c>
      <c r="G32" s="277">
        <v>0.02</v>
      </c>
      <c r="H32" s="277">
        <v>0.1</v>
      </c>
      <c r="I32" s="277"/>
      <c r="J32" s="277">
        <v>0</v>
      </c>
      <c r="K32" s="277">
        <v>0.06</v>
      </c>
      <c r="L32" s="277">
        <v>0.34</v>
      </c>
      <c r="O32" s="278"/>
      <c r="P32" s="286"/>
      <c r="Q32" s="286"/>
      <c r="R32" s="279"/>
      <c r="S32" s="279"/>
      <c r="T32" s="279"/>
    </row>
    <row r="33" spans="1:20" s="251" customFormat="1" ht="14.25" customHeight="1">
      <c r="A33" s="275" t="s">
        <v>75</v>
      </c>
      <c r="B33" s="277">
        <v>0.1</v>
      </c>
      <c r="C33" s="277">
        <v>0.85</v>
      </c>
      <c r="D33" s="277">
        <v>4.83</v>
      </c>
      <c r="E33" s="277"/>
      <c r="F33" s="277">
        <v>0.02</v>
      </c>
      <c r="G33" s="277">
        <v>0.22</v>
      </c>
      <c r="H33" s="277">
        <v>2.55</v>
      </c>
      <c r="I33" s="277"/>
      <c r="J33" s="277">
        <v>0.06</v>
      </c>
      <c r="K33" s="277">
        <v>0.54</v>
      </c>
      <c r="L33" s="277">
        <v>3.72</v>
      </c>
      <c r="O33" s="278"/>
      <c r="P33" s="286"/>
      <c r="Q33" s="286"/>
      <c r="R33" s="279"/>
      <c r="S33" s="279"/>
      <c r="T33" s="279"/>
    </row>
    <row r="34" spans="1:20" s="251" customFormat="1" ht="14.25" customHeight="1">
      <c r="A34" s="275" t="s">
        <v>76</v>
      </c>
      <c r="B34" s="277">
        <v>0.09</v>
      </c>
      <c r="C34" s="277">
        <v>0.62</v>
      </c>
      <c r="D34" s="277">
        <v>3.87</v>
      </c>
      <c r="E34" s="277"/>
      <c r="F34" s="277">
        <v>0.01</v>
      </c>
      <c r="G34" s="277">
        <v>0.2</v>
      </c>
      <c r="H34" s="277">
        <v>2.44</v>
      </c>
      <c r="I34" s="277"/>
      <c r="J34" s="277">
        <v>0.05</v>
      </c>
      <c r="K34" s="277">
        <v>0.41</v>
      </c>
      <c r="L34" s="277">
        <v>3.17</v>
      </c>
      <c r="O34" s="278"/>
      <c r="P34" s="286"/>
      <c r="Q34" s="286"/>
      <c r="R34" s="279"/>
      <c r="S34" s="279"/>
      <c r="T34" s="279"/>
    </row>
    <row r="35" spans="1:20" s="251" customFormat="1" ht="14.25" customHeight="1">
      <c r="A35" s="275" t="s">
        <v>77</v>
      </c>
      <c r="B35" s="277">
        <v>0.09</v>
      </c>
      <c r="C35" s="277">
        <v>0.61</v>
      </c>
      <c r="D35" s="277">
        <v>3.7</v>
      </c>
      <c r="E35" s="277"/>
      <c r="F35" s="277">
        <v>0.01</v>
      </c>
      <c r="G35" s="277">
        <v>0.17</v>
      </c>
      <c r="H35" s="277">
        <v>2.07</v>
      </c>
      <c r="I35" s="277"/>
      <c r="J35" s="277">
        <v>0.05</v>
      </c>
      <c r="K35" s="277">
        <v>0.38</v>
      </c>
      <c r="L35" s="277">
        <v>2.86</v>
      </c>
      <c r="O35" s="278"/>
      <c r="P35" s="286"/>
      <c r="Q35" s="286"/>
      <c r="R35" s="279"/>
      <c r="S35" s="279"/>
      <c r="T35" s="279"/>
    </row>
    <row r="36" spans="1:20" s="251" customFormat="1" ht="14.25" customHeight="1">
      <c r="A36" s="275" t="s">
        <v>78</v>
      </c>
      <c r="B36" s="277">
        <v>0.06</v>
      </c>
      <c r="C36" s="277">
        <v>0.56</v>
      </c>
      <c r="D36" s="277">
        <v>3.07</v>
      </c>
      <c r="E36" s="277"/>
      <c r="F36" s="277">
        <v>0.01</v>
      </c>
      <c r="G36" s="277">
        <v>0.14</v>
      </c>
      <c r="H36" s="277">
        <v>1.62</v>
      </c>
      <c r="I36" s="277"/>
      <c r="J36" s="277">
        <v>0.03</v>
      </c>
      <c r="K36" s="277">
        <v>0.34</v>
      </c>
      <c r="L36" s="277">
        <v>2.32</v>
      </c>
      <c r="O36" s="278"/>
      <c r="P36" s="286"/>
      <c r="Q36" s="286"/>
      <c r="R36" s="279"/>
      <c r="S36" s="279"/>
      <c r="T36" s="279"/>
    </row>
    <row r="37" spans="1:20" s="251" customFormat="1" ht="14.25" customHeight="1">
      <c r="A37" s="275" t="s">
        <v>79</v>
      </c>
      <c r="B37" s="277">
        <v>0.04</v>
      </c>
      <c r="C37" s="277">
        <v>0.37</v>
      </c>
      <c r="D37" s="277">
        <v>2.04</v>
      </c>
      <c r="E37" s="277"/>
      <c r="F37" s="277">
        <v>0.01</v>
      </c>
      <c r="G37" s="277">
        <v>0.14</v>
      </c>
      <c r="H37" s="277">
        <v>1.17</v>
      </c>
      <c r="I37" s="277"/>
      <c r="J37" s="277">
        <v>0.02</v>
      </c>
      <c r="K37" s="277">
        <v>0.25</v>
      </c>
      <c r="L37" s="277">
        <v>1.59</v>
      </c>
      <c r="O37" s="278"/>
      <c r="P37" s="286"/>
      <c r="Q37" s="286"/>
      <c r="R37" s="279"/>
      <c r="S37" s="279"/>
      <c r="T37" s="279"/>
    </row>
    <row r="38" spans="1:20" s="251" customFormat="1" ht="14.25" customHeight="1">
      <c r="A38" s="275" t="s">
        <v>80</v>
      </c>
      <c r="B38" s="277">
        <v>0.03</v>
      </c>
      <c r="C38" s="277">
        <v>0.22</v>
      </c>
      <c r="D38" s="277">
        <v>1.36</v>
      </c>
      <c r="E38" s="277"/>
      <c r="F38" s="277">
        <v>0.01</v>
      </c>
      <c r="G38" s="277">
        <v>0.09</v>
      </c>
      <c r="H38" s="277">
        <v>0.61</v>
      </c>
      <c r="I38" s="277"/>
      <c r="J38" s="277">
        <v>0.02</v>
      </c>
      <c r="K38" s="277">
        <v>0.15</v>
      </c>
      <c r="L38" s="277">
        <v>0.97</v>
      </c>
      <c r="O38" s="278"/>
      <c r="P38" s="286"/>
      <c r="Q38" s="286"/>
      <c r="R38" s="279"/>
      <c r="S38" s="279"/>
      <c r="T38" s="279"/>
    </row>
    <row r="39" spans="1:20" s="251" customFormat="1" ht="14.25" customHeight="1">
      <c r="A39" s="275" t="s">
        <v>81</v>
      </c>
      <c r="B39" s="277">
        <v>0.05</v>
      </c>
      <c r="C39" s="277">
        <v>0.21</v>
      </c>
      <c r="D39" s="277">
        <v>1.1</v>
      </c>
      <c r="E39" s="277"/>
      <c r="F39" s="277">
        <v>0.01</v>
      </c>
      <c r="G39" s="277">
        <v>0.07</v>
      </c>
      <c r="H39" s="277">
        <v>0.35</v>
      </c>
      <c r="I39" s="277"/>
      <c r="J39" s="277">
        <v>0.03</v>
      </c>
      <c r="K39" s="277">
        <v>0.12</v>
      </c>
      <c r="L39" s="277">
        <v>0.65</v>
      </c>
      <c r="O39" s="278"/>
      <c r="P39" s="286"/>
      <c r="Q39" s="286"/>
      <c r="R39" s="279"/>
      <c r="S39" s="279"/>
      <c r="T39" s="279"/>
    </row>
    <row r="40" spans="1:20" s="253" customFormat="1" ht="16.5" customHeight="1">
      <c r="A40" s="268" t="s">
        <v>157</v>
      </c>
      <c r="B40" s="281">
        <v>0.05</v>
      </c>
      <c r="C40" s="281">
        <v>0.41</v>
      </c>
      <c r="D40" s="281">
        <v>2.38</v>
      </c>
      <c r="E40" s="281"/>
      <c r="F40" s="281">
        <v>0.01</v>
      </c>
      <c r="G40" s="281">
        <v>0.12</v>
      </c>
      <c r="H40" s="281">
        <v>1.23</v>
      </c>
      <c r="I40" s="281"/>
      <c r="J40" s="281">
        <v>0.03</v>
      </c>
      <c r="K40" s="281">
        <v>0.26</v>
      </c>
      <c r="L40" s="281">
        <v>1.79</v>
      </c>
      <c r="O40" s="282"/>
      <c r="P40" s="287"/>
      <c r="Q40" s="287"/>
      <c r="R40" s="283"/>
      <c r="S40" s="283"/>
      <c r="T40" s="283"/>
    </row>
    <row r="41" spans="1:20" s="251" customFormat="1" ht="16.5" customHeight="1">
      <c r="A41" s="275" t="s">
        <v>82</v>
      </c>
      <c r="B41" s="277">
        <v>0.01</v>
      </c>
      <c r="C41" s="277">
        <v>0.05</v>
      </c>
      <c r="D41" s="277">
        <v>0.33</v>
      </c>
      <c r="E41" s="277"/>
      <c r="F41" s="277">
        <v>0</v>
      </c>
      <c r="G41" s="277">
        <v>0.01</v>
      </c>
      <c r="H41" s="277">
        <v>0.09</v>
      </c>
      <c r="I41" s="277"/>
      <c r="J41" s="277">
        <v>0</v>
      </c>
      <c r="K41" s="277">
        <v>0.03</v>
      </c>
      <c r="L41" s="277">
        <v>0.21</v>
      </c>
      <c r="O41" s="278"/>
      <c r="P41" s="286"/>
      <c r="Q41" s="286"/>
      <c r="R41" s="279"/>
      <c r="S41" s="279"/>
      <c r="T41" s="279"/>
    </row>
    <row r="42" spans="1:20" s="251" customFormat="1" ht="16.5" customHeight="1">
      <c r="A42" s="275" t="s">
        <v>83</v>
      </c>
      <c r="B42" s="277">
        <v>0.06</v>
      </c>
      <c r="C42" s="277">
        <v>0.49</v>
      </c>
      <c r="D42" s="277">
        <v>2.85</v>
      </c>
      <c r="E42" s="277"/>
      <c r="F42" s="277">
        <v>0.01</v>
      </c>
      <c r="G42" s="277">
        <v>0.14</v>
      </c>
      <c r="H42" s="277">
        <v>1.47</v>
      </c>
      <c r="I42" s="277"/>
      <c r="J42" s="277">
        <v>0.04</v>
      </c>
      <c r="K42" s="277">
        <v>0.31</v>
      </c>
      <c r="L42" s="277">
        <v>2.13</v>
      </c>
      <c r="O42" s="278"/>
      <c r="P42" s="286"/>
      <c r="Q42" s="286"/>
      <c r="R42" s="279"/>
      <c r="S42" s="279"/>
      <c r="T42" s="279"/>
    </row>
    <row r="43" spans="1:20" s="253" customFormat="1" ht="16.5" customHeight="1">
      <c r="A43" s="268"/>
      <c r="B43" s="281"/>
      <c r="C43" s="281"/>
      <c r="D43" s="281"/>
      <c r="E43" s="281"/>
      <c r="F43" s="281"/>
      <c r="G43" s="281"/>
      <c r="H43" s="281"/>
      <c r="I43" s="281"/>
      <c r="J43" s="281"/>
      <c r="K43" s="281"/>
      <c r="L43" s="281"/>
      <c r="O43" s="282"/>
      <c r="P43" s="287"/>
      <c r="Q43" s="287"/>
      <c r="R43" s="283"/>
      <c r="S43" s="283"/>
      <c r="T43" s="283"/>
    </row>
    <row r="44" spans="1:20" s="253" customFormat="1" ht="16.5" customHeight="1">
      <c r="A44" s="268" t="s">
        <v>126</v>
      </c>
      <c r="B44" s="281"/>
      <c r="C44" s="281"/>
      <c r="D44" s="281"/>
      <c r="E44" s="281"/>
      <c r="F44" s="281"/>
      <c r="G44" s="281"/>
      <c r="H44" s="281"/>
      <c r="I44" s="281"/>
      <c r="J44" s="281"/>
      <c r="K44" s="281"/>
      <c r="L44" s="281"/>
      <c r="O44" s="282"/>
      <c r="P44" s="287"/>
      <c r="Q44" s="287"/>
      <c r="R44" s="283"/>
      <c r="S44" s="283"/>
      <c r="T44" s="283"/>
    </row>
    <row r="45" spans="1:20" s="253" customFormat="1" ht="16.5" customHeight="1">
      <c r="A45" s="268" t="s">
        <v>127</v>
      </c>
      <c r="B45" s="281"/>
      <c r="C45" s="281"/>
      <c r="D45" s="281"/>
      <c r="E45" s="281"/>
      <c r="F45" s="281"/>
      <c r="G45" s="281"/>
      <c r="H45" s="281"/>
      <c r="I45" s="281"/>
      <c r="J45" s="281"/>
      <c r="K45" s="281"/>
      <c r="L45" s="281"/>
      <c r="O45" s="282"/>
      <c r="P45" s="287"/>
      <c r="Q45" s="287"/>
      <c r="R45" s="283"/>
      <c r="S45" s="283"/>
      <c r="T45" s="283"/>
    </row>
    <row r="46" spans="1:20" s="251" customFormat="1" ht="18.75" customHeight="1">
      <c r="A46" s="272"/>
      <c r="B46" s="277"/>
      <c r="C46" s="277"/>
      <c r="D46" s="277"/>
      <c r="E46" s="277"/>
      <c r="F46" s="277"/>
      <c r="G46" s="277"/>
      <c r="H46" s="277"/>
      <c r="I46" s="285"/>
      <c r="J46" s="285"/>
      <c r="K46" s="277"/>
      <c r="L46" s="277"/>
      <c r="O46" s="278"/>
      <c r="P46" s="286"/>
      <c r="Q46" s="286"/>
      <c r="R46" s="279"/>
      <c r="S46" s="279"/>
      <c r="T46" s="279"/>
    </row>
    <row r="47" spans="1:20" s="251" customFormat="1" ht="14.25" customHeight="1">
      <c r="A47" s="275" t="s">
        <v>101</v>
      </c>
      <c r="B47" s="277">
        <v>0</v>
      </c>
      <c r="C47" s="277">
        <v>0.03</v>
      </c>
      <c r="D47" s="277">
        <v>0.53</v>
      </c>
      <c r="E47" s="277"/>
      <c r="F47" s="277">
        <v>0.01</v>
      </c>
      <c r="G47" s="277">
        <v>0.05</v>
      </c>
      <c r="H47" s="277">
        <v>0.53</v>
      </c>
      <c r="I47" s="277"/>
      <c r="J47" s="277">
        <v>0.01</v>
      </c>
      <c r="K47" s="277">
        <v>0.04</v>
      </c>
      <c r="L47" s="277">
        <v>0.55</v>
      </c>
      <c r="O47" s="278"/>
      <c r="P47" s="286"/>
      <c r="Q47" s="286"/>
      <c r="R47" s="279"/>
      <c r="S47" s="279"/>
      <c r="T47" s="279"/>
    </row>
    <row r="48" spans="1:20" s="251" customFormat="1" ht="14.25" customHeight="1">
      <c r="A48" s="275" t="s">
        <v>73</v>
      </c>
      <c r="B48" s="277">
        <v>0.01</v>
      </c>
      <c r="C48" s="277">
        <v>0.07</v>
      </c>
      <c r="D48" s="277">
        <v>0.78</v>
      </c>
      <c r="E48" s="277"/>
      <c r="F48" s="277">
        <v>0</v>
      </c>
      <c r="G48" s="277">
        <v>0.06</v>
      </c>
      <c r="H48" s="277">
        <v>0.82</v>
      </c>
      <c r="I48" s="277"/>
      <c r="J48" s="277">
        <v>0.01</v>
      </c>
      <c r="K48" s="277">
        <v>0.07</v>
      </c>
      <c r="L48" s="277">
        <v>0.8</v>
      </c>
      <c r="P48" s="286"/>
      <c r="Q48" s="286"/>
      <c r="R48" s="286"/>
      <c r="S48" s="286"/>
      <c r="T48" s="286"/>
    </row>
    <row r="49" spans="1:20" s="251" customFormat="1" ht="14.25" customHeight="1">
      <c r="A49" s="275" t="s">
        <v>74</v>
      </c>
      <c r="B49" s="277">
        <v>0.01</v>
      </c>
      <c r="C49" s="277">
        <v>0.11</v>
      </c>
      <c r="D49" s="277">
        <v>0.93</v>
      </c>
      <c r="E49" s="277"/>
      <c r="F49" s="277">
        <v>0.01</v>
      </c>
      <c r="G49" s="277">
        <v>0.15</v>
      </c>
      <c r="H49" s="277">
        <v>1.33</v>
      </c>
      <c r="I49" s="277"/>
      <c r="J49" s="277">
        <v>0.01</v>
      </c>
      <c r="K49" s="277">
        <v>0.13</v>
      </c>
      <c r="L49" s="277">
        <v>1.13</v>
      </c>
      <c r="O49" s="253"/>
      <c r="P49" s="286"/>
      <c r="Q49" s="286"/>
      <c r="R49" s="286"/>
      <c r="S49" s="286"/>
      <c r="T49" s="286"/>
    </row>
    <row r="50" spans="1:20" s="251" customFormat="1" ht="14.25" customHeight="1">
      <c r="A50" s="275" t="s">
        <v>75</v>
      </c>
      <c r="B50" s="277">
        <v>0.06</v>
      </c>
      <c r="C50" s="277">
        <v>0.37</v>
      </c>
      <c r="D50" s="277">
        <v>2.39</v>
      </c>
      <c r="E50" s="277"/>
      <c r="F50" s="277">
        <v>0.03</v>
      </c>
      <c r="G50" s="277">
        <v>0.28</v>
      </c>
      <c r="H50" s="277">
        <v>2.58</v>
      </c>
      <c r="I50" s="277"/>
      <c r="J50" s="277">
        <v>0.04</v>
      </c>
      <c r="K50" s="277">
        <v>0.33</v>
      </c>
      <c r="L50" s="277">
        <v>2.49</v>
      </c>
      <c r="P50" s="286"/>
      <c r="Q50" s="286"/>
      <c r="R50" s="288"/>
      <c r="S50" s="288"/>
      <c r="T50" s="288"/>
    </row>
    <row r="51" spans="1:20" s="251" customFormat="1" ht="14.25" customHeight="1">
      <c r="A51" s="275" t="s">
        <v>76</v>
      </c>
      <c r="B51" s="277">
        <v>0.02</v>
      </c>
      <c r="C51" s="277">
        <v>0.17</v>
      </c>
      <c r="D51" s="277">
        <v>1.1</v>
      </c>
      <c r="E51" s="277"/>
      <c r="F51" s="277">
        <v>0.01</v>
      </c>
      <c r="G51" s="277">
        <v>0.12</v>
      </c>
      <c r="H51" s="277">
        <v>1.21</v>
      </c>
      <c r="I51" s="277"/>
      <c r="J51" s="277">
        <v>0.01</v>
      </c>
      <c r="K51" s="277">
        <v>0.14</v>
      </c>
      <c r="L51" s="277">
        <v>1.15</v>
      </c>
      <c r="O51" s="278"/>
      <c r="P51" s="286"/>
      <c r="Q51" s="286"/>
      <c r="R51" s="286"/>
      <c r="S51" s="286"/>
      <c r="T51" s="286"/>
    </row>
    <row r="52" spans="1:20" s="251" customFormat="1" ht="14.25" customHeight="1">
      <c r="A52" s="275" t="s">
        <v>77</v>
      </c>
      <c r="B52" s="277">
        <v>0.01</v>
      </c>
      <c r="C52" s="277">
        <v>0.07</v>
      </c>
      <c r="D52" s="277">
        <v>0.62</v>
      </c>
      <c r="E52" s="277"/>
      <c r="F52" s="277">
        <v>0</v>
      </c>
      <c r="G52" s="277">
        <v>0.08</v>
      </c>
      <c r="H52" s="277">
        <v>0.85</v>
      </c>
      <c r="I52" s="277"/>
      <c r="J52" s="277">
        <v>0.01</v>
      </c>
      <c r="K52" s="277">
        <v>0.07</v>
      </c>
      <c r="L52" s="277">
        <v>0.74</v>
      </c>
      <c r="O52" s="278"/>
      <c r="P52" s="286"/>
      <c r="Q52" s="286"/>
      <c r="R52" s="286"/>
      <c r="S52" s="286"/>
      <c r="T52" s="286"/>
    </row>
    <row r="53" spans="1:20" s="251" customFormat="1" ht="14.25" customHeight="1">
      <c r="A53" s="275" t="s">
        <v>78</v>
      </c>
      <c r="B53" s="277">
        <v>0</v>
      </c>
      <c r="C53" s="277">
        <v>0.05</v>
      </c>
      <c r="D53" s="277">
        <v>0.43</v>
      </c>
      <c r="E53" s="277"/>
      <c r="F53" s="277">
        <v>0</v>
      </c>
      <c r="G53" s="277">
        <v>0.07</v>
      </c>
      <c r="H53" s="277">
        <v>0.7</v>
      </c>
      <c r="I53" s="277"/>
      <c r="J53" s="277">
        <v>0</v>
      </c>
      <c r="K53" s="277">
        <v>0.06</v>
      </c>
      <c r="L53" s="277">
        <v>0.57</v>
      </c>
      <c r="O53" s="278"/>
      <c r="P53" s="286"/>
      <c r="Q53" s="286"/>
      <c r="R53" s="286"/>
      <c r="S53" s="286"/>
      <c r="T53" s="286"/>
    </row>
    <row r="54" spans="1:20" s="251" customFormat="1" ht="14.25" customHeight="1">
      <c r="A54" s="275" t="s">
        <v>79</v>
      </c>
      <c r="B54" s="277">
        <v>0</v>
      </c>
      <c r="C54" s="277">
        <v>0.05</v>
      </c>
      <c r="D54" s="277">
        <v>0.32</v>
      </c>
      <c r="E54" s="277"/>
      <c r="F54" s="277">
        <v>0</v>
      </c>
      <c r="G54" s="277">
        <v>0.09</v>
      </c>
      <c r="H54" s="277">
        <v>0.8</v>
      </c>
      <c r="I54" s="277"/>
      <c r="J54" s="277">
        <v>0</v>
      </c>
      <c r="K54" s="277">
        <v>0.07</v>
      </c>
      <c r="L54" s="277">
        <v>0.57</v>
      </c>
      <c r="O54" s="278"/>
      <c r="P54" s="286"/>
      <c r="Q54" s="286"/>
      <c r="R54" s="286"/>
      <c r="S54" s="286"/>
      <c r="T54" s="286"/>
    </row>
    <row r="55" spans="1:20" s="251" customFormat="1" ht="14.25" customHeight="1">
      <c r="A55" s="275" t="s">
        <v>80</v>
      </c>
      <c r="B55" s="277">
        <v>0</v>
      </c>
      <c r="C55" s="277">
        <v>0.04</v>
      </c>
      <c r="D55" s="277">
        <v>0.28</v>
      </c>
      <c r="E55" s="277"/>
      <c r="F55" s="277">
        <v>0.01</v>
      </c>
      <c r="G55" s="277">
        <v>0.12</v>
      </c>
      <c r="H55" s="277">
        <v>0.89</v>
      </c>
      <c r="I55" s="277"/>
      <c r="J55" s="277">
        <v>0.01</v>
      </c>
      <c r="K55" s="277">
        <v>0.08</v>
      </c>
      <c r="L55" s="277">
        <v>0.6</v>
      </c>
      <c r="O55" s="278"/>
      <c r="P55" s="286"/>
      <c r="Q55" s="286"/>
      <c r="R55" s="286"/>
      <c r="S55" s="286"/>
      <c r="T55" s="286"/>
    </row>
    <row r="56" spans="1:20" s="251" customFormat="1" ht="14.25" customHeight="1">
      <c r="A56" s="275" t="s">
        <v>81</v>
      </c>
      <c r="B56" s="277">
        <v>0.01</v>
      </c>
      <c r="C56" s="277">
        <v>0.05</v>
      </c>
      <c r="D56" s="277">
        <v>0.33</v>
      </c>
      <c r="E56" s="277"/>
      <c r="F56" s="277">
        <v>0.01</v>
      </c>
      <c r="G56" s="277">
        <v>0.16</v>
      </c>
      <c r="H56" s="277">
        <v>0.92</v>
      </c>
      <c r="I56" s="277"/>
      <c r="J56" s="277">
        <v>0.01</v>
      </c>
      <c r="K56" s="277">
        <v>0.12</v>
      </c>
      <c r="L56" s="277">
        <v>0.69</v>
      </c>
      <c r="O56" s="278"/>
      <c r="P56" s="286"/>
      <c r="Q56" s="286"/>
      <c r="R56" s="286"/>
      <c r="S56" s="286"/>
      <c r="T56" s="286"/>
    </row>
    <row r="57" spans="1:20" s="289" customFormat="1" ht="18" customHeight="1">
      <c r="A57" s="268" t="s">
        <v>157</v>
      </c>
      <c r="B57" s="281">
        <v>0.01</v>
      </c>
      <c r="C57" s="281">
        <v>0.1</v>
      </c>
      <c r="D57" s="281">
        <v>0.73</v>
      </c>
      <c r="E57" s="281"/>
      <c r="F57" s="281">
        <v>0.01</v>
      </c>
      <c r="G57" s="281">
        <v>0.11</v>
      </c>
      <c r="H57" s="281">
        <v>1.02</v>
      </c>
      <c r="I57" s="281"/>
      <c r="J57" s="281">
        <v>0.01</v>
      </c>
      <c r="K57" s="281">
        <v>0.11</v>
      </c>
      <c r="L57" s="281">
        <v>0.88</v>
      </c>
      <c r="O57" s="290"/>
      <c r="P57" s="291"/>
      <c r="Q57" s="291"/>
      <c r="R57" s="291"/>
      <c r="S57" s="291"/>
      <c r="T57" s="291"/>
    </row>
    <row r="58" spans="1:20" s="251" customFormat="1" ht="18" customHeight="1">
      <c r="A58" s="275" t="s">
        <v>82</v>
      </c>
      <c r="B58" s="277">
        <v>0.01</v>
      </c>
      <c r="C58" s="277">
        <v>0.07</v>
      </c>
      <c r="D58" s="277">
        <v>0.75</v>
      </c>
      <c r="E58" s="277"/>
      <c r="F58" s="277">
        <v>0.01</v>
      </c>
      <c r="G58" s="277">
        <v>0.08</v>
      </c>
      <c r="H58" s="277">
        <v>0.87</v>
      </c>
      <c r="I58" s="277"/>
      <c r="J58" s="277">
        <v>0.01</v>
      </c>
      <c r="K58" s="277">
        <v>0.08</v>
      </c>
      <c r="L58" s="277">
        <v>0.81</v>
      </c>
      <c r="O58" s="278"/>
      <c r="P58" s="286"/>
      <c r="Q58" s="286"/>
      <c r="R58" s="286"/>
      <c r="S58" s="286"/>
      <c r="T58" s="286"/>
    </row>
    <row r="59" spans="1:20" s="251" customFormat="1" ht="18" customHeight="1">
      <c r="A59" s="275" t="s">
        <v>83</v>
      </c>
      <c r="B59" s="277">
        <v>0.01</v>
      </c>
      <c r="C59" s="277">
        <v>0.1</v>
      </c>
      <c r="D59" s="277">
        <v>0.72</v>
      </c>
      <c r="E59" s="277"/>
      <c r="F59" s="277">
        <v>0.01</v>
      </c>
      <c r="G59" s="277">
        <v>0.12</v>
      </c>
      <c r="H59" s="277">
        <v>1.05</v>
      </c>
      <c r="I59" s="277"/>
      <c r="J59" s="277">
        <v>0.01</v>
      </c>
      <c r="K59" s="277">
        <v>0.11</v>
      </c>
      <c r="L59" s="277">
        <v>0.89</v>
      </c>
      <c r="O59" s="278"/>
      <c r="P59" s="286"/>
      <c r="Q59" s="286"/>
      <c r="R59" s="286"/>
      <c r="S59" s="286"/>
      <c r="T59" s="286"/>
    </row>
    <row r="60" spans="1:20" ht="12" customHeight="1">
      <c r="A60" s="257"/>
      <c r="B60" s="292"/>
      <c r="C60" s="292"/>
      <c r="D60" s="292"/>
      <c r="E60" s="292"/>
      <c r="F60" s="292"/>
      <c r="G60" s="292"/>
      <c r="H60" s="292"/>
      <c r="I60" s="292"/>
      <c r="J60" s="292"/>
      <c r="K60" s="292"/>
      <c r="L60" s="292"/>
      <c r="O60" s="259"/>
      <c r="P60" s="260"/>
      <c r="Q60" s="260"/>
      <c r="R60" s="260"/>
      <c r="S60" s="260"/>
      <c r="T60" s="260"/>
    </row>
    <row r="61" spans="1:20" ht="15.75" customHeight="1">
      <c r="A61" s="257" t="s">
        <v>128</v>
      </c>
      <c r="B61" s="292"/>
      <c r="C61" s="292"/>
      <c r="D61" s="292"/>
      <c r="E61" s="292"/>
      <c r="F61" s="292"/>
      <c r="G61" s="292"/>
      <c r="H61" s="292"/>
      <c r="I61" s="292"/>
      <c r="J61" s="292"/>
      <c r="K61" s="292"/>
      <c r="L61" s="292"/>
      <c r="O61" s="259"/>
      <c r="P61" s="260"/>
      <c r="Q61" s="260"/>
      <c r="R61" s="260"/>
      <c r="S61" s="260"/>
      <c r="T61" s="260"/>
    </row>
    <row r="62" spans="1:20" ht="15">
      <c r="A62" s="257" t="s">
        <v>129</v>
      </c>
      <c r="B62" s="258"/>
      <c r="C62" s="258"/>
      <c r="D62" s="258"/>
      <c r="E62" s="258"/>
      <c r="F62" s="258"/>
      <c r="G62" s="258"/>
      <c r="H62" s="258"/>
      <c r="I62" s="258"/>
      <c r="J62" s="258"/>
      <c r="K62" s="258"/>
      <c r="L62" s="258"/>
      <c r="O62" s="259"/>
      <c r="P62" s="260"/>
      <c r="Q62" s="260"/>
      <c r="R62" s="260"/>
      <c r="S62" s="260"/>
      <c r="T62" s="260"/>
    </row>
    <row r="63" spans="2:20" ht="15">
      <c r="B63" s="261"/>
      <c r="C63" s="261"/>
      <c r="D63" s="261"/>
      <c r="E63" s="261"/>
      <c r="F63" s="261"/>
      <c r="G63" s="261"/>
      <c r="H63" s="261"/>
      <c r="I63" s="261"/>
      <c r="J63" s="261"/>
      <c r="K63" s="261"/>
      <c r="L63" s="261"/>
      <c r="O63" s="259"/>
      <c r="P63" s="260"/>
      <c r="Q63" s="260"/>
      <c r="R63" s="260"/>
      <c r="S63" s="260"/>
      <c r="T63" s="260"/>
    </row>
    <row r="64" spans="2:20" ht="15">
      <c r="B64" s="261"/>
      <c r="C64" s="261"/>
      <c r="D64" s="261"/>
      <c r="E64" s="261"/>
      <c r="F64" s="261"/>
      <c r="G64" s="261"/>
      <c r="H64" s="261"/>
      <c r="I64" s="261"/>
      <c r="J64" s="261"/>
      <c r="K64" s="261"/>
      <c r="L64" s="261"/>
      <c r="P64" s="260"/>
      <c r="Q64" s="260"/>
      <c r="R64" s="260"/>
      <c r="S64" s="260"/>
      <c r="T64" s="260"/>
    </row>
    <row r="65" spans="1:20" ht="15.75">
      <c r="A65" s="293"/>
      <c r="B65" s="261"/>
      <c r="C65" s="261"/>
      <c r="D65" s="261"/>
      <c r="E65" s="261"/>
      <c r="F65" s="261"/>
      <c r="G65" s="261"/>
      <c r="H65" s="261"/>
      <c r="I65" s="261"/>
      <c r="J65" s="261"/>
      <c r="K65" s="261"/>
      <c r="L65" s="261"/>
      <c r="O65" s="273"/>
      <c r="P65" s="260"/>
      <c r="Q65" s="260"/>
      <c r="R65" s="260"/>
      <c r="S65" s="260"/>
      <c r="T65" s="260"/>
    </row>
    <row r="66" spans="2:20" ht="15">
      <c r="B66" s="261"/>
      <c r="C66" s="261"/>
      <c r="D66" s="261"/>
      <c r="E66" s="261"/>
      <c r="F66" s="261"/>
      <c r="G66" s="261"/>
      <c r="H66" s="261"/>
      <c r="I66" s="261"/>
      <c r="J66" s="261"/>
      <c r="K66" s="261"/>
      <c r="L66" s="261"/>
      <c r="P66" s="260"/>
      <c r="Q66" s="260"/>
      <c r="R66" s="294"/>
      <c r="S66" s="294"/>
      <c r="T66" s="294"/>
    </row>
    <row r="67" spans="2:20" ht="15">
      <c r="B67" s="261"/>
      <c r="C67" s="261"/>
      <c r="D67" s="261"/>
      <c r="E67" s="261"/>
      <c r="F67" s="261"/>
      <c r="G67" s="261"/>
      <c r="H67" s="261"/>
      <c r="I67" s="261"/>
      <c r="J67" s="261"/>
      <c r="K67" s="261"/>
      <c r="L67" s="261"/>
      <c r="O67" s="259"/>
      <c r="P67" s="260"/>
      <c r="Q67" s="260"/>
      <c r="R67" s="260"/>
      <c r="S67" s="260"/>
      <c r="T67" s="260"/>
    </row>
    <row r="68" ht="15">
      <c r="T68" s="260"/>
    </row>
    <row r="69" ht="15">
      <c r="T69" s="260"/>
    </row>
    <row r="70" ht="15">
      <c r="T70" s="260"/>
    </row>
    <row r="71" ht="15">
      <c r="T71" s="260"/>
    </row>
    <row r="72" ht="15">
      <c r="T72" s="260"/>
    </row>
    <row r="73" ht="15">
      <c r="T73" s="260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H46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43.421875" style="0" customWidth="1"/>
    <col min="2" max="2" width="19.8515625" style="0" customWidth="1"/>
    <col min="3" max="3" width="11.57421875" style="0" customWidth="1"/>
    <col min="4" max="4" width="11.7109375" style="0" customWidth="1"/>
    <col min="5" max="5" width="11.28125" style="0" customWidth="1"/>
    <col min="6" max="6" width="13.28125" style="0" customWidth="1"/>
    <col min="7" max="7" width="12.00390625" style="0" customWidth="1"/>
    <col min="8" max="8" width="11.57421875" style="0" customWidth="1"/>
  </cols>
  <sheetData>
    <row r="1" spans="1:8" ht="16.5">
      <c r="A1" s="295" t="s">
        <v>132</v>
      </c>
      <c r="B1" s="296"/>
      <c r="C1" s="296"/>
      <c r="D1" s="296"/>
      <c r="E1" s="296"/>
      <c r="F1" s="296"/>
      <c r="G1" s="296"/>
      <c r="H1" s="297" t="s">
        <v>133</v>
      </c>
    </row>
    <row r="2" spans="1:8" ht="16.5">
      <c r="A2" s="295" t="s">
        <v>1</v>
      </c>
      <c r="B2" s="296"/>
      <c r="C2" s="296"/>
      <c r="D2" s="296"/>
      <c r="E2" s="296"/>
      <c r="F2" s="296"/>
      <c r="G2" s="296"/>
      <c r="H2" s="296"/>
    </row>
    <row r="3" spans="1:8" ht="16.5">
      <c r="A3" s="295" t="s">
        <v>134</v>
      </c>
      <c r="B3" s="296"/>
      <c r="C3" s="296"/>
      <c r="D3" s="296"/>
      <c r="E3" s="296"/>
      <c r="F3" s="296"/>
      <c r="G3" s="296"/>
      <c r="H3" s="296"/>
    </row>
    <row r="4" spans="1:8" ht="16.5">
      <c r="A4" s="295" t="s">
        <v>135</v>
      </c>
      <c r="B4" s="296"/>
      <c r="C4" s="296"/>
      <c r="D4" s="296"/>
      <c r="E4" s="296"/>
      <c r="F4" s="296"/>
      <c r="G4" s="296"/>
      <c r="H4" s="296"/>
    </row>
    <row r="5" spans="1:8" ht="16.5">
      <c r="A5" s="295" t="s">
        <v>136</v>
      </c>
      <c r="B5" s="296"/>
      <c r="C5" s="296"/>
      <c r="D5" s="296"/>
      <c r="E5" s="296"/>
      <c r="F5" s="296"/>
      <c r="G5" s="296"/>
      <c r="H5" s="296"/>
    </row>
    <row r="6" spans="1:8" ht="18">
      <c r="A6" s="298"/>
      <c r="B6" s="298"/>
      <c r="C6" s="298"/>
      <c r="D6" s="298"/>
      <c r="E6" s="298"/>
      <c r="F6" s="298"/>
      <c r="G6" s="298"/>
      <c r="H6" s="298"/>
    </row>
    <row r="7" spans="1:8" ht="17.25" thickBot="1">
      <c r="A7" s="299" t="s">
        <v>137</v>
      </c>
      <c r="B7" s="299"/>
      <c r="C7" s="299"/>
      <c r="D7" s="299"/>
      <c r="E7" s="299"/>
      <c r="F7" s="299"/>
      <c r="G7" s="299"/>
      <c r="H7" s="299"/>
    </row>
    <row r="8" spans="1:8" s="303" customFormat="1" ht="19.5" customHeight="1">
      <c r="A8" s="300"/>
      <c r="B8" s="300"/>
      <c r="C8" s="301" t="s">
        <v>138</v>
      </c>
      <c r="D8" s="302" t="s">
        <v>139</v>
      </c>
      <c r="E8" s="302" t="s">
        <v>140</v>
      </c>
      <c r="F8" s="301" t="s">
        <v>141</v>
      </c>
      <c r="G8" s="301" t="s">
        <v>142</v>
      </c>
      <c r="H8" s="301" t="s">
        <v>143</v>
      </c>
    </row>
    <row r="9" spans="1:8" s="303" customFormat="1" ht="27.75" customHeight="1" thickBot="1">
      <c r="A9" s="304"/>
      <c r="B9" s="304"/>
      <c r="C9" s="305"/>
      <c r="D9" s="306"/>
      <c r="E9" s="306"/>
      <c r="F9" s="305"/>
      <c r="G9" s="305"/>
      <c r="H9" s="305"/>
    </row>
    <row r="10" spans="1:8" s="303" customFormat="1" ht="21.75" customHeight="1" thickTop="1">
      <c r="A10" s="307" t="s">
        <v>144</v>
      </c>
      <c r="B10" s="308" t="s">
        <v>27</v>
      </c>
      <c r="C10" s="309">
        <v>76</v>
      </c>
      <c r="D10" s="309">
        <v>16</v>
      </c>
      <c r="E10" s="309">
        <v>72</v>
      </c>
      <c r="F10" s="309">
        <v>939</v>
      </c>
      <c r="G10" s="309">
        <v>94</v>
      </c>
      <c r="H10" s="310">
        <v>1198</v>
      </c>
    </row>
    <row r="11" spans="1:8" s="303" customFormat="1" ht="21.75" customHeight="1">
      <c r="A11" s="311"/>
      <c r="B11" s="312">
        <v>2005</v>
      </c>
      <c r="C11" s="313">
        <v>53</v>
      </c>
      <c r="D11" s="313">
        <v>4</v>
      </c>
      <c r="E11" s="313">
        <v>59</v>
      </c>
      <c r="F11" s="313">
        <v>459</v>
      </c>
      <c r="G11" s="313">
        <v>42</v>
      </c>
      <c r="H11" s="313">
        <v>617</v>
      </c>
    </row>
    <row r="12" spans="1:8" s="303" customFormat="1" ht="21.75" customHeight="1">
      <c r="A12" s="311"/>
      <c r="B12" s="312">
        <v>2006</v>
      </c>
      <c r="C12" s="313">
        <v>65</v>
      </c>
      <c r="D12" s="313">
        <v>6</v>
      </c>
      <c r="E12" s="313">
        <v>48</v>
      </c>
      <c r="F12" s="313">
        <v>403</v>
      </c>
      <c r="G12" s="313">
        <v>42</v>
      </c>
      <c r="H12" s="313">
        <v>564</v>
      </c>
    </row>
    <row r="13" spans="1:8" s="303" customFormat="1" ht="21.75" customHeight="1">
      <c r="A13" s="311"/>
      <c r="B13" s="312">
        <v>2007</v>
      </c>
      <c r="C13" s="313">
        <v>58</v>
      </c>
      <c r="D13" s="313">
        <v>5</v>
      </c>
      <c r="E13" s="313">
        <v>42</v>
      </c>
      <c r="F13" s="313">
        <v>389</v>
      </c>
      <c r="G13" s="313">
        <v>32</v>
      </c>
      <c r="H13" s="313">
        <v>526</v>
      </c>
    </row>
    <row r="14" spans="1:8" s="303" customFormat="1" ht="21.75" customHeight="1">
      <c r="A14" s="311"/>
      <c r="B14" s="312">
        <v>2008</v>
      </c>
      <c r="C14" s="313">
        <v>55</v>
      </c>
      <c r="D14" s="313">
        <v>9</v>
      </c>
      <c r="E14" s="313">
        <v>38</v>
      </c>
      <c r="F14" s="313">
        <v>325</v>
      </c>
      <c r="G14" s="313">
        <v>38</v>
      </c>
      <c r="H14" s="313">
        <v>465</v>
      </c>
    </row>
    <row r="15" spans="1:8" s="303" customFormat="1" ht="21.75" customHeight="1">
      <c r="A15" s="311"/>
      <c r="B15" s="312">
        <v>2009</v>
      </c>
      <c r="C15" s="313">
        <v>51</v>
      </c>
      <c r="D15" s="313">
        <v>9</v>
      </c>
      <c r="E15" s="313">
        <v>32</v>
      </c>
      <c r="F15" s="313">
        <v>244</v>
      </c>
      <c r="G15" s="313">
        <v>37</v>
      </c>
      <c r="H15" s="313">
        <v>373</v>
      </c>
    </row>
    <row r="16" spans="1:8" s="303" customFormat="1" ht="21.75" customHeight="1">
      <c r="A16" s="311"/>
      <c r="B16" s="314" t="s">
        <v>145</v>
      </c>
      <c r="C16" s="315">
        <v>56</v>
      </c>
      <c r="D16" s="315">
        <v>7</v>
      </c>
      <c r="E16" s="315">
        <v>44</v>
      </c>
      <c r="F16" s="315">
        <v>364</v>
      </c>
      <c r="G16" s="315">
        <v>38</v>
      </c>
      <c r="H16" s="315">
        <v>509</v>
      </c>
    </row>
    <row r="17" spans="1:8" s="303" customFormat="1" ht="21.75" customHeight="1">
      <c r="A17" s="311" t="s">
        <v>146</v>
      </c>
      <c r="B17" s="314" t="s">
        <v>27</v>
      </c>
      <c r="C17" s="315">
        <v>11</v>
      </c>
      <c r="D17" s="315">
        <v>2</v>
      </c>
      <c r="E17" s="315">
        <v>30</v>
      </c>
      <c r="F17" s="315">
        <v>443</v>
      </c>
      <c r="G17" s="315">
        <v>37</v>
      </c>
      <c r="H17" s="315">
        <v>522</v>
      </c>
    </row>
    <row r="18" spans="1:8" s="303" customFormat="1" ht="21.75" customHeight="1">
      <c r="A18" s="311"/>
      <c r="B18" s="312">
        <v>2005</v>
      </c>
      <c r="C18" s="313">
        <v>11</v>
      </c>
      <c r="D18" s="313">
        <v>1</v>
      </c>
      <c r="E18" s="313">
        <v>33</v>
      </c>
      <c r="F18" s="313">
        <v>248</v>
      </c>
      <c r="G18" s="313">
        <v>16</v>
      </c>
      <c r="H18" s="313">
        <v>309</v>
      </c>
    </row>
    <row r="19" spans="1:8" s="303" customFormat="1" ht="21.75" customHeight="1">
      <c r="A19" s="311"/>
      <c r="B19" s="312">
        <v>2006</v>
      </c>
      <c r="C19" s="313">
        <v>8</v>
      </c>
      <c r="D19" s="313">
        <v>1</v>
      </c>
      <c r="E19" s="313">
        <v>29</v>
      </c>
      <c r="F19" s="313">
        <v>198</v>
      </c>
      <c r="G19" s="313">
        <v>16</v>
      </c>
      <c r="H19" s="313">
        <v>252</v>
      </c>
    </row>
    <row r="20" spans="1:8" s="303" customFormat="1" ht="21.75" customHeight="1">
      <c r="A20" s="311"/>
      <c r="B20" s="312">
        <v>2007</v>
      </c>
      <c r="C20" s="313">
        <v>9</v>
      </c>
      <c r="D20" s="313">
        <v>2</v>
      </c>
      <c r="E20" s="313">
        <v>17</v>
      </c>
      <c r="F20" s="313">
        <v>163</v>
      </c>
      <c r="G20" s="313">
        <v>15</v>
      </c>
      <c r="H20" s="313">
        <v>206</v>
      </c>
    </row>
    <row r="21" spans="1:8" s="303" customFormat="1" ht="21.75" customHeight="1">
      <c r="A21" s="311"/>
      <c r="B21" s="312">
        <v>2008</v>
      </c>
      <c r="C21" s="313">
        <v>11</v>
      </c>
      <c r="D21" s="313" t="s">
        <v>115</v>
      </c>
      <c r="E21" s="313">
        <v>16</v>
      </c>
      <c r="F21" s="313">
        <v>169</v>
      </c>
      <c r="G21" s="313">
        <v>10</v>
      </c>
      <c r="H21" s="313">
        <v>206</v>
      </c>
    </row>
    <row r="22" spans="1:8" s="303" customFormat="1" ht="21.75" customHeight="1">
      <c r="A22" s="311"/>
      <c r="B22" s="312">
        <v>2009</v>
      </c>
      <c r="C22" s="313">
        <v>12</v>
      </c>
      <c r="D22" s="313">
        <v>2</v>
      </c>
      <c r="E22" s="313">
        <v>13</v>
      </c>
      <c r="F22" s="313">
        <v>155</v>
      </c>
      <c r="G22" s="313">
        <v>9</v>
      </c>
      <c r="H22" s="313">
        <v>191</v>
      </c>
    </row>
    <row r="23" spans="1:8" s="303" customFormat="1" ht="21.75" customHeight="1">
      <c r="A23" s="311"/>
      <c r="B23" s="314" t="s">
        <v>145</v>
      </c>
      <c r="C23" s="315">
        <v>10</v>
      </c>
      <c r="D23" s="315">
        <v>1</v>
      </c>
      <c r="E23" s="315">
        <v>22</v>
      </c>
      <c r="F23" s="315">
        <v>187</v>
      </c>
      <c r="G23" s="315">
        <v>13</v>
      </c>
      <c r="H23" s="315">
        <v>233</v>
      </c>
    </row>
    <row r="24" spans="1:8" s="303" customFormat="1" ht="21.75" customHeight="1">
      <c r="A24" s="311" t="s">
        <v>147</v>
      </c>
      <c r="B24" s="314" t="s">
        <v>27</v>
      </c>
      <c r="C24" s="315" t="s">
        <v>115</v>
      </c>
      <c r="D24" s="315" t="s">
        <v>115</v>
      </c>
      <c r="E24" s="315" t="s">
        <v>115</v>
      </c>
      <c r="F24" s="315" t="s">
        <v>115</v>
      </c>
      <c r="G24" s="315">
        <v>111</v>
      </c>
      <c r="H24" s="315">
        <v>111</v>
      </c>
    </row>
    <row r="25" spans="1:8" s="303" customFormat="1" ht="21.75" customHeight="1">
      <c r="A25" s="311"/>
      <c r="B25" s="312">
        <v>2005</v>
      </c>
      <c r="C25" s="313" t="s">
        <v>115</v>
      </c>
      <c r="D25" s="313" t="s">
        <v>115</v>
      </c>
      <c r="E25" s="313" t="s">
        <v>115</v>
      </c>
      <c r="F25" s="313" t="s">
        <v>115</v>
      </c>
      <c r="G25" s="313">
        <v>47</v>
      </c>
      <c r="H25" s="313">
        <v>47</v>
      </c>
    </row>
    <row r="26" spans="1:8" s="303" customFormat="1" ht="21.75" customHeight="1">
      <c r="A26" s="311"/>
      <c r="B26" s="312">
        <v>2006</v>
      </c>
      <c r="C26" s="313" t="s">
        <v>115</v>
      </c>
      <c r="D26" s="313" t="s">
        <v>115</v>
      </c>
      <c r="E26" s="313" t="s">
        <v>115</v>
      </c>
      <c r="F26" s="313" t="s">
        <v>115</v>
      </c>
      <c r="G26" s="313">
        <v>47</v>
      </c>
      <c r="H26" s="313">
        <v>47</v>
      </c>
    </row>
    <row r="27" spans="1:8" s="303" customFormat="1" ht="21.75" customHeight="1">
      <c r="A27" s="311"/>
      <c r="B27" s="312">
        <v>2007</v>
      </c>
      <c r="C27" s="313" t="s">
        <v>115</v>
      </c>
      <c r="D27" s="313" t="s">
        <v>115</v>
      </c>
      <c r="E27" s="313" t="s">
        <v>115</v>
      </c>
      <c r="F27" s="313" t="s">
        <v>115</v>
      </c>
      <c r="G27" s="313">
        <v>47</v>
      </c>
      <c r="H27" s="313">
        <v>47</v>
      </c>
    </row>
    <row r="28" spans="1:8" s="303" customFormat="1" ht="21.75" customHeight="1">
      <c r="A28" s="311"/>
      <c r="B28" s="312">
        <v>2008</v>
      </c>
      <c r="C28" s="313" t="s">
        <v>115</v>
      </c>
      <c r="D28" s="313" t="s">
        <v>115</v>
      </c>
      <c r="E28" s="313" t="s">
        <v>115</v>
      </c>
      <c r="F28" s="313" t="s">
        <v>115</v>
      </c>
      <c r="G28" s="313">
        <v>39</v>
      </c>
      <c r="H28" s="313">
        <v>39</v>
      </c>
    </row>
    <row r="29" spans="1:8" s="303" customFormat="1" ht="21.75" customHeight="1">
      <c r="A29" s="311"/>
      <c r="B29" s="312">
        <v>2009</v>
      </c>
      <c r="C29" s="313" t="s">
        <v>115</v>
      </c>
      <c r="D29" s="313" t="s">
        <v>115</v>
      </c>
      <c r="E29" s="313" t="s">
        <v>115</v>
      </c>
      <c r="F29" s="313" t="s">
        <v>115</v>
      </c>
      <c r="G29" s="313">
        <v>33</v>
      </c>
      <c r="H29" s="313">
        <v>33</v>
      </c>
    </row>
    <row r="30" spans="1:8" s="303" customFormat="1" ht="21.75" customHeight="1">
      <c r="A30" s="311"/>
      <c r="B30" s="314" t="s">
        <v>145</v>
      </c>
      <c r="C30" s="315" t="s">
        <v>115</v>
      </c>
      <c r="D30" s="315" t="s">
        <v>115</v>
      </c>
      <c r="E30" s="315" t="s">
        <v>115</v>
      </c>
      <c r="F30" s="315" t="s">
        <v>115</v>
      </c>
      <c r="G30" s="315">
        <v>43</v>
      </c>
      <c r="H30" s="315">
        <v>43</v>
      </c>
    </row>
    <row r="31" spans="1:8" s="303" customFormat="1" ht="21.75" customHeight="1">
      <c r="A31" s="311" t="s">
        <v>148</v>
      </c>
      <c r="B31" s="314" t="s">
        <v>27</v>
      </c>
      <c r="C31" s="315">
        <v>0</v>
      </c>
      <c r="D31" s="315">
        <v>0</v>
      </c>
      <c r="E31" s="315">
        <v>0</v>
      </c>
      <c r="F31" s="315">
        <v>5</v>
      </c>
      <c r="G31" s="315">
        <v>43</v>
      </c>
      <c r="H31" s="315">
        <v>48</v>
      </c>
    </row>
    <row r="32" spans="1:8" s="303" customFormat="1" ht="21.75" customHeight="1">
      <c r="A32" s="311"/>
      <c r="B32" s="312">
        <v>2005</v>
      </c>
      <c r="C32" s="313" t="s">
        <v>115</v>
      </c>
      <c r="D32" s="313" t="s">
        <v>115</v>
      </c>
      <c r="E32" s="313">
        <v>3</v>
      </c>
      <c r="F32" s="313">
        <v>6</v>
      </c>
      <c r="G32" s="313">
        <v>93</v>
      </c>
      <c r="H32" s="313">
        <v>102</v>
      </c>
    </row>
    <row r="33" spans="1:8" s="303" customFormat="1" ht="21.75" customHeight="1">
      <c r="A33" s="311"/>
      <c r="B33" s="312">
        <v>2006</v>
      </c>
      <c r="C33" s="313">
        <v>1</v>
      </c>
      <c r="D33" s="313" t="s">
        <v>115</v>
      </c>
      <c r="E33" s="313">
        <v>1</v>
      </c>
      <c r="F33" s="313">
        <v>15</v>
      </c>
      <c r="G33" s="313">
        <v>78</v>
      </c>
      <c r="H33" s="313">
        <v>95</v>
      </c>
    </row>
    <row r="34" spans="1:8" s="303" customFormat="1" ht="21.75" customHeight="1">
      <c r="A34" s="311"/>
      <c r="B34" s="312">
        <v>2007</v>
      </c>
      <c r="C34" s="313">
        <v>4</v>
      </c>
      <c r="D34" s="313" t="s">
        <v>115</v>
      </c>
      <c r="E34" s="313" t="s">
        <v>115</v>
      </c>
      <c r="F34" s="313">
        <v>13</v>
      </c>
      <c r="G34" s="313">
        <v>67</v>
      </c>
      <c r="H34" s="313">
        <v>84</v>
      </c>
    </row>
    <row r="35" spans="1:8" s="303" customFormat="1" ht="21.75" customHeight="1">
      <c r="A35" s="311"/>
      <c r="B35" s="312">
        <v>2008</v>
      </c>
      <c r="C35" s="313" t="s">
        <v>115</v>
      </c>
      <c r="D35" s="313" t="s">
        <v>115</v>
      </c>
      <c r="E35" s="313">
        <v>2</v>
      </c>
      <c r="F35" s="313">
        <v>13</v>
      </c>
      <c r="G35" s="313">
        <v>79</v>
      </c>
      <c r="H35" s="313">
        <v>94</v>
      </c>
    </row>
    <row r="36" spans="1:8" s="303" customFormat="1" ht="21.75" customHeight="1">
      <c r="A36" s="311"/>
      <c r="B36" s="312">
        <v>2009</v>
      </c>
      <c r="C36" s="313">
        <v>3</v>
      </c>
      <c r="D36" s="313" t="s">
        <v>115</v>
      </c>
      <c r="E36" s="313" t="s">
        <v>115</v>
      </c>
      <c r="F36" s="313">
        <v>4</v>
      </c>
      <c r="G36" s="313">
        <v>51</v>
      </c>
      <c r="H36" s="313">
        <v>58</v>
      </c>
    </row>
    <row r="37" spans="1:8" s="303" customFormat="1" ht="21.75" customHeight="1">
      <c r="A37" s="311"/>
      <c r="B37" s="314" t="s">
        <v>145</v>
      </c>
      <c r="C37" s="315">
        <v>2</v>
      </c>
      <c r="D37" s="315" t="s">
        <v>115</v>
      </c>
      <c r="E37" s="315">
        <v>1</v>
      </c>
      <c r="F37" s="315">
        <v>10</v>
      </c>
      <c r="G37" s="315">
        <v>74</v>
      </c>
      <c r="H37" s="315">
        <v>87</v>
      </c>
    </row>
    <row r="38" spans="1:8" s="303" customFormat="1" ht="21.75" customHeight="1">
      <c r="A38" s="311" t="s">
        <v>97</v>
      </c>
      <c r="B38" s="314" t="s">
        <v>27</v>
      </c>
      <c r="C38" s="315">
        <v>87</v>
      </c>
      <c r="D38" s="315">
        <v>18</v>
      </c>
      <c r="E38" s="315">
        <v>102</v>
      </c>
      <c r="F38" s="316">
        <v>1387</v>
      </c>
      <c r="G38" s="315">
        <v>284</v>
      </c>
      <c r="H38" s="316">
        <v>1879</v>
      </c>
    </row>
    <row r="39" spans="1:8" s="303" customFormat="1" ht="21.75" customHeight="1">
      <c r="A39" s="311"/>
      <c r="B39" s="312">
        <v>2005</v>
      </c>
      <c r="C39" s="313">
        <v>64</v>
      </c>
      <c r="D39" s="313">
        <v>5</v>
      </c>
      <c r="E39" s="313">
        <v>95</v>
      </c>
      <c r="F39" s="313">
        <v>713</v>
      </c>
      <c r="G39" s="313">
        <v>198</v>
      </c>
      <c r="H39" s="317">
        <v>1075</v>
      </c>
    </row>
    <row r="40" spans="1:8" s="303" customFormat="1" ht="21.75" customHeight="1">
      <c r="A40" s="311"/>
      <c r="B40" s="312">
        <v>2006</v>
      </c>
      <c r="C40" s="313">
        <v>74</v>
      </c>
      <c r="D40" s="313">
        <v>7</v>
      </c>
      <c r="E40" s="313">
        <v>78</v>
      </c>
      <c r="F40" s="313">
        <v>616</v>
      </c>
      <c r="G40" s="313">
        <v>183</v>
      </c>
      <c r="H40" s="317">
        <v>958</v>
      </c>
    </row>
    <row r="41" spans="1:8" s="303" customFormat="1" ht="21.75" customHeight="1">
      <c r="A41" s="311"/>
      <c r="B41" s="312">
        <v>2007</v>
      </c>
      <c r="C41" s="313">
        <v>71</v>
      </c>
      <c r="D41" s="313">
        <v>7</v>
      </c>
      <c r="E41" s="313">
        <v>59</v>
      </c>
      <c r="F41" s="313">
        <v>565</v>
      </c>
      <c r="G41" s="313">
        <v>161</v>
      </c>
      <c r="H41" s="313">
        <v>863</v>
      </c>
    </row>
    <row r="42" spans="1:8" s="303" customFormat="1" ht="21.75" customHeight="1">
      <c r="A42" s="311"/>
      <c r="B42" s="312">
        <v>2008</v>
      </c>
      <c r="C42" s="313">
        <v>66</v>
      </c>
      <c r="D42" s="313">
        <v>9</v>
      </c>
      <c r="E42" s="313">
        <v>56</v>
      </c>
      <c r="F42" s="313">
        <v>507</v>
      </c>
      <c r="G42" s="313">
        <v>166</v>
      </c>
      <c r="H42" s="313">
        <v>804</v>
      </c>
    </row>
    <row r="43" spans="1:8" s="303" customFormat="1" ht="21.75" customHeight="1">
      <c r="A43" s="311"/>
      <c r="B43" s="312">
        <v>2009</v>
      </c>
      <c r="C43" s="313">
        <v>66</v>
      </c>
      <c r="D43" s="313">
        <v>11</v>
      </c>
      <c r="E43" s="313">
        <v>45</v>
      </c>
      <c r="F43" s="313">
        <v>403</v>
      </c>
      <c r="G43" s="313">
        <v>130</v>
      </c>
      <c r="H43" s="313">
        <v>655</v>
      </c>
    </row>
    <row r="44" spans="1:8" s="303" customFormat="1" ht="21.75" customHeight="1" thickBot="1">
      <c r="A44" s="318"/>
      <c r="B44" s="319" t="s">
        <v>145</v>
      </c>
      <c r="C44" s="320">
        <v>68</v>
      </c>
      <c r="D44" s="320">
        <v>8</v>
      </c>
      <c r="E44" s="320">
        <v>67</v>
      </c>
      <c r="F44" s="320">
        <v>561</v>
      </c>
      <c r="G44" s="320">
        <v>168</v>
      </c>
      <c r="H44" s="320">
        <v>871</v>
      </c>
    </row>
    <row r="45" spans="1:8" ht="12.75">
      <c r="A45" s="321"/>
      <c r="B45" s="322"/>
      <c r="C45" s="322"/>
      <c r="D45" s="322"/>
      <c r="E45" s="322"/>
      <c r="F45" s="322"/>
      <c r="G45" s="322"/>
      <c r="H45" s="322"/>
    </row>
    <row r="46" spans="1:8" ht="12.75">
      <c r="A46" s="323"/>
      <c r="B46" s="323"/>
      <c r="C46" s="323"/>
      <c r="D46" s="323"/>
      <c r="E46" s="323"/>
      <c r="F46" s="323"/>
      <c r="G46" s="323"/>
      <c r="H46" s="323"/>
    </row>
  </sheetData>
  <mergeCells count="13">
    <mergeCell ref="A7:H7"/>
    <mergeCell ref="H8:H9"/>
    <mergeCell ref="A10:A16"/>
    <mergeCell ref="A17:A23"/>
    <mergeCell ref="A8:B9"/>
    <mergeCell ref="C8:C9"/>
    <mergeCell ref="F8:F9"/>
    <mergeCell ref="G8:G9"/>
    <mergeCell ref="E8:E9"/>
    <mergeCell ref="A31:A37"/>
    <mergeCell ref="A38:A44"/>
    <mergeCell ref="A24:A30"/>
    <mergeCell ref="D8:D9"/>
  </mergeCells>
  <printOptions/>
  <pageMargins left="0.3937007874015748" right="0.3937007874015748" top="0.3937007874015748" bottom="0.3937007874015748" header="0" footer="0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H4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6.57421875" style="0" customWidth="1"/>
    <col min="2" max="2" width="18.8515625" style="0" customWidth="1"/>
    <col min="3" max="5" width="11.7109375" style="0" customWidth="1"/>
    <col min="6" max="6" width="13.00390625" style="0" customWidth="1"/>
    <col min="7" max="8" width="11.7109375" style="0" customWidth="1"/>
  </cols>
  <sheetData>
    <row r="1" spans="1:8" ht="16.5">
      <c r="A1" s="295" t="s">
        <v>149</v>
      </c>
      <c r="B1" s="296"/>
      <c r="C1" s="296"/>
      <c r="D1" s="296"/>
      <c r="E1" s="296"/>
      <c r="F1" s="296"/>
      <c r="G1" s="296"/>
      <c r="H1" s="297" t="s">
        <v>133</v>
      </c>
    </row>
    <row r="2" spans="1:8" ht="16.5">
      <c r="A2" s="295" t="s">
        <v>0</v>
      </c>
      <c r="B2" s="296"/>
      <c r="C2" s="296"/>
      <c r="D2" s="296"/>
      <c r="E2" s="296"/>
      <c r="F2" s="296"/>
      <c r="G2" s="296"/>
      <c r="H2" s="296"/>
    </row>
    <row r="3" spans="1:8" ht="16.5">
      <c r="A3" s="295" t="s">
        <v>134</v>
      </c>
      <c r="B3" s="296"/>
      <c r="C3" s="296"/>
      <c r="D3" s="296"/>
      <c r="E3" s="296"/>
      <c r="F3" s="296"/>
      <c r="G3" s="296"/>
      <c r="H3" s="296"/>
    </row>
    <row r="4" spans="1:8" ht="16.5">
      <c r="A4" s="295" t="s">
        <v>135</v>
      </c>
      <c r="B4" s="296"/>
      <c r="C4" s="296"/>
      <c r="D4" s="296"/>
      <c r="E4" s="296"/>
      <c r="F4" s="296"/>
      <c r="G4" s="296"/>
      <c r="H4" s="296"/>
    </row>
    <row r="5" spans="1:8" ht="16.5">
      <c r="A5" s="295" t="s">
        <v>136</v>
      </c>
      <c r="B5" s="296"/>
      <c r="C5" s="296"/>
      <c r="D5" s="296"/>
      <c r="E5" s="296"/>
      <c r="F5" s="296"/>
      <c r="G5" s="296"/>
      <c r="H5" s="296"/>
    </row>
    <row r="6" spans="1:8" ht="16.5">
      <c r="A6" s="324"/>
      <c r="B6" s="324"/>
      <c r="C6" s="324"/>
      <c r="D6" s="324"/>
      <c r="E6" s="324"/>
      <c r="F6" s="324"/>
      <c r="G6" s="324"/>
      <c r="H6" s="324"/>
    </row>
    <row r="7" spans="1:8" ht="16.5" thickBot="1">
      <c r="A7" s="325" t="s">
        <v>150</v>
      </c>
      <c r="B7" s="325"/>
      <c r="C7" s="325"/>
      <c r="D7" s="325"/>
      <c r="E7" s="325"/>
      <c r="F7" s="325"/>
      <c r="G7" s="325"/>
      <c r="H7" s="325"/>
    </row>
    <row r="8" spans="1:8" ht="24" customHeight="1">
      <c r="A8" s="300"/>
      <c r="B8" s="300"/>
      <c r="C8" s="301" t="s">
        <v>138</v>
      </c>
      <c r="D8" s="302" t="s">
        <v>139</v>
      </c>
      <c r="E8" s="302" t="s">
        <v>140</v>
      </c>
      <c r="F8" s="301" t="s">
        <v>141</v>
      </c>
      <c r="G8" s="301" t="s">
        <v>142</v>
      </c>
      <c r="H8" s="301" t="s">
        <v>143</v>
      </c>
    </row>
    <row r="9" spans="1:8" ht="24" customHeight="1" thickBot="1">
      <c r="A9" s="304"/>
      <c r="B9" s="304"/>
      <c r="C9" s="305"/>
      <c r="D9" s="306"/>
      <c r="E9" s="306"/>
      <c r="F9" s="305"/>
      <c r="G9" s="305"/>
      <c r="H9" s="305"/>
    </row>
    <row r="10" spans="1:8" ht="21.75" customHeight="1" thickTop="1">
      <c r="A10" s="307" t="s">
        <v>144</v>
      </c>
      <c r="B10" s="308" t="s">
        <v>27</v>
      </c>
      <c r="C10" s="309">
        <v>191</v>
      </c>
      <c r="D10" s="309">
        <v>26</v>
      </c>
      <c r="E10" s="309">
        <v>199</v>
      </c>
      <c r="F10" s="309">
        <v>1045</v>
      </c>
      <c r="G10" s="309">
        <v>129</v>
      </c>
      <c r="H10" s="310">
        <v>1591</v>
      </c>
    </row>
    <row r="11" spans="1:8" ht="21.75" customHeight="1">
      <c r="A11" s="311"/>
      <c r="B11" s="312">
        <v>2005</v>
      </c>
      <c r="C11" s="313">
        <v>174</v>
      </c>
      <c r="D11" s="313">
        <v>3</v>
      </c>
      <c r="E11" s="313">
        <v>149</v>
      </c>
      <c r="F11" s="313">
        <v>649</v>
      </c>
      <c r="G11" s="313">
        <v>109</v>
      </c>
      <c r="H11" s="313">
        <v>1084</v>
      </c>
    </row>
    <row r="12" spans="1:8" ht="21.75" customHeight="1">
      <c r="A12" s="311"/>
      <c r="B12" s="312">
        <v>2006</v>
      </c>
      <c r="C12" s="313">
        <v>154</v>
      </c>
      <c r="D12" s="313">
        <v>11</v>
      </c>
      <c r="E12" s="313">
        <v>152</v>
      </c>
      <c r="F12" s="313">
        <v>664</v>
      </c>
      <c r="G12" s="313">
        <v>69</v>
      </c>
      <c r="H12" s="313">
        <v>1050</v>
      </c>
    </row>
    <row r="13" spans="1:8" ht="21.75" customHeight="1">
      <c r="A13" s="311"/>
      <c r="B13" s="312">
        <v>2007</v>
      </c>
      <c r="C13" s="313">
        <v>138</v>
      </c>
      <c r="D13" s="313">
        <v>10</v>
      </c>
      <c r="E13" s="313">
        <v>146</v>
      </c>
      <c r="F13" s="313">
        <v>618</v>
      </c>
      <c r="G13" s="313">
        <v>100</v>
      </c>
      <c r="H13" s="313">
        <v>1012</v>
      </c>
    </row>
    <row r="14" spans="1:8" ht="21.75" customHeight="1">
      <c r="A14" s="311"/>
      <c r="B14" s="312">
        <v>2008</v>
      </c>
      <c r="C14" s="313">
        <v>173</v>
      </c>
      <c r="D14" s="313">
        <v>11</v>
      </c>
      <c r="E14" s="313">
        <v>143</v>
      </c>
      <c r="F14" s="313">
        <v>539</v>
      </c>
      <c r="G14" s="313">
        <v>68</v>
      </c>
      <c r="H14" s="313">
        <v>934</v>
      </c>
    </row>
    <row r="15" spans="1:8" ht="21.75" customHeight="1">
      <c r="A15" s="311"/>
      <c r="B15" s="312">
        <v>2009</v>
      </c>
      <c r="C15" s="313">
        <v>132</v>
      </c>
      <c r="D15" s="313">
        <v>13</v>
      </c>
      <c r="E15" s="313">
        <v>122</v>
      </c>
      <c r="F15" s="313">
        <v>506</v>
      </c>
      <c r="G15" s="313">
        <v>69</v>
      </c>
      <c r="H15" s="313">
        <v>842</v>
      </c>
    </row>
    <row r="16" spans="1:8" ht="21.75" customHeight="1">
      <c r="A16" s="311"/>
      <c r="B16" s="314" t="s">
        <v>145</v>
      </c>
      <c r="C16" s="315">
        <v>154</v>
      </c>
      <c r="D16" s="315">
        <v>10</v>
      </c>
      <c r="E16" s="315">
        <v>142</v>
      </c>
      <c r="F16" s="315">
        <v>595</v>
      </c>
      <c r="G16" s="315">
        <v>83</v>
      </c>
      <c r="H16" s="315">
        <v>984</v>
      </c>
    </row>
    <row r="17" spans="1:8" ht="21.75" customHeight="1">
      <c r="A17" s="311" t="s">
        <v>146</v>
      </c>
      <c r="B17" s="314" t="s">
        <v>27</v>
      </c>
      <c r="C17" s="315">
        <v>19</v>
      </c>
      <c r="D17" s="315">
        <v>5</v>
      </c>
      <c r="E17" s="315">
        <v>46</v>
      </c>
      <c r="F17" s="315">
        <v>179</v>
      </c>
      <c r="G17" s="315">
        <v>14</v>
      </c>
      <c r="H17" s="315">
        <v>263</v>
      </c>
    </row>
    <row r="18" spans="1:8" ht="21.75" customHeight="1">
      <c r="A18" s="311"/>
      <c r="B18" s="312">
        <v>2005</v>
      </c>
      <c r="C18" s="313">
        <v>19</v>
      </c>
      <c r="D18" s="313" t="s">
        <v>115</v>
      </c>
      <c r="E18" s="313">
        <v>44</v>
      </c>
      <c r="F18" s="313">
        <v>108</v>
      </c>
      <c r="G18" s="313">
        <v>12</v>
      </c>
      <c r="H18" s="313">
        <v>183</v>
      </c>
    </row>
    <row r="19" spans="1:8" ht="21.75" customHeight="1">
      <c r="A19" s="311"/>
      <c r="B19" s="312">
        <v>2006</v>
      </c>
      <c r="C19" s="313">
        <v>11</v>
      </c>
      <c r="D19" s="313">
        <v>2</v>
      </c>
      <c r="E19" s="313">
        <v>31</v>
      </c>
      <c r="F19" s="313">
        <v>128</v>
      </c>
      <c r="G19" s="313">
        <v>9</v>
      </c>
      <c r="H19" s="313">
        <v>181</v>
      </c>
    </row>
    <row r="20" spans="1:8" ht="21.75" customHeight="1">
      <c r="A20" s="311"/>
      <c r="B20" s="312">
        <v>2007</v>
      </c>
      <c r="C20" s="313">
        <v>15</v>
      </c>
      <c r="D20" s="313" t="s">
        <v>115</v>
      </c>
      <c r="E20" s="313">
        <v>30</v>
      </c>
      <c r="F20" s="313">
        <v>125</v>
      </c>
      <c r="G20" s="313">
        <v>11</v>
      </c>
      <c r="H20" s="313">
        <v>181</v>
      </c>
    </row>
    <row r="21" spans="1:8" ht="21.75" customHeight="1">
      <c r="A21" s="311"/>
      <c r="B21" s="312">
        <v>2008</v>
      </c>
      <c r="C21" s="313">
        <v>22</v>
      </c>
      <c r="D21" s="313">
        <v>1</v>
      </c>
      <c r="E21" s="313">
        <v>47</v>
      </c>
      <c r="F21" s="313">
        <v>118</v>
      </c>
      <c r="G21" s="313">
        <v>8</v>
      </c>
      <c r="H21" s="313">
        <v>196</v>
      </c>
    </row>
    <row r="22" spans="1:8" ht="21.75" customHeight="1">
      <c r="A22" s="311"/>
      <c r="B22" s="312">
        <v>2009</v>
      </c>
      <c r="C22" s="313">
        <v>14</v>
      </c>
      <c r="D22" s="313">
        <v>3</v>
      </c>
      <c r="E22" s="313">
        <v>29</v>
      </c>
      <c r="F22" s="313">
        <v>87</v>
      </c>
      <c r="G22" s="313">
        <v>9</v>
      </c>
      <c r="H22" s="313">
        <v>142</v>
      </c>
    </row>
    <row r="23" spans="1:8" ht="21.75" customHeight="1">
      <c r="A23" s="311"/>
      <c r="B23" s="314" t="s">
        <v>145</v>
      </c>
      <c r="C23" s="315">
        <v>16</v>
      </c>
      <c r="D23" s="315">
        <v>1</v>
      </c>
      <c r="E23" s="315">
        <v>36</v>
      </c>
      <c r="F23" s="315">
        <v>113</v>
      </c>
      <c r="G23" s="315">
        <v>10</v>
      </c>
      <c r="H23" s="315">
        <v>177</v>
      </c>
    </row>
    <row r="24" spans="1:8" ht="21.75" customHeight="1">
      <c r="A24" s="311" t="s">
        <v>147</v>
      </c>
      <c r="B24" s="314" t="s">
        <v>27</v>
      </c>
      <c r="C24" s="315" t="s">
        <v>115</v>
      </c>
      <c r="D24" s="315" t="s">
        <v>115</v>
      </c>
      <c r="E24" s="315">
        <v>0</v>
      </c>
      <c r="F24" s="315" t="s">
        <v>115</v>
      </c>
      <c r="G24" s="315">
        <v>330</v>
      </c>
      <c r="H24" s="315">
        <v>330</v>
      </c>
    </row>
    <row r="25" spans="1:8" ht="21.75" customHeight="1">
      <c r="A25" s="311"/>
      <c r="B25" s="312">
        <v>2005</v>
      </c>
      <c r="C25" s="313" t="s">
        <v>115</v>
      </c>
      <c r="D25" s="313" t="s">
        <v>115</v>
      </c>
      <c r="E25" s="313" t="s">
        <v>115</v>
      </c>
      <c r="F25" s="313" t="s">
        <v>115</v>
      </c>
      <c r="G25" s="313">
        <v>218</v>
      </c>
      <c r="H25" s="313">
        <v>218</v>
      </c>
    </row>
    <row r="26" spans="1:8" ht="21.75" customHeight="1">
      <c r="A26" s="311"/>
      <c r="B26" s="312">
        <v>2006</v>
      </c>
      <c r="C26" s="313" t="s">
        <v>115</v>
      </c>
      <c r="D26" s="313" t="s">
        <v>115</v>
      </c>
      <c r="E26" s="313" t="s">
        <v>115</v>
      </c>
      <c r="F26" s="313" t="s">
        <v>115</v>
      </c>
      <c r="G26" s="313">
        <v>197</v>
      </c>
      <c r="H26" s="313">
        <v>197</v>
      </c>
    </row>
    <row r="27" spans="1:8" ht="21.75" customHeight="1">
      <c r="A27" s="311"/>
      <c r="B27" s="312">
        <v>2007</v>
      </c>
      <c r="C27" s="313" t="s">
        <v>115</v>
      </c>
      <c r="D27" s="313" t="s">
        <v>115</v>
      </c>
      <c r="E27" s="313" t="s">
        <v>115</v>
      </c>
      <c r="F27" s="313" t="s">
        <v>115</v>
      </c>
      <c r="G27" s="313">
        <v>197</v>
      </c>
      <c r="H27" s="313">
        <v>197</v>
      </c>
    </row>
    <row r="28" spans="1:8" ht="21.75" customHeight="1">
      <c r="A28" s="311"/>
      <c r="B28" s="312">
        <v>2008</v>
      </c>
      <c r="C28" s="313" t="s">
        <v>115</v>
      </c>
      <c r="D28" s="313" t="s">
        <v>115</v>
      </c>
      <c r="E28" s="313" t="s">
        <v>115</v>
      </c>
      <c r="F28" s="313" t="s">
        <v>115</v>
      </c>
      <c r="G28" s="313">
        <v>198</v>
      </c>
      <c r="H28" s="313">
        <v>198</v>
      </c>
    </row>
    <row r="29" spans="1:8" ht="21.75" customHeight="1">
      <c r="A29" s="311"/>
      <c r="B29" s="312">
        <v>2009</v>
      </c>
      <c r="C29" s="313" t="s">
        <v>115</v>
      </c>
      <c r="D29" s="313" t="s">
        <v>115</v>
      </c>
      <c r="E29" s="313" t="s">
        <v>115</v>
      </c>
      <c r="F29" s="313" t="s">
        <v>115</v>
      </c>
      <c r="G29" s="313">
        <v>169</v>
      </c>
      <c r="H29" s="313">
        <v>169</v>
      </c>
    </row>
    <row r="30" spans="1:8" ht="21.75" customHeight="1">
      <c r="A30" s="311"/>
      <c r="B30" s="314" t="s">
        <v>145</v>
      </c>
      <c r="C30" s="315" t="s">
        <v>115</v>
      </c>
      <c r="D30" s="315" t="s">
        <v>115</v>
      </c>
      <c r="E30" s="315" t="s">
        <v>115</v>
      </c>
      <c r="F30" s="315" t="s">
        <v>115</v>
      </c>
      <c r="G30" s="315">
        <v>196</v>
      </c>
      <c r="H30" s="315">
        <v>196</v>
      </c>
    </row>
    <row r="31" spans="1:8" ht="21.75" customHeight="1">
      <c r="A31" s="311" t="s">
        <v>148</v>
      </c>
      <c r="B31" s="314" t="s">
        <v>27</v>
      </c>
      <c r="C31" s="315">
        <v>2</v>
      </c>
      <c r="D31" s="315" t="s">
        <v>115</v>
      </c>
      <c r="E31" s="315">
        <v>1</v>
      </c>
      <c r="F31" s="315">
        <v>12</v>
      </c>
      <c r="G31" s="315">
        <v>105</v>
      </c>
      <c r="H31" s="315">
        <v>120</v>
      </c>
    </row>
    <row r="32" spans="1:8" ht="21.75" customHeight="1">
      <c r="A32" s="311"/>
      <c r="B32" s="312">
        <v>2005</v>
      </c>
      <c r="C32" s="313">
        <v>5</v>
      </c>
      <c r="D32" s="313">
        <v>1</v>
      </c>
      <c r="E32" s="313">
        <v>13</v>
      </c>
      <c r="F32" s="313">
        <v>46</v>
      </c>
      <c r="G32" s="313">
        <v>288</v>
      </c>
      <c r="H32" s="313">
        <v>353</v>
      </c>
    </row>
    <row r="33" spans="1:8" ht="21.75" customHeight="1">
      <c r="A33" s="311"/>
      <c r="B33" s="312">
        <v>2006</v>
      </c>
      <c r="C33" s="313">
        <v>4</v>
      </c>
      <c r="D33" s="313" t="s">
        <v>115</v>
      </c>
      <c r="E33" s="313">
        <v>10</v>
      </c>
      <c r="F33" s="313">
        <v>34</v>
      </c>
      <c r="G33" s="313">
        <v>262</v>
      </c>
      <c r="H33" s="313">
        <v>310</v>
      </c>
    </row>
    <row r="34" spans="1:8" ht="21.75" customHeight="1">
      <c r="A34" s="311"/>
      <c r="B34" s="312">
        <v>2007</v>
      </c>
      <c r="C34" s="313">
        <v>9</v>
      </c>
      <c r="D34" s="313">
        <v>1</v>
      </c>
      <c r="E34" s="313">
        <v>10</v>
      </c>
      <c r="F34" s="313">
        <v>36</v>
      </c>
      <c r="G34" s="313">
        <v>265</v>
      </c>
      <c r="H34" s="313">
        <v>321</v>
      </c>
    </row>
    <row r="35" spans="1:8" ht="21.75" customHeight="1">
      <c r="A35" s="311"/>
      <c r="B35" s="312">
        <v>2008</v>
      </c>
      <c r="C35" s="313">
        <v>6</v>
      </c>
      <c r="D35" s="313" t="s">
        <v>115</v>
      </c>
      <c r="E35" s="313">
        <v>6</v>
      </c>
      <c r="F35" s="313">
        <v>46</v>
      </c>
      <c r="G35" s="313">
        <v>266</v>
      </c>
      <c r="H35" s="313">
        <v>324</v>
      </c>
    </row>
    <row r="36" spans="1:8" ht="21.75" customHeight="1">
      <c r="A36" s="311"/>
      <c r="B36" s="312">
        <v>2009</v>
      </c>
      <c r="C36" s="313">
        <v>4</v>
      </c>
      <c r="D36" s="313" t="s">
        <v>115</v>
      </c>
      <c r="E36" s="313">
        <v>4</v>
      </c>
      <c r="F36" s="313">
        <v>54</v>
      </c>
      <c r="G36" s="313">
        <v>211</v>
      </c>
      <c r="H36" s="313">
        <v>273</v>
      </c>
    </row>
    <row r="37" spans="1:8" ht="21.75" customHeight="1">
      <c r="A37" s="311"/>
      <c r="B37" s="314" t="s">
        <v>145</v>
      </c>
      <c r="C37" s="315">
        <v>6</v>
      </c>
      <c r="D37" s="315">
        <v>0</v>
      </c>
      <c r="E37" s="315">
        <v>9</v>
      </c>
      <c r="F37" s="315">
        <v>43</v>
      </c>
      <c r="G37" s="315">
        <v>258</v>
      </c>
      <c r="H37" s="315">
        <v>316</v>
      </c>
    </row>
    <row r="38" spans="1:8" ht="21.75" customHeight="1">
      <c r="A38" s="311" t="s">
        <v>97</v>
      </c>
      <c r="B38" s="314" t="s">
        <v>27</v>
      </c>
      <c r="C38" s="315">
        <v>212</v>
      </c>
      <c r="D38" s="315">
        <v>32</v>
      </c>
      <c r="E38" s="315">
        <v>246</v>
      </c>
      <c r="F38" s="316">
        <v>1236</v>
      </c>
      <c r="G38" s="315">
        <v>578</v>
      </c>
      <c r="H38" s="316">
        <v>2304</v>
      </c>
    </row>
    <row r="39" spans="1:8" ht="21.75" customHeight="1">
      <c r="A39" s="311"/>
      <c r="B39" s="312">
        <v>2005</v>
      </c>
      <c r="C39" s="313">
        <v>198</v>
      </c>
      <c r="D39" s="313">
        <v>4</v>
      </c>
      <c r="E39" s="313">
        <v>206</v>
      </c>
      <c r="F39" s="313">
        <v>803</v>
      </c>
      <c r="G39" s="313">
        <v>627</v>
      </c>
      <c r="H39" s="317">
        <v>1838</v>
      </c>
    </row>
    <row r="40" spans="1:8" ht="21.75" customHeight="1">
      <c r="A40" s="311"/>
      <c r="B40" s="312">
        <v>2006</v>
      </c>
      <c r="C40" s="313">
        <v>169</v>
      </c>
      <c r="D40" s="313">
        <v>13</v>
      </c>
      <c r="E40" s="313">
        <v>193</v>
      </c>
      <c r="F40" s="313">
        <v>826</v>
      </c>
      <c r="G40" s="313">
        <v>537</v>
      </c>
      <c r="H40" s="317">
        <v>1738</v>
      </c>
    </row>
    <row r="41" spans="1:8" ht="21.75" customHeight="1">
      <c r="A41" s="311"/>
      <c r="B41" s="312">
        <v>2007</v>
      </c>
      <c r="C41" s="313">
        <v>162</v>
      </c>
      <c r="D41" s="313">
        <v>11</v>
      </c>
      <c r="E41" s="313">
        <v>186</v>
      </c>
      <c r="F41" s="313">
        <v>779</v>
      </c>
      <c r="G41" s="313">
        <v>573</v>
      </c>
      <c r="H41" s="313">
        <v>1711</v>
      </c>
    </row>
    <row r="42" spans="1:8" ht="21.75" customHeight="1">
      <c r="A42" s="311"/>
      <c r="B42" s="312">
        <v>2008</v>
      </c>
      <c r="C42" s="313">
        <v>201</v>
      </c>
      <c r="D42" s="313">
        <v>12</v>
      </c>
      <c r="E42" s="313">
        <v>196</v>
      </c>
      <c r="F42" s="313">
        <v>703</v>
      </c>
      <c r="G42" s="313">
        <v>540</v>
      </c>
      <c r="H42" s="313">
        <v>1652</v>
      </c>
    </row>
    <row r="43" spans="1:8" ht="21.75" customHeight="1">
      <c r="A43" s="311"/>
      <c r="B43" s="312">
        <v>2009</v>
      </c>
      <c r="C43" s="313">
        <v>150</v>
      </c>
      <c r="D43" s="313">
        <v>16</v>
      </c>
      <c r="E43" s="313">
        <v>155</v>
      </c>
      <c r="F43" s="313">
        <v>647</v>
      </c>
      <c r="G43" s="313">
        <v>458</v>
      </c>
      <c r="H43" s="313">
        <v>1426</v>
      </c>
    </row>
    <row r="44" spans="1:8" ht="21.75" customHeight="1" thickBot="1">
      <c r="A44" s="318"/>
      <c r="B44" s="319" t="s">
        <v>145</v>
      </c>
      <c r="C44" s="320">
        <v>176</v>
      </c>
      <c r="D44" s="320">
        <v>11</v>
      </c>
      <c r="E44" s="320">
        <v>187</v>
      </c>
      <c r="F44" s="320">
        <v>752</v>
      </c>
      <c r="G44" s="320">
        <v>547</v>
      </c>
      <c r="H44" s="320">
        <v>1673</v>
      </c>
    </row>
  </sheetData>
  <mergeCells count="13">
    <mergeCell ref="H8:H9"/>
    <mergeCell ref="D8:D9"/>
    <mergeCell ref="E8:E9"/>
    <mergeCell ref="A38:A44"/>
    <mergeCell ref="A31:A37"/>
    <mergeCell ref="A7:H7"/>
    <mergeCell ref="A10:A16"/>
    <mergeCell ref="A17:A23"/>
    <mergeCell ref="A24:A30"/>
    <mergeCell ref="A8:B9"/>
    <mergeCell ref="C8:C9"/>
    <mergeCell ref="F8:F9"/>
    <mergeCell ref="G8:G9"/>
  </mergeCells>
  <printOptions/>
  <pageMargins left="0.3937007874015748" right="0.3937007874015748" top="0.3937007874015748" bottom="0.3937007874015748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CQ151"/>
  <sheetViews>
    <sheetView zoomScale="50" zoomScaleNormal="50" workbookViewId="0" topLeftCell="A1">
      <selection activeCell="A1" sqref="A1"/>
    </sheetView>
  </sheetViews>
  <sheetFormatPr defaultColWidth="9.140625" defaultRowHeight="12.75"/>
  <cols>
    <col min="1" max="1" width="11.421875" style="2" customWidth="1"/>
    <col min="2" max="2" width="13.140625" style="2" customWidth="1"/>
    <col min="3" max="5" width="14.8515625" style="2" customWidth="1"/>
    <col min="6" max="6" width="17.8515625" style="2" customWidth="1"/>
    <col min="7" max="8" width="11.421875" style="2" customWidth="1"/>
    <col min="9" max="9" width="11.00390625" style="2" customWidth="1"/>
    <col min="10" max="16384" width="11.421875" style="2" customWidth="1"/>
  </cols>
  <sheetData>
    <row r="1" spans="1:15" ht="15.75">
      <c r="A1" s="6" t="s">
        <v>50</v>
      </c>
      <c r="E1" s="2" t="s">
        <v>7</v>
      </c>
      <c r="F1" s="6" t="s">
        <v>8</v>
      </c>
      <c r="G1" s="45"/>
      <c r="H1" s="45"/>
      <c r="I1" s="45"/>
      <c r="J1" s="45"/>
      <c r="K1" s="6"/>
      <c r="L1" s="6"/>
      <c r="M1" s="6"/>
      <c r="N1" s="6"/>
      <c r="O1" s="46" t="s">
        <v>9</v>
      </c>
    </row>
    <row r="2" spans="1:15" ht="15.75">
      <c r="A2" s="6" t="s">
        <v>51</v>
      </c>
      <c r="F2" s="6"/>
      <c r="G2" s="45"/>
      <c r="H2" s="6"/>
      <c r="I2" s="6"/>
      <c r="J2" s="6"/>
      <c r="K2" s="6"/>
      <c r="L2" s="6"/>
      <c r="M2" s="6"/>
      <c r="N2" s="6"/>
      <c r="O2" s="6"/>
    </row>
    <row r="3" spans="2:95" ht="15.75">
      <c r="B3" s="47" t="s">
        <v>52</v>
      </c>
      <c r="C3" s="47" t="s">
        <v>53</v>
      </c>
      <c r="D3" s="48"/>
      <c r="E3" s="48"/>
      <c r="F3" s="6" t="s">
        <v>54</v>
      </c>
      <c r="G3" s="45"/>
      <c r="H3" s="6"/>
      <c r="I3" s="6"/>
      <c r="J3" s="6"/>
      <c r="K3" s="6"/>
      <c r="L3" s="6"/>
      <c r="M3" s="6"/>
      <c r="N3" s="6"/>
      <c r="O3" s="6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</row>
    <row r="4" spans="1:15" ht="15.75">
      <c r="A4" s="49"/>
      <c r="F4" s="6" t="s">
        <v>55</v>
      </c>
      <c r="G4" s="6"/>
      <c r="H4" s="6"/>
      <c r="I4" s="6"/>
      <c r="J4" s="6"/>
      <c r="K4" s="6"/>
      <c r="L4" s="6"/>
      <c r="M4" s="6"/>
      <c r="N4" s="6"/>
      <c r="O4" s="6"/>
    </row>
    <row r="5" spans="1:5" ht="15.75">
      <c r="A5" s="50">
        <v>0</v>
      </c>
      <c r="B5" s="2">
        <v>0.0655</v>
      </c>
      <c r="C5" s="2">
        <v>0.0686</v>
      </c>
      <c r="D5" s="6"/>
      <c r="E5" s="6"/>
    </row>
    <row r="6" spans="1:5" ht="15.75">
      <c r="A6" s="50">
        <v>1</v>
      </c>
      <c r="B6" s="2">
        <v>0.5243</v>
      </c>
      <c r="C6" s="2">
        <v>0.7153</v>
      </c>
      <c r="D6" s="47"/>
      <c r="E6" s="47"/>
    </row>
    <row r="7" spans="1:5" ht="15.75">
      <c r="A7" s="50">
        <v>2</v>
      </c>
      <c r="B7" s="2">
        <v>0.8439</v>
      </c>
      <c r="C7" s="2">
        <v>0.7821</v>
      </c>
      <c r="D7" s="45"/>
      <c r="E7" s="45"/>
    </row>
    <row r="8" spans="1:3" ht="15">
      <c r="A8" s="50">
        <v>3</v>
      </c>
      <c r="B8" s="2">
        <v>1.0454</v>
      </c>
      <c r="C8" s="2">
        <v>0.8043</v>
      </c>
    </row>
    <row r="9" spans="1:3" ht="15">
      <c r="A9" s="50">
        <v>4</v>
      </c>
      <c r="B9" s="2">
        <v>1.1161</v>
      </c>
      <c r="C9" s="2">
        <v>1.0754</v>
      </c>
    </row>
    <row r="10" spans="1:3" ht="15">
      <c r="A10" s="50">
        <v>5</v>
      </c>
      <c r="B10" s="2">
        <v>1.4886</v>
      </c>
      <c r="C10" s="2">
        <v>1.1279</v>
      </c>
    </row>
    <row r="11" spans="1:3" ht="15">
      <c r="A11" s="50">
        <v>6</v>
      </c>
      <c r="B11" s="2">
        <v>2.2454</v>
      </c>
      <c r="C11" s="2">
        <v>1.3416</v>
      </c>
    </row>
    <row r="12" spans="1:3" ht="15">
      <c r="A12" s="50">
        <v>7</v>
      </c>
      <c r="B12" s="2">
        <v>1.9195</v>
      </c>
      <c r="C12" s="2">
        <v>1.7457</v>
      </c>
    </row>
    <row r="13" spans="1:3" ht="15">
      <c r="A13" s="50">
        <v>8</v>
      </c>
      <c r="B13" s="2">
        <v>2.8092</v>
      </c>
      <c r="C13" s="2">
        <v>1.8563</v>
      </c>
    </row>
    <row r="14" spans="1:3" ht="15">
      <c r="A14" s="50">
        <v>9</v>
      </c>
      <c r="B14" s="2">
        <v>1.9634</v>
      </c>
      <c r="C14" s="2">
        <v>1.1084</v>
      </c>
    </row>
    <row r="15" spans="1:3" ht="15">
      <c r="A15" s="50">
        <v>10</v>
      </c>
      <c r="B15" s="2">
        <v>1.8488</v>
      </c>
      <c r="C15" s="2">
        <v>1.5554</v>
      </c>
    </row>
    <row r="16" spans="1:3" ht="15">
      <c r="A16" s="50">
        <v>11</v>
      </c>
      <c r="B16" s="2">
        <v>2.0658</v>
      </c>
      <c r="C16" s="2">
        <v>1.8316</v>
      </c>
    </row>
    <row r="17" spans="1:17" ht="15">
      <c r="A17" s="50">
        <v>12</v>
      </c>
      <c r="B17" s="2">
        <v>2.7096</v>
      </c>
      <c r="C17" s="2">
        <v>2.2505</v>
      </c>
      <c r="Q17" s="2">
        <v>0</v>
      </c>
    </row>
    <row r="18" spans="1:3" ht="15">
      <c r="A18" s="50">
        <v>13</v>
      </c>
      <c r="B18" s="2">
        <v>2.7384</v>
      </c>
      <c r="C18" s="2">
        <v>2.2181</v>
      </c>
    </row>
    <row r="19" spans="1:3" ht="15">
      <c r="A19" s="50">
        <v>14</v>
      </c>
      <c r="B19" s="2">
        <v>1.9533</v>
      </c>
      <c r="C19" s="2">
        <v>2.3569</v>
      </c>
    </row>
    <row r="20" spans="1:3" ht="15">
      <c r="A20" s="50">
        <v>15</v>
      </c>
      <c r="B20" s="2">
        <v>2.4067</v>
      </c>
      <c r="C20" s="2">
        <v>2.9718</v>
      </c>
    </row>
    <row r="21" spans="1:3" ht="15">
      <c r="A21" s="50">
        <v>16</v>
      </c>
      <c r="B21" s="2">
        <v>4.9427</v>
      </c>
      <c r="C21" s="2">
        <v>3.6017</v>
      </c>
    </row>
    <row r="22" spans="1:3" ht="15">
      <c r="A22" s="50">
        <v>17</v>
      </c>
      <c r="B22" s="2">
        <v>8.5056</v>
      </c>
      <c r="C22" s="2">
        <v>6.0722</v>
      </c>
    </row>
    <row r="23" spans="1:3" ht="15">
      <c r="A23" s="50">
        <v>18</v>
      </c>
      <c r="B23" s="2">
        <v>9.6599</v>
      </c>
      <c r="C23" s="2">
        <v>6.8921</v>
      </c>
    </row>
    <row r="24" spans="1:3" ht="15">
      <c r="A24" s="50">
        <v>19</v>
      </c>
      <c r="B24" s="2">
        <v>9.102</v>
      </c>
      <c r="C24" s="2">
        <v>6.6524</v>
      </c>
    </row>
    <row r="25" spans="1:3" ht="15">
      <c r="A25" s="50">
        <v>20</v>
      </c>
      <c r="B25" s="2">
        <v>8.1361</v>
      </c>
      <c r="C25" s="2">
        <v>5.7889</v>
      </c>
    </row>
    <row r="26" spans="1:3" ht="15">
      <c r="A26" s="50">
        <v>21</v>
      </c>
      <c r="B26" s="2">
        <v>6.7336</v>
      </c>
      <c r="C26" s="2">
        <v>3.7653</v>
      </c>
    </row>
    <row r="27" spans="1:3" ht="15">
      <c r="A27" s="50">
        <v>22</v>
      </c>
      <c r="B27" s="2">
        <v>5.8322</v>
      </c>
      <c r="C27" s="2">
        <v>4.3901</v>
      </c>
    </row>
    <row r="28" spans="1:3" ht="15">
      <c r="A28" s="50">
        <v>23</v>
      </c>
      <c r="B28" s="2">
        <v>5.3428</v>
      </c>
      <c r="C28" s="2">
        <v>4.654</v>
      </c>
    </row>
    <row r="29" spans="1:3" ht="15">
      <c r="A29" s="50">
        <v>24</v>
      </c>
      <c r="B29" s="2">
        <v>4.7981</v>
      </c>
      <c r="C29" s="2">
        <v>3.8881</v>
      </c>
    </row>
    <row r="30" spans="1:3" ht="15">
      <c r="A30" s="50">
        <v>25</v>
      </c>
      <c r="B30" s="2">
        <v>5.6732</v>
      </c>
      <c r="C30" s="2">
        <v>3.7334</v>
      </c>
    </row>
    <row r="31" spans="1:3" ht="15">
      <c r="A31" s="50">
        <v>26</v>
      </c>
      <c r="B31" s="2">
        <v>4.46</v>
      </c>
      <c r="C31" s="2">
        <v>3.4985</v>
      </c>
    </row>
    <row r="32" spans="1:3" ht="15">
      <c r="A32" s="50">
        <v>27</v>
      </c>
      <c r="B32" s="2">
        <v>4.4121</v>
      </c>
      <c r="C32" s="2">
        <v>3.4582</v>
      </c>
    </row>
    <row r="33" spans="1:3" ht="15">
      <c r="A33" s="50">
        <v>28</v>
      </c>
      <c r="B33" s="2">
        <v>4.278</v>
      </c>
      <c r="C33" s="2">
        <v>3.696</v>
      </c>
    </row>
    <row r="34" spans="1:3" ht="15">
      <c r="A34" s="50">
        <v>29</v>
      </c>
      <c r="B34" s="2">
        <v>4.7972</v>
      </c>
      <c r="C34" s="2">
        <v>3.3086</v>
      </c>
    </row>
    <row r="35" spans="1:3" ht="15">
      <c r="A35" s="50">
        <v>30</v>
      </c>
      <c r="B35" s="2">
        <v>5.0369</v>
      </c>
      <c r="C35" s="2">
        <v>3.7652</v>
      </c>
    </row>
    <row r="36" spans="1:3" ht="15">
      <c r="A36" s="50">
        <v>31</v>
      </c>
      <c r="B36" s="2">
        <v>4.2003</v>
      </c>
      <c r="C36" s="2">
        <v>3.5321</v>
      </c>
    </row>
    <row r="37" spans="1:3" ht="15">
      <c r="A37" s="50">
        <v>32</v>
      </c>
      <c r="B37" s="2">
        <v>4.3123</v>
      </c>
      <c r="C37" s="2">
        <v>2.342</v>
      </c>
    </row>
    <row r="38" spans="1:3" ht="15">
      <c r="A38" s="50">
        <v>33</v>
      </c>
      <c r="B38" s="2">
        <v>3.7628</v>
      </c>
      <c r="C38" s="2">
        <v>3.2455</v>
      </c>
    </row>
    <row r="39" spans="1:3" ht="15">
      <c r="A39" s="50">
        <v>34</v>
      </c>
      <c r="B39" s="2">
        <v>4.3817</v>
      </c>
      <c r="C39" s="2">
        <v>3.1701</v>
      </c>
    </row>
    <row r="40" spans="1:3" ht="15">
      <c r="A40" s="50">
        <v>35</v>
      </c>
      <c r="B40" s="2">
        <v>5.0241</v>
      </c>
      <c r="C40" s="2">
        <v>3.4998</v>
      </c>
    </row>
    <row r="41" spans="1:3" ht="15">
      <c r="A41" s="50">
        <v>36</v>
      </c>
      <c r="B41" s="2">
        <v>4.1845</v>
      </c>
      <c r="C41" s="2">
        <v>2.509</v>
      </c>
    </row>
    <row r="42" spans="1:3" ht="15">
      <c r="A42" s="50">
        <v>37</v>
      </c>
      <c r="B42" s="2">
        <v>4.5445</v>
      </c>
      <c r="C42" s="2">
        <v>2.8968</v>
      </c>
    </row>
    <row r="43" spans="1:3" ht="15">
      <c r="A43" s="50">
        <v>38</v>
      </c>
      <c r="B43" s="2">
        <v>4.2694</v>
      </c>
      <c r="C43" s="2">
        <v>2.8809</v>
      </c>
    </row>
    <row r="44" spans="1:3" ht="15">
      <c r="A44" s="50">
        <v>39</v>
      </c>
      <c r="B44" s="2">
        <v>4.5461</v>
      </c>
      <c r="C44" s="2">
        <v>2.6824</v>
      </c>
    </row>
    <row r="45" spans="1:3" ht="15">
      <c r="A45" s="50">
        <v>40</v>
      </c>
      <c r="B45" s="2">
        <v>4.0169</v>
      </c>
      <c r="C45" s="2">
        <v>2.5708</v>
      </c>
    </row>
    <row r="46" spans="1:3" ht="15">
      <c r="A46" s="50">
        <v>41</v>
      </c>
      <c r="B46" s="2">
        <v>4.0438</v>
      </c>
      <c r="C46" s="2">
        <v>2.2556</v>
      </c>
    </row>
    <row r="47" spans="1:3" ht="15">
      <c r="A47" s="50">
        <v>42</v>
      </c>
      <c r="B47" s="2">
        <v>3.6817</v>
      </c>
      <c r="C47" s="2">
        <v>2.51</v>
      </c>
    </row>
    <row r="48" spans="1:3" ht="15">
      <c r="A48" s="50">
        <v>43</v>
      </c>
      <c r="B48" s="2">
        <v>3.3905</v>
      </c>
      <c r="C48" s="2">
        <v>2.5265</v>
      </c>
    </row>
    <row r="49" spans="1:3" ht="15">
      <c r="A49" s="50">
        <v>44</v>
      </c>
      <c r="B49" s="2">
        <v>4.0419</v>
      </c>
      <c r="C49" s="2">
        <v>2.4687</v>
      </c>
    </row>
    <row r="50" spans="1:3" ht="15">
      <c r="A50" s="50">
        <v>45</v>
      </c>
      <c r="B50" s="2">
        <v>3.8665</v>
      </c>
      <c r="C50" s="2">
        <v>2.5003</v>
      </c>
    </row>
    <row r="51" spans="1:3" ht="15">
      <c r="A51" s="50">
        <v>46</v>
      </c>
      <c r="B51" s="2">
        <v>3.4403</v>
      </c>
      <c r="C51" s="2">
        <v>2.4761</v>
      </c>
    </row>
    <row r="52" spans="1:3" ht="15">
      <c r="A52" s="50">
        <v>47</v>
      </c>
      <c r="B52" s="2">
        <v>3.3286</v>
      </c>
      <c r="C52" s="2">
        <v>2.0462</v>
      </c>
    </row>
    <row r="53" spans="1:3" ht="15">
      <c r="A53" s="50">
        <v>48</v>
      </c>
      <c r="B53" s="2">
        <v>3.5687</v>
      </c>
      <c r="C53" s="2">
        <v>2.4174</v>
      </c>
    </row>
    <row r="54" spans="1:3" ht="15">
      <c r="A54" s="50">
        <v>49</v>
      </c>
      <c r="B54" s="2">
        <v>3.1541</v>
      </c>
      <c r="C54" s="2">
        <v>2.1837</v>
      </c>
    </row>
    <row r="55" spans="1:3" ht="15">
      <c r="A55" s="50">
        <v>50</v>
      </c>
      <c r="B55" s="2">
        <v>3.449</v>
      </c>
      <c r="C55" s="2">
        <v>2.8411</v>
      </c>
    </row>
    <row r="56" spans="1:3" ht="15">
      <c r="A56" s="50">
        <v>51</v>
      </c>
      <c r="B56" s="2">
        <v>1.9937</v>
      </c>
      <c r="C56" s="2">
        <v>2.0182</v>
      </c>
    </row>
    <row r="57" spans="1:3" ht="15">
      <c r="A57" s="50">
        <v>52</v>
      </c>
      <c r="B57" s="2">
        <v>2.6367</v>
      </c>
      <c r="C57" s="2">
        <v>1.9728</v>
      </c>
    </row>
    <row r="58" spans="1:3" ht="15">
      <c r="A58" s="50">
        <v>53</v>
      </c>
      <c r="B58" s="2">
        <v>2.3711</v>
      </c>
      <c r="C58" s="2">
        <v>1.8782</v>
      </c>
    </row>
    <row r="59" spans="1:3" ht="15">
      <c r="A59" s="50">
        <v>54</v>
      </c>
      <c r="B59" s="2">
        <v>2.554</v>
      </c>
      <c r="C59" s="2">
        <v>2.2929</v>
      </c>
    </row>
    <row r="60" spans="1:3" ht="15">
      <c r="A60" s="50">
        <v>55</v>
      </c>
      <c r="B60" s="2">
        <v>2.7632</v>
      </c>
      <c r="C60" s="2">
        <v>1.9153</v>
      </c>
    </row>
    <row r="61" spans="1:3" ht="15">
      <c r="A61" s="50">
        <v>56</v>
      </c>
      <c r="B61" s="2">
        <v>2.3818</v>
      </c>
      <c r="C61" s="2">
        <v>2.4053</v>
      </c>
    </row>
    <row r="62" spans="1:3" ht="15">
      <c r="A62" s="50">
        <v>57</v>
      </c>
      <c r="B62" s="2">
        <v>2.2425</v>
      </c>
      <c r="C62" s="2">
        <v>1.8353</v>
      </c>
    </row>
    <row r="63" spans="1:3" ht="15">
      <c r="A63" s="50">
        <v>58</v>
      </c>
      <c r="B63" s="2">
        <v>2.147</v>
      </c>
      <c r="C63" s="2">
        <v>1.7399</v>
      </c>
    </row>
    <row r="64" spans="1:3" ht="15">
      <c r="A64" s="50">
        <v>59</v>
      </c>
      <c r="B64" s="2">
        <v>2.0531</v>
      </c>
      <c r="C64" s="2">
        <v>1.4869</v>
      </c>
    </row>
    <row r="65" spans="1:3" ht="15">
      <c r="A65" s="50">
        <v>60</v>
      </c>
      <c r="B65" s="2">
        <v>2.3343</v>
      </c>
      <c r="C65" s="2">
        <v>1.9425</v>
      </c>
    </row>
    <row r="66" spans="1:3" ht="15">
      <c r="A66" s="50">
        <v>61</v>
      </c>
      <c r="B66" s="2">
        <v>1.7979</v>
      </c>
      <c r="C66" s="2">
        <v>1.5997</v>
      </c>
    </row>
    <row r="67" spans="1:3" ht="15">
      <c r="A67" s="50">
        <v>62</v>
      </c>
      <c r="B67" s="2">
        <v>2.1365</v>
      </c>
      <c r="C67" s="2">
        <v>1.6532</v>
      </c>
    </row>
    <row r="68" spans="1:8" ht="15">
      <c r="A68" s="50">
        <v>63</v>
      </c>
      <c r="B68" s="2">
        <v>1.7302</v>
      </c>
      <c r="C68" s="2">
        <v>1.6171</v>
      </c>
      <c r="G68" s="25"/>
      <c r="H68" s="25"/>
    </row>
    <row r="69" spans="1:8" ht="15">
      <c r="A69" s="50">
        <v>64</v>
      </c>
      <c r="B69" s="2">
        <v>2.2184</v>
      </c>
      <c r="C69" s="2">
        <v>1.526</v>
      </c>
      <c r="G69" s="25"/>
      <c r="H69" s="25"/>
    </row>
    <row r="70" spans="1:8" ht="15">
      <c r="A70" s="50">
        <v>65</v>
      </c>
      <c r="B70" s="2">
        <v>2.2534</v>
      </c>
      <c r="C70" s="2">
        <v>1.677</v>
      </c>
      <c r="G70" s="25"/>
      <c r="H70" s="25"/>
    </row>
    <row r="71" spans="1:8" ht="15">
      <c r="A71" s="50">
        <v>66</v>
      </c>
      <c r="B71" s="2">
        <v>1.8175</v>
      </c>
      <c r="C71" s="2">
        <v>1.6242</v>
      </c>
      <c r="G71" s="25"/>
      <c r="H71" s="25"/>
    </row>
    <row r="72" spans="1:8" ht="15">
      <c r="A72" s="50">
        <v>67</v>
      </c>
      <c r="B72" s="2">
        <v>1.2489</v>
      </c>
      <c r="C72" s="2">
        <v>1.4109</v>
      </c>
      <c r="G72" s="25"/>
      <c r="H72" s="25"/>
    </row>
    <row r="73" spans="1:8" ht="15">
      <c r="A73" s="50">
        <v>68</v>
      </c>
      <c r="B73" s="2">
        <v>1.5828</v>
      </c>
      <c r="C73" s="2">
        <v>1.5722</v>
      </c>
      <c r="G73" s="25"/>
      <c r="H73" s="25"/>
    </row>
    <row r="74" spans="1:8" ht="15">
      <c r="A74" s="50">
        <v>69</v>
      </c>
      <c r="B74" s="2">
        <v>1.0465</v>
      </c>
      <c r="C74" s="2">
        <v>1.5672</v>
      </c>
      <c r="G74" s="25"/>
      <c r="H74" s="25"/>
    </row>
    <row r="75" spans="1:8" ht="15">
      <c r="A75" s="51">
        <v>70</v>
      </c>
      <c r="B75" s="2">
        <v>1.7817</v>
      </c>
      <c r="C75" s="2">
        <v>1.5165</v>
      </c>
      <c r="G75" s="25"/>
      <c r="H75" s="25"/>
    </row>
    <row r="76" spans="7:8" ht="15">
      <c r="G76" s="25"/>
      <c r="H76" s="25"/>
    </row>
    <row r="77" spans="7:8" ht="15">
      <c r="G77" s="25"/>
      <c r="H77" s="25"/>
    </row>
    <row r="78" spans="4:8" ht="15">
      <c r="D78" s="52"/>
      <c r="E78" s="52"/>
      <c r="G78" s="25"/>
      <c r="H78" s="25"/>
    </row>
    <row r="81" spans="1:5" ht="15">
      <c r="A81" s="53"/>
      <c r="B81" s="54"/>
      <c r="C81" s="54"/>
      <c r="D81" s="48"/>
      <c r="E81" s="48"/>
    </row>
    <row r="82" spans="1:3" ht="15">
      <c r="A82" s="53"/>
      <c r="B82" s="54"/>
      <c r="C82" s="54"/>
    </row>
    <row r="83" spans="1:3" ht="15">
      <c r="A83" s="53"/>
      <c r="B83" s="54"/>
      <c r="C83" s="54"/>
    </row>
    <row r="84" spans="1:3" ht="15">
      <c r="A84" s="53"/>
      <c r="B84" s="54"/>
      <c r="C84" s="54"/>
    </row>
    <row r="85" spans="1:3" ht="15">
      <c r="A85" s="53"/>
      <c r="B85" s="54"/>
      <c r="C85" s="54"/>
    </row>
    <row r="86" spans="1:3" ht="15">
      <c r="A86" s="53"/>
      <c r="B86" s="54"/>
      <c r="C86" s="54"/>
    </row>
    <row r="87" spans="1:3" ht="15">
      <c r="A87" s="53"/>
      <c r="B87" s="54"/>
      <c r="C87" s="54"/>
    </row>
    <row r="88" spans="1:3" ht="15">
      <c r="A88" s="53"/>
      <c r="B88" s="54"/>
      <c r="C88" s="54"/>
    </row>
    <row r="89" spans="1:3" ht="15">
      <c r="A89" s="53"/>
      <c r="B89" s="54"/>
      <c r="C89" s="54"/>
    </row>
    <row r="90" spans="1:3" ht="15">
      <c r="A90" s="53"/>
      <c r="B90" s="54"/>
      <c r="C90" s="54"/>
    </row>
    <row r="91" spans="1:3" ht="15">
      <c r="A91" s="53"/>
      <c r="B91" s="54"/>
      <c r="C91" s="54"/>
    </row>
    <row r="92" spans="1:3" ht="15">
      <c r="A92" s="53"/>
      <c r="B92" s="54"/>
      <c r="C92" s="54"/>
    </row>
    <row r="93" spans="1:3" ht="15">
      <c r="A93" s="53"/>
      <c r="B93" s="54"/>
      <c r="C93" s="54"/>
    </row>
    <row r="94" spans="1:3" ht="15">
      <c r="A94" s="53"/>
      <c r="B94" s="54"/>
      <c r="C94" s="54"/>
    </row>
    <row r="95" spans="1:3" ht="15">
      <c r="A95" s="53"/>
      <c r="B95" s="54"/>
      <c r="C95" s="54"/>
    </row>
    <row r="96" spans="1:3" ht="15">
      <c r="A96" s="53"/>
      <c r="B96" s="54"/>
      <c r="C96" s="54"/>
    </row>
    <row r="97" spans="1:3" ht="15">
      <c r="A97" s="53"/>
      <c r="B97" s="54"/>
      <c r="C97" s="54"/>
    </row>
    <row r="98" spans="1:3" ht="15">
      <c r="A98" s="53"/>
      <c r="B98" s="54"/>
      <c r="C98" s="54"/>
    </row>
    <row r="99" spans="1:3" ht="15">
      <c r="A99" s="53"/>
      <c r="B99" s="54"/>
      <c r="C99" s="54"/>
    </row>
    <row r="100" spans="1:3" ht="15">
      <c r="A100" s="53"/>
      <c r="B100" s="54"/>
      <c r="C100" s="54"/>
    </row>
    <row r="101" spans="1:3" ht="15">
      <c r="A101" s="53"/>
      <c r="B101" s="54"/>
      <c r="C101" s="54"/>
    </row>
    <row r="102" spans="1:3" ht="15">
      <c r="A102" s="53"/>
      <c r="B102" s="54"/>
      <c r="C102" s="54"/>
    </row>
    <row r="103" spans="1:3" ht="15">
      <c r="A103" s="53"/>
      <c r="B103" s="54"/>
      <c r="C103" s="54"/>
    </row>
    <row r="104" spans="1:3" ht="15">
      <c r="A104" s="53"/>
      <c r="B104" s="54"/>
      <c r="C104" s="54"/>
    </row>
    <row r="105" spans="1:3" ht="15">
      <c r="A105" s="53"/>
      <c r="B105" s="54"/>
      <c r="C105" s="54"/>
    </row>
    <row r="106" spans="1:3" ht="15">
      <c r="A106" s="53"/>
      <c r="B106" s="54"/>
      <c r="C106" s="54"/>
    </row>
    <row r="107" spans="1:3" ht="15">
      <c r="A107" s="53"/>
      <c r="B107" s="54"/>
      <c r="C107" s="54"/>
    </row>
    <row r="108" spans="1:3" ht="15">
      <c r="A108" s="53"/>
      <c r="B108" s="54"/>
      <c r="C108" s="54"/>
    </row>
    <row r="109" spans="1:3" ht="15">
      <c r="A109" s="53"/>
      <c r="B109" s="54"/>
      <c r="C109" s="54"/>
    </row>
    <row r="110" spans="1:3" ht="15">
      <c r="A110" s="53"/>
      <c r="B110" s="54"/>
      <c r="C110" s="54"/>
    </row>
    <row r="111" spans="1:3" ht="15">
      <c r="A111" s="53"/>
      <c r="B111" s="54"/>
      <c r="C111" s="54"/>
    </row>
    <row r="112" spans="1:3" ht="15">
      <c r="A112" s="53"/>
      <c r="B112" s="54"/>
      <c r="C112" s="54"/>
    </row>
    <row r="113" spans="1:3" ht="15">
      <c r="A113" s="53"/>
      <c r="B113" s="54"/>
      <c r="C113" s="54"/>
    </row>
    <row r="114" spans="1:3" ht="15">
      <c r="A114" s="53"/>
      <c r="B114" s="54"/>
      <c r="C114" s="54"/>
    </row>
    <row r="115" spans="1:3" ht="15">
      <c r="A115" s="53"/>
      <c r="B115" s="54"/>
      <c r="C115" s="54"/>
    </row>
    <row r="116" spans="1:3" ht="15">
      <c r="A116" s="53"/>
      <c r="B116" s="54"/>
      <c r="C116" s="54"/>
    </row>
    <row r="117" spans="1:3" ht="15">
      <c r="A117" s="53"/>
      <c r="B117" s="54"/>
      <c r="C117" s="54"/>
    </row>
    <row r="118" spans="1:3" ht="15">
      <c r="A118" s="53"/>
      <c r="B118" s="54"/>
      <c r="C118" s="54"/>
    </row>
    <row r="119" spans="1:3" ht="15">
      <c r="A119" s="53"/>
      <c r="B119" s="54"/>
      <c r="C119" s="54"/>
    </row>
    <row r="120" spans="1:3" ht="15">
      <c r="A120" s="53"/>
      <c r="B120" s="54"/>
      <c r="C120" s="54"/>
    </row>
    <row r="121" spans="1:3" ht="15">
      <c r="A121" s="53"/>
      <c r="B121" s="54"/>
      <c r="C121" s="54"/>
    </row>
    <row r="122" spans="1:3" ht="15">
      <c r="A122" s="53"/>
      <c r="B122" s="54"/>
      <c r="C122" s="54"/>
    </row>
    <row r="123" spans="1:3" ht="15">
      <c r="A123" s="53"/>
      <c r="B123" s="54"/>
      <c r="C123" s="54"/>
    </row>
    <row r="124" spans="1:3" ht="15">
      <c r="A124" s="53"/>
      <c r="B124" s="54"/>
      <c r="C124" s="54"/>
    </row>
    <row r="125" spans="1:3" ht="15">
      <c r="A125" s="53"/>
      <c r="B125" s="54"/>
      <c r="C125" s="54"/>
    </row>
    <row r="126" spans="1:3" ht="15">
      <c r="A126" s="53"/>
      <c r="B126" s="54"/>
      <c r="C126" s="54"/>
    </row>
    <row r="127" spans="1:3" ht="15">
      <c r="A127" s="53"/>
      <c r="B127" s="54"/>
      <c r="C127" s="54"/>
    </row>
    <row r="128" spans="1:3" ht="15">
      <c r="A128" s="53"/>
      <c r="B128" s="54"/>
      <c r="C128" s="54"/>
    </row>
    <row r="129" spans="1:3" ht="15">
      <c r="A129" s="53"/>
      <c r="B129" s="54"/>
      <c r="C129" s="54"/>
    </row>
    <row r="130" spans="1:3" ht="15">
      <c r="A130" s="53"/>
      <c r="B130" s="54"/>
      <c r="C130" s="54"/>
    </row>
    <row r="131" spans="1:3" ht="15">
      <c r="A131" s="53"/>
      <c r="B131" s="54"/>
      <c r="C131" s="54"/>
    </row>
    <row r="132" spans="1:3" ht="15">
      <c r="A132" s="53"/>
      <c r="B132" s="54"/>
      <c r="C132" s="54"/>
    </row>
    <row r="133" spans="1:3" ht="15">
      <c r="A133" s="53"/>
      <c r="B133" s="54"/>
      <c r="C133" s="54"/>
    </row>
    <row r="134" spans="1:3" ht="15">
      <c r="A134" s="53"/>
      <c r="B134" s="54"/>
      <c r="C134" s="54"/>
    </row>
    <row r="135" spans="1:3" ht="15">
      <c r="A135" s="53"/>
      <c r="B135" s="54"/>
      <c r="C135" s="54"/>
    </row>
    <row r="136" spans="1:3" ht="15">
      <c r="A136" s="53"/>
      <c r="B136" s="54"/>
      <c r="C136" s="54"/>
    </row>
    <row r="137" spans="1:3" ht="15">
      <c r="A137" s="53"/>
      <c r="B137" s="54"/>
      <c r="C137" s="54"/>
    </row>
    <row r="138" spans="1:3" ht="15">
      <c r="A138" s="53"/>
      <c r="B138" s="54"/>
      <c r="C138" s="54"/>
    </row>
    <row r="139" spans="1:3" ht="15">
      <c r="A139" s="53"/>
      <c r="B139" s="54"/>
      <c r="C139" s="54"/>
    </row>
    <row r="140" spans="1:3" ht="15">
      <c r="A140" s="53"/>
      <c r="B140" s="54"/>
      <c r="C140" s="54"/>
    </row>
    <row r="141" spans="1:3" ht="15">
      <c r="A141" s="53"/>
      <c r="B141" s="54"/>
      <c r="C141" s="54"/>
    </row>
    <row r="142" spans="1:3" ht="15">
      <c r="A142" s="53"/>
      <c r="B142" s="54"/>
      <c r="C142" s="54"/>
    </row>
    <row r="143" spans="1:3" ht="15">
      <c r="A143" s="53"/>
      <c r="B143" s="54"/>
      <c r="C143" s="54"/>
    </row>
    <row r="144" spans="1:3" ht="15">
      <c r="A144" s="53"/>
      <c r="B144" s="54"/>
      <c r="C144" s="54"/>
    </row>
    <row r="145" spans="1:3" ht="15">
      <c r="A145" s="53"/>
      <c r="B145" s="54"/>
      <c r="C145" s="54"/>
    </row>
    <row r="146" spans="1:3" ht="15">
      <c r="A146" s="53"/>
      <c r="B146" s="54"/>
      <c r="C146" s="54"/>
    </row>
    <row r="147" spans="1:3" ht="15">
      <c r="A147" s="53"/>
      <c r="B147" s="54"/>
      <c r="C147" s="54"/>
    </row>
    <row r="148" spans="1:3" ht="15">
      <c r="A148" s="53"/>
      <c r="B148" s="54"/>
      <c r="C148" s="54"/>
    </row>
    <row r="149" spans="1:3" ht="15">
      <c r="A149" s="53"/>
      <c r="B149" s="54"/>
      <c r="C149" s="54"/>
    </row>
    <row r="150" spans="1:3" ht="15">
      <c r="A150" s="53"/>
      <c r="B150" s="54"/>
      <c r="C150" s="54"/>
    </row>
    <row r="151" spans="1:3" ht="15">
      <c r="A151" s="53"/>
      <c r="B151" s="54"/>
      <c r="C151" s="54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147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1" max="1" width="23.00390625" style="93" customWidth="1"/>
    <col min="2" max="2" width="13.57421875" style="93" customWidth="1"/>
    <col min="3" max="3" width="14.28125" style="93" customWidth="1"/>
    <col min="4" max="4" width="15.28125" style="93" customWidth="1"/>
    <col min="5" max="5" width="15.00390625" style="93" customWidth="1"/>
    <col min="6" max="6" width="16.7109375" style="93" customWidth="1"/>
    <col min="7" max="7" width="2.28125" style="93" customWidth="1"/>
    <col min="8" max="9" width="12.57421875" style="93" customWidth="1"/>
    <col min="10" max="10" width="14.140625" style="93" customWidth="1"/>
    <col min="11" max="11" width="12.57421875" style="93" customWidth="1"/>
    <col min="12" max="12" width="18.57421875" style="93" customWidth="1"/>
    <col min="13" max="13" width="11.00390625" style="93" customWidth="1"/>
    <col min="14" max="14" width="14.421875" style="93" customWidth="1"/>
    <col min="15" max="15" width="11.00390625" style="93" customWidth="1"/>
    <col min="16" max="16" width="20.28125" style="93" customWidth="1"/>
    <col min="17" max="17" width="14.28125" style="93" customWidth="1"/>
    <col min="18" max="18" width="13.421875" style="93" customWidth="1"/>
    <col min="19" max="19" width="12.28125" style="93" customWidth="1"/>
    <col min="20" max="20" width="12.421875" style="93" customWidth="1"/>
    <col min="21" max="21" width="12.28125" style="93" customWidth="1"/>
    <col min="22" max="22" width="12.57421875" style="93" customWidth="1"/>
    <col min="23" max="16384" width="11.00390625" style="93" customWidth="1"/>
  </cols>
  <sheetData>
    <row r="1" spans="1:11" s="59" customFormat="1" ht="18">
      <c r="A1" s="55" t="s">
        <v>56</v>
      </c>
      <c r="B1" s="56" t="s">
        <v>3</v>
      </c>
      <c r="C1" s="57"/>
      <c r="D1" s="56"/>
      <c r="E1" s="56"/>
      <c r="F1" s="56"/>
      <c r="G1" s="56"/>
      <c r="H1" s="56"/>
      <c r="I1" s="56"/>
      <c r="J1" s="56"/>
      <c r="K1" s="58" t="s">
        <v>9</v>
      </c>
    </row>
    <row r="2" spans="1:11" s="59" customFormat="1" ht="18">
      <c r="A2" s="56"/>
      <c r="B2" s="60"/>
      <c r="C2" s="56"/>
      <c r="D2" s="56"/>
      <c r="E2" s="56"/>
      <c r="F2" s="56"/>
      <c r="G2" s="56"/>
      <c r="H2" s="56"/>
      <c r="I2" s="56"/>
      <c r="J2" s="56"/>
      <c r="K2" s="56"/>
    </row>
    <row r="3" spans="1:11" s="59" customFormat="1" ht="16.5" customHeight="1">
      <c r="A3" s="55" t="s">
        <v>57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s="59" customFormat="1" ht="16.5" customHeight="1">
      <c r="A4" s="55" t="s">
        <v>58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s="59" customFormat="1" ht="18.75" thickBot="1">
      <c r="A5" s="61" t="s">
        <v>59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4" s="66" customFormat="1" ht="22.5" customHeight="1">
      <c r="A6" s="63"/>
      <c r="B6" s="63"/>
      <c r="C6" s="63"/>
      <c r="D6" s="64"/>
      <c r="E6" s="64"/>
      <c r="F6" s="64" t="s">
        <v>60</v>
      </c>
      <c r="G6" s="63"/>
      <c r="H6" s="63"/>
      <c r="I6" s="64"/>
      <c r="J6" s="64"/>
      <c r="K6" s="64" t="s">
        <v>60</v>
      </c>
      <c r="L6" s="65"/>
      <c r="M6" s="65"/>
      <c r="N6" s="65"/>
    </row>
    <row r="7" spans="1:16" s="66" customFormat="1" ht="23.25" customHeight="1" thickBot="1">
      <c r="A7" s="67" t="s">
        <v>61</v>
      </c>
      <c r="B7" s="67" t="s">
        <v>62</v>
      </c>
      <c r="C7" s="68" t="s">
        <v>63</v>
      </c>
      <c r="D7" s="68" t="s">
        <v>64</v>
      </c>
      <c r="E7" s="68" t="s">
        <v>65</v>
      </c>
      <c r="F7" s="68" t="s">
        <v>66</v>
      </c>
      <c r="G7" s="69"/>
      <c r="H7" s="68" t="s">
        <v>63</v>
      </c>
      <c r="I7" s="68" t="s">
        <v>64</v>
      </c>
      <c r="J7" s="68" t="s">
        <v>65</v>
      </c>
      <c r="K7" s="68" t="s">
        <v>66</v>
      </c>
      <c r="L7" s="65"/>
      <c r="M7" s="70"/>
      <c r="N7" s="65"/>
      <c r="P7" s="71" t="s">
        <v>67</v>
      </c>
    </row>
    <row r="8" spans="6:22" s="72" customFormat="1" ht="14.25" thickTop="1">
      <c r="F8" s="73" t="s">
        <v>68</v>
      </c>
      <c r="K8" s="73" t="s">
        <v>69</v>
      </c>
      <c r="P8" s="74" t="s">
        <v>70</v>
      </c>
      <c r="Q8" s="75"/>
      <c r="R8" s="76"/>
      <c r="S8" s="76"/>
      <c r="T8" s="76"/>
      <c r="U8" s="76"/>
      <c r="V8" s="76"/>
    </row>
    <row r="9" spans="1:22" s="66" customFormat="1" ht="16.5">
      <c r="A9" s="77" t="s">
        <v>71</v>
      </c>
      <c r="B9" s="78" t="s">
        <v>72</v>
      </c>
      <c r="C9" s="79">
        <v>0</v>
      </c>
      <c r="D9" s="79">
        <v>21</v>
      </c>
      <c r="E9" s="79">
        <v>66</v>
      </c>
      <c r="F9" s="79">
        <v>87</v>
      </c>
      <c r="H9" s="80">
        <v>0</v>
      </c>
      <c r="I9" s="80">
        <v>0.07</v>
      </c>
      <c r="J9" s="80">
        <v>0.24</v>
      </c>
      <c r="K9" s="80">
        <v>0.32</v>
      </c>
      <c r="M9" s="78"/>
      <c r="N9" s="81">
        <f>P$9</f>
        <v>307508.2</v>
      </c>
      <c r="P9" s="82">
        <v>307508.2</v>
      </c>
      <c r="Q9" s="83"/>
      <c r="R9" s="84"/>
      <c r="S9" s="85"/>
      <c r="T9" s="85"/>
      <c r="U9" s="85"/>
      <c r="V9" s="85"/>
    </row>
    <row r="10" spans="2:22" s="66" customFormat="1" ht="16.5">
      <c r="B10" s="78" t="s">
        <v>73</v>
      </c>
      <c r="C10" s="79">
        <v>2</v>
      </c>
      <c r="D10" s="79">
        <v>96</v>
      </c>
      <c r="E10" s="79">
        <v>313</v>
      </c>
      <c r="F10" s="79">
        <v>410</v>
      </c>
      <c r="H10" s="80">
        <v>0</v>
      </c>
      <c r="I10" s="80">
        <v>0.24</v>
      </c>
      <c r="J10" s="80">
        <v>0.8</v>
      </c>
      <c r="K10" s="80">
        <v>1.04</v>
      </c>
      <c r="M10" s="78"/>
      <c r="N10" s="81">
        <f>P$10</f>
        <v>456237</v>
      </c>
      <c r="P10" s="82">
        <v>456237</v>
      </c>
      <c r="Q10" s="83"/>
      <c r="R10" s="84"/>
      <c r="S10" s="85"/>
      <c r="T10" s="85"/>
      <c r="U10" s="85"/>
      <c r="V10" s="85"/>
    </row>
    <row r="11" spans="2:22" s="66" customFormat="1" ht="16.5">
      <c r="B11" s="78" t="s">
        <v>74</v>
      </c>
      <c r="C11" s="79">
        <v>2</v>
      </c>
      <c r="D11" s="79">
        <v>85</v>
      </c>
      <c r="E11" s="79">
        <v>310</v>
      </c>
      <c r="F11" s="79">
        <v>398</v>
      </c>
      <c r="H11" s="80">
        <v>0.01</v>
      </c>
      <c r="I11" s="80">
        <v>0.34</v>
      </c>
      <c r="J11" s="80">
        <v>1.24</v>
      </c>
      <c r="K11" s="80">
        <v>1.59</v>
      </c>
      <c r="M11" s="78"/>
      <c r="N11" s="81">
        <f>P$11</f>
        <v>257621.4</v>
      </c>
      <c r="P11" s="82">
        <v>257621.4</v>
      </c>
      <c r="Q11" s="83"/>
      <c r="R11" s="84"/>
      <c r="S11" s="85"/>
      <c r="T11" s="85"/>
      <c r="U11" s="85"/>
      <c r="V11" s="85"/>
    </row>
    <row r="12" spans="2:22" s="66" customFormat="1" ht="16.5">
      <c r="B12" s="78" t="s">
        <v>75</v>
      </c>
      <c r="C12" s="79">
        <v>7</v>
      </c>
      <c r="D12" s="79">
        <v>84</v>
      </c>
      <c r="E12" s="79">
        <v>329</v>
      </c>
      <c r="F12" s="79">
        <v>420</v>
      </c>
      <c r="H12" s="80">
        <v>0.02</v>
      </c>
      <c r="I12" s="80">
        <v>0.18</v>
      </c>
      <c r="J12" s="80">
        <v>0.69</v>
      </c>
      <c r="K12" s="80">
        <v>0.89</v>
      </c>
      <c r="M12" s="78"/>
      <c r="N12" s="81">
        <f>P$12</f>
        <v>451214.6</v>
      </c>
      <c r="P12" s="82">
        <v>451214.6</v>
      </c>
      <c r="Q12" s="83"/>
      <c r="R12" s="84"/>
      <c r="S12" s="85"/>
      <c r="T12" s="85"/>
      <c r="U12" s="85"/>
      <c r="V12" s="85"/>
    </row>
    <row r="13" spans="2:22" s="66" customFormat="1" ht="16.5">
      <c r="B13" s="78" t="s">
        <v>76</v>
      </c>
      <c r="C13" s="79">
        <v>2</v>
      </c>
      <c r="D13" s="79">
        <v>53</v>
      </c>
      <c r="E13" s="79">
        <v>182</v>
      </c>
      <c r="F13" s="79">
        <v>238</v>
      </c>
      <c r="H13" s="80">
        <v>0.01</v>
      </c>
      <c r="I13" s="80">
        <v>0.12</v>
      </c>
      <c r="J13" s="80">
        <v>0.4</v>
      </c>
      <c r="K13" s="80">
        <v>0.52</v>
      </c>
      <c r="M13" s="78"/>
      <c r="N13" s="81">
        <f>P$13</f>
        <v>527329.4</v>
      </c>
      <c r="P13" s="82">
        <v>527329.4</v>
      </c>
      <c r="Q13" s="83"/>
      <c r="R13" s="84"/>
      <c r="S13" s="85"/>
      <c r="T13" s="85"/>
      <c r="U13" s="85"/>
      <c r="V13" s="85"/>
    </row>
    <row r="14" spans="2:22" s="66" customFormat="1" ht="16.5">
      <c r="B14" s="78" t="s">
        <v>77</v>
      </c>
      <c r="C14" s="79">
        <v>6</v>
      </c>
      <c r="D14" s="79">
        <v>57</v>
      </c>
      <c r="E14" s="79">
        <v>216</v>
      </c>
      <c r="F14" s="79">
        <v>279</v>
      </c>
      <c r="H14" s="80">
        <v>0.01</v>
      </c>
      <c r="I14" s="80">
        <v>0.08</v>
      </c>
      <c r="J14" s="80">
        <v>0.32</v>
      </c>
      <c r="K14" s="80">
        <v>0.41</v>
      </c>
      <c r="M14" s="78"/>
      <c r="N14" s="81">
        <f>P$14</f>
        <v>812008.2</v>
      </c>
      <c r="P14" s="82">
        <v>812008.2</v>
      </c>
      <c r="Q14" s="83"/>
      <c r="R14" s="84"/>
      <c r="S14" s="85"/>
      <c r="T14" s="85"/>
      <c r="U14" s="85"/>
      <c r="V14" s="85"/>
    </row>
    <row r="15" spans="2:22" s="66" customFormat="1" ht="16.5">
      <c r="B15" s="78" t="s">
        <v>78</v>
      </c>
      <c r="C15" s="79">
        <v>5</v>
      </c>
      <c r="D15" s="79">
        <v>50</v>
      </c>
      <c r="E15" s="79">
        <v>188</v>
      </c>
      <c r="F15" s="79">
        <v>242</v>
      </c>
      <c r="H15" s="80">
        <v>0.01</v>
      </c>
      <c r="I15" s="80">
        <v>0.06</v>
      </c>
      <c r="J15" s="80">
        <v>0.24</v>
      </c>
      <c r="K15" s="80">
        <v>0.31</v>
      </c>
      <c r="M15" s="78"/>
      <c r="N15" s="81">
        <f>P$15</f>
        <v>689732.8</v>
      </c>
      <c r="P15" s="82">
        <v>689732.8</v>
      </c>
      <c r="Q15" s="83"/>
      <c r="R15" s="84"/>
      <c r="S15" s="85"/>
      <c r="T15" s="85"/>
      <c r="U15" s="85"/>
      <c r="V15" s="85"/>
    </row>
    <row r="16" spans="2:22" s="66" customFormat="1" ht="16.5">
      <c r="B16" s="78" t="s">
        <v>79</v>
      </c>
      <c r="C16" s="79">
        <v>4</v>
      </c>
      <c r="D16" s="79">
        <v>46</v>
      </c>
      <c r="E16" s="79">
        <v>131</v>
      </c>
      <c r="F16" s="79">
        <v>182</v>
      </c>
      <c r="H16" s="80">
        <v>0.01</v>
      </c>
      <c r="I16" s="80">
        <v>0.07</v>
      </c>
      <c r="J16" s="80">
        <v>0.19</v>
      </c>
      <c r="K16" s="80">
        <v>0.27</v>
      </c>
      <c r="M16" s="78"/>
      <c r="N16" s="81">
        <f>P$16</f>
        <v>585006.8</v>
      </c>
      <c r="P16" s="82">
        <v>585006.8</v>
      </c>
      <c r="Q16" s="83"/>
      <c r="R16" s="84"/>
      <c r="S16" s="85"/>
      <c r="T16" s="85"/>
      <c r="U16" s="85"/>
      <c r="V16" s="85"/>
    </row>
    <row r="17" spans="2:22" s="66" customFormat="1" ht="16.5">
      <c r="B17" s="78" t="s">
        <v>80</v>
      </c>
      <c r="C17" s="79">
        <v>6</v>
      </c>
      <c r="D17" s="79">
        <v>49</v>
      </c>
      <c r="E17" s="79">
        <v>103</v>
      </c>
      <c r="F17" s="79">
        <v>159</v>
      </c>
      <c r="H17" s="80">
        <v>0.01</v>
      </c>
      <c r="I17" s="80">
        <v>0.09</v>
      </c>
      <c r="J17" s="80">
        <v>0.19</v>
      </c>
      <c r="K17" s="80">
        <v>0.29</v>
      </c>
      <c r="M17" s="78"/>
      <c r="N17" s="81">
        <f>P$17</f>
        <v>494855</v>
      </c>
      <c r="P17" s="82">
        <v>494855</v>
      </c>
      <c r="Q17" s="83"/>
      <c r="R17" s="84"/>
      <c r="S17" s="85"/>
      <c r="T17" s="85"/>
      <c r="U17" s="85"/>
      <c r="V17" s="85"/>
    </row>
    <row r="18" spans="2:22" s="66" customFormat="1" ht="16.5">
      <c r="B18" s="78" t="s">
        <v>81</v>
      </c>
      <c r="C18" s="79">
        <v>23</v>
      </c>
      <c r="D18" s="79">
        <v>81</v>
      </c>
      <c r="E18" s="79">
        <v>154</v>
      </c>
      <c r="F18" s="79">
        <v>257</v>
      </c>
      <c r="H18" s="80">
        <v>0.04</v>
      </c>
      <c r="I18" s="80">
        <v>0.13</v>
      </c>
      <c r="J18" s="80">
        <v>0.26</v>
      </c>
      <c r="K18" s="80">
        <v>0.43</v>
      </c>
      <c r="M18" s="78"/>
      <c r="N18" s="81">
        <f>P$18</f>
        <v>543746.2</v>
      </c>
      <c r="P18" s="82">
        <v>543746.2</v>
      </c>
      <c r="Q18" s="83"/>
      <c r="R18" s="84"/>
      <c r="S18" s="85"/>
      <c r="T18" s="85"/>
      <c r="U18" s="85"/>
      <c r="V18" s="85"/>
    </row>
    <row r="19" spans="2:22" s="71" customFormat="1" ht="19.5">
      <c r="B19" s="77" t="s">
        <v>152</v>
      </c>
      <c r="C19" s="86">
        <v>59</v>
      </c>
      <c r="D19" s="86">
        <v>621</v>
      </c>
      <c r="E19" s="86">
        <v>1999</v>
      </c>
      <c r="F19" s="86">
        <v>2679</v>
      </c>
      <c r="H19" s="87">
        <v>0.01</v>
      </c>
      <c r="I19" s="87">
        <v>0.12</v>
      </c>
      <c r="J19" s="87">
        <v>0.39</v>
      </c>
      <c r="K19" s="87">
        <v>0.52</v>
      </c>
      <c r="M19" s="77"/>
      <c r="N19" s="88">
        <f>P$19</f>
        <v>5125260</v>
      </c>
      <c r="P19" s="89">
        <v>5125260</v>
      </c>
      <c r="Q19" s="90"/>
      <c r="R19" s="91"/>
      <c r="S19" s="92"/>
      <c r="T19" s="92"/>
      <c r="U19" s="92"/>
      <c r="V19" s="92"/>
    </row>
    <row r="20" spans="1:22" s="66" customFormat="1" ht="16.5">
      <c r="A20" s="93"/>
      <c r="B20" s="78" t="s">
        <v>82</v>
      </c>
      <c r="C20" s="79">
        <v>5</v>
      </c>
      <c r="D20" s="79">
        <v>201</v>
      </c>
      <c r="E20" s="79">
        <v>690</v>
      </c>
      <c r="F20" s="79">
        <v>896</v>
      </c>
      <c r="H20" s="80">
        <v>0.01</v>
      </c>
      <c r="I20" s="80">
        <v>0.22</v>
      </c>
      <c r="J20" s="80">
        <v>0.75</v>
      </c>
      <c r="K20" s="80">
        <v>0.97</v>
      </c>
      <c r="M20" s="78"/>
      <c r="N20" s="81"/>
      <c r="P20" s="82"/>
      <c r="Q20" s="83"/>
      <c r="R20" s="84"/>
      <c r="S20" s="85"/>
      <c r="T20" s="85"/>
      <c r="U20" s="85"/>
      <c r="V20" s="85"/>
    </row>
    <row r="21" spans="1:22" s="66" customFormat="1" ht="16.5">
      <c r="A21" s="93"/>
      <c r="B21" s="94" t="s">
        <v>83</v>
      </c>
      <c r="C21" s="79">
        <v>54</v>
      </c>
      <c r="D21" s="79">
        <v>420</v>
      </c>
      <c r="E21" s="79">
        <v>1303</v>
      </c>
      <c r="F21" s="79">
        <v>1777</v>
      </c>
      <c r="H21" s="80">
        <v>0.01</v>
      </c>
      <c r="I21" s="80">
        <v>0.1</v>
      </c>
      <c r="J21" s="80">
        <v>0.31</v>
      </c>
      <c r="K21" s="80">
        <v>0.42</v>
      </c>
      <c r="M21" s="78"/>
      <c r="N21" s="81"/>
      <c r="P21" s="82"/>
      <c r="Q21" s="83"/>
      <c r="R21" s="84"/>
      <c r="S21" s="85"/>
      <c r="T21" s="85"/>
      <c r="U21" s="85"/>
      <c r="V21" s="85"/>
    </row>
    <row r="22" spans="3:14" s="66" customFormat="1" ht="9" customHeight="1">
      <c r="C22" s="95"/>
      <c r="D22" s="95"/>
      <c r="E22" s="95"/>
      <c r="F22" s="95"/>
      <c r="H22" s="96"/>
      <c r="I22" s="96"/>
      <c r="J22" s="96"/>
      <c r="K22" s="96"/>
      <c r="N22" s="81"/>
    </row>
    <row r="23" spans="1:14" s="66" customFormat="1" ht="16.5">
      <c r="A23" s="77" t="s">
        <v>84</v>
      </c>
      <c r="B23" s="78" t="s">
        <v>72</v>
      </c>
      <c r="C23" s="79">
        <v>0</v>
      </c>
      <c r="D23" s="79">
        <v>0</v>
      </c>
      <c r="E23" s="79">
        <v>4</v>
      </c>
      <c r="F23" s="79">
        <v>4</v>
      </c>
      <c r="G23" s="97"/>
      <c r="H23" s="98">
        <v>0</v>
      </c>
      <c r="I23" s="98">
        <v>0</v>
      </c>
      <c r="J23" s="98">
        <v>0.01</v>
      </c>
      <c r="K23" s="80">
        <v>0.01</v>
      </c>
      <c r="M23" s="78"/>
      <c r="N23" s="81"/>
    </row>
    <row r="24" spans="2:14" s="66" customFormat="1" ht="16.5">
      <c r="B24" s="78" t="s">
        <v>73</v>
      </c>
      <c r="C24" s="79">
        <v>2</v>
      </c>
      <c r="D24" s="79">
        <v>14</v>
      </c>
      <c r="E24" s="79">
        <v>87</v>
      </c>
      <c r="F24" s="79">
        <v>103</v>
      </c>
      <c r="G24" s="97"/>
      <c r="H24" s="98">
        <v>0</v>
      </c>
      <c r="I24" s="80">
        <v>0.04</v>
      </c>
      <c r="J24" s="80">
        <v>0.22</v>
      </c>
      <c r="K24" s="80">
        <v>0.26</v>
      </c>
      <c r="M24" s="78"/>
      <c r="N24" s="81"/>
    </row>
    <row r="25" spans="2:14" s="66" customFormat="1" ht="16.5">
      <c r="B25" s="78" t="s">
        <v>74</v>
      </c>
      <c r="C25" s="79">
        <v>1</v>
      </c>
      <c r="D25" s="79">
        <v>12</v>
      </c>
      <c r="E25" s="79">
        <v>61</v>
      </c>
      <c r="F25" s="79">
        <v>73</v>
      </c>
      <c r="G25" s="97"/>
      <c r="H25" s="98">
        <v>0</v>
      </c>
      <c r="I25" s="80">
        <v>0.05</v>
      </c>
      <c r="J25" s="80">
        <v>0.24</v>
      </c>
      <c r="K25" s="80">
        <v>0.29</v>
      </c>
      <c r="M25" s="78"/>
      <c r="N25" s="81"/>
    </row>
    <row r="26" spans="2:14" s="66" customFormat="1" ht="16.5">
      <c r="B26" s="78" t="s">
        <v>75</v>
      </c>
      <c r="C26" s="79">
        <v>1</v>
      </c>
      <c r="D26" s="79">
        <v>15</v>
      </c>
      <c r="E26" s="79">
        <v>65</v>
      </c>
      <c r="F26" s="79">
        <v>80</v>
      </c>
      <c r="G26" s="97"/>
      <c r="H26" s="98">
        <v>0</v>
      </c>
      <c r="I26" s="80">
        <v>0.03</v>
      </c>
      <c r="J26" s="80">
        <v>0.14</v>
      </c>
      <c r="K26" s="80">
        <v>0.17</v>
      </c>
      <c r="M26" s="78"/>
      <c r="N26" s="81"/>
    </row>
    <row r="27" spans="2:14" s="66" customFormat="1" ht="16.5">
      <c r="B27" s="78" t="s">
        <v>76</v>
      </c>
      <c r="C27" s="79">
        <v>0</v>
      </c>
      <c r="D27" s="79">
        <v>16</v>
      </c>
      <c r="E27" s="79">
        <v>88</v>
      </c>
      <c r="F27" s="79">
        <v>105</v>
      </c>
      <c r="G27" s="97"/>
      <c r="H27" s="98">
        <v>0</v>
      </c>
      <c r="I27" s="80">
        <v>0.04</v>
      </c>
      <c r="J27" s="80">
        <v>0.19</v>
      </c>
      <c r="K27" s="80">
        <v>0.23</v>
      </c>
      <c r="M27" s="78"/>
      <c r="N27" s="81"/>
    </row>
    <row r="28" spans="2:14" s="66" customFormat="1" ht="16.5">
      <c r="B28" s="78" t="s">
        <v>77</v>
      </c>
      <c r="C28" s="79">
        <v>1</v>
      </c>
      <c r="D28" s="79">
        <v>28</v>
      </c>
      <c r="E28" s="79">
        <v>133</v>
      </c>
      <c r="F28" s="79">
        <v>162</v>
      </c>
      <c r="G28" s="97"/>
      <c r="H28" s="98">
        <v>0</v>
      </c>
      <c r="I28" s="80">
        <v>0.04</v>
      </c>
      <c r="J28" s="80">
        <v>0.19</v>
      </c>
      <c r="K28" s="80">
        <v>0.24</v>
      </c>
      <c r="M28" s="78"/>
      <c r="N28" s="81"/>
    </row>
    <row r="29" spans="2:14" s="66" customFormat="1" ht="16.5">
      <c r="B29" s="78" t="s">
        <v>78</v>
      </c>
      <c r="C29" s="79">
        <v>2</v>
      </c>
      <c r="D29" s="79">
        <v>29</v>
      </c>
      <c r="E29" s="79">
        <v>102</v>
      </c>
      <c r="F29" s="79">
        <v>133</v>
      </c>
      <c r="G29" s="97"/>
      <c r="H29" s="98">
        <v>0</v>
      </c>
      <c r="I29" s="80">
        <v>0.04</v>
      </c>
      <c r="J29" s="80">
        <v>0.13</v>
      </c>
      <c r="K29" s="80">
        <v>0.17</v>
      </c>
      <c r="M29" s="78"/>
      <c r="N29" s="81"/>
    </row>
    <row r="30" spans="2:14" s="66" customFormat="1" ht="16.5">
      <c r="B30" s="78" t="s">
        <v>79</v>
      </c>
      <c r="C30" s="79">
        <v>1</v>
      </c>
      <c r="D30" s="79">
        <v>15</v>
      </c>
      <c r="E30" s="79">
        <v>43</v>
      </c>
      <c r="F30" s="79">
        <v>60</v>
      </c>
      <c r="G30" s="97"/>
      <c r="H30" s="98">
        <v>0</v>
      </c>
      <c r="I30" s="80">
        <v>0.02</v>
      </c>
      <c r="J30" s="80">
        <v>0.06</v>
      </c>
      <c r="K30" s="80">
        <v>0.09</v>
      </c>
      <c r="M30" s="78"/>
      <c r="N30" s="81"/>
    </row>
    <row r="31" spans="2:14" s="66" customFormat="1" ht="16.5">
      <c r="B31" s="78" t="s">
        <v>80</v>
      </c>
      <c r="C31" s="79">
        <v>0</v>
      </c>
      <c r="D31" s="79">
        <v>7</v>
      </c>
      <c r="E31" s="79">
        <v>21</v>
      </c>
      <c r="F31" s="79">
        <v>28</v>
      </c>
      <c r="G31" s="97"/>
      <c r="H31" s="98">
        <v>0</v>
      </c>
      <c r="I31" s="80">
        <v>0.01</v>
      </c>
      <c r="J31" s="80">
        <v>0.04</v>
      </c>
      <c r="K31" s="80">
        <v>0.05</v>
      </c>
      <c r="M31" s="78"/>
      <c r="N31" s="81"/>
    </row>
    <row r="32" spans="2:14" s="66" customFormat="1" ht="16.5">
      <c r="B32" s="78" t="s">
        <v>81</v>
      </c>
      <c r="C32" s="79">
        <v>1</v>
      </c>
      <c r="D32" s="79">
        <v>3</v>
      </c>
      <c r="E32" s="79">
        <v>9</v>
      </c>
      <c r="F32" s="79">
        <v>13</v>
      </c>
      <c r="G32" s="97"/>
      <c r="H32" s="98">
        <v>0</v>
      </c>
      <c r="I32" s="80">
        <v>0.01</v>
      </c>
      <c r="J32" s="80">
        <v>0.01</v>
      </c>
      <c r="K32" s="80">
        <v>0.02</v>
      </c>
      <c r="M32" s="78"/>
      <c r="N32" s="81"/>
    </row>
    <row r="33" spans="2:14" s="71" customFormat="1" ht="19.5">
      <c r="B33" s="77" t="s">
        <v>152</v>
      </c>
      <c r="C33" s="86">
        <v>9</v>
      </c>
      <c r="D33" s="86">
        <v>140</v>
      </c>
      <c r="E33" s="86">
        <v>614</v>
      </c>
      <c r="F33" s="86">
        <v>762</v>
      </c>
      <c r="G33" s="99"/>
      <c r="H33" s="98">
        <v>0</v>
      </c>
      <c r="I33" s="87">
        <v>0.03</v>
      </c>
      <c r="J33" s="87">
        <v>0.12</v>
      </c>
      <c r="K33" s="87">
        <v>0.15</v>
      </c>
      <c r="M33" s="77"/>
      <c r="N33" s="88"/>
    </row>
    <row r="34" spans="1:14" s="66" customFormat="1" ht="16.5">
      <c r="A34" s="93"/>
      <c r="B34" s="78" t="s">
        <v>82</v>
      </c>
      <c r="C34" s="79">
        <v>3</v>
      </c>
      <c r="D34" s="79">
        <v>27</v>
      </c>
      <c r="E34" s="79">
        <v>151</v>
      </c>
      <c r="F34" s="79">
        <v>180</v>
      </c>
      <c r="G34" s="97"/>
      <c r="H34" s="98">
        <v>0</v>
      </c>
      <c r="I34" s="80">
        <v>0.03</v>
      </c>
      <c r="J34" s="80">
        <v>0.16</v>
      </c>
      <c r="K34" s="80">
        <v>0.2</v>
      </c>
      <c r="M34" s="78"/>
      <c r="N34" s="81"/>
    </row>
    <row r="35" spans="1:14" s="66" customFormat="1" ht="16.5">
      <c r="A35" s="93"/>
      <c r="B35" s="94" t="s">
        <v>83</v>
      </c>
      <c r="C35" s="79">
        <v>6</v>
      </c>
      <c r="D35" s="79">
        <v>113</v>
      </c>
      <c r="E35" s="79">
        <v>461</v>
      </c>
      <c r="F35" s="79">
        <v>580</v>
      </c>
      <c r="G35" s="97"/>
      <c r="H35" s="98">
        <v>0</v>
      </c>
      <c r="I35" s="80">
        <v>0.03</v>
      </c>
      <c r="J35" s="80">
        <v>0.11</v>
      </c>
      <c r="K35" s="80">
        <v>0.14</v>
      </c>
      <c r="M35" s="78"/>
      <c r="N35" s="81"/>
    </row>
    <row r="36" spans="3:14" s="66" customFormat="1" ht="9" customHeight="1">
      <c r="C36" s="95"/>
      <c r="D36" s="95"/>
      <c r="E36" s="95"/>
      <c r="F36" s="95"/>
      <c r="H36" s="98"/>
      <c r="I36" s="96"/>
      <c r="J36" s="96"/>
      <c r="K36" s="96"/>
      <c r="N36" s="81"/>
    </row>
    <row r="37" spans="1:14" s="66" customFormat="1" ht="19.5">
      <c r="A37" s="77" t="s">
        <v>153</v>
      </c>
      <c r="B37" s="78" t="s">
        <v>72</v>
      </c>
      <c r="C37" s="79">
        <v>0</v>
      </c>
      <c r="D37" s="79">
        <v>0</v>
      </c>
      <c r="E37" s="79">
        <v>0</v>
      </c>
      <c r="F37" s="79">
        <v>1</v>
      </c>
      <c r="G37" s="97"/>
      <c r="H37" s="98">
        <v>0</v>
      </c>
      <c r="I37" s="80">
        <v>0</v>
      </c>
      <c r="J37" s="80">
        <v>0</v>
      </c>
      <c r="K37" s="80">
        <v>0</v>
      </c>
      <c r="M37" s="78"/>
      <c r="N37" s="81"/>
    </row>
    <row r="38" spans="2:14" s="66" customFormat="1" ht="16.5">
      <c r="B38" s="78" t="s">
        <v>73</v>
      </c>
      <c r="C38" s="79">
        <v>0</v>
      </c>
      <c r="D38" s="79">
        <v>1</v>
      </c>
      <c r="E38" s="79">
        <v>2</v>
      </c>
      <c r="F38" s="79">
        <v>3</v>
      </c>
      <c r="G38" s="97"/>
      <c r="H38" s="98">
        <v>0</v>
      </c>
      <c r="I38" s="80">
        <v>0</v>
      </c>
      <c r="J38" s="80">
        <v>0.01</v>
      </c>
      <c r="K38" s="80">
        <v>0.01</v>
      </c>
      <c r="M38" s="78"/>
      <c r="N38" s="81"/>
    </row>
    <row r="39" spans="2:15" s="66" customFormat="1" ht="16.5">
      <c r="B39" s="78" t="s">
        <v>74</v>
      </c>
      <c r="C39" s="79">
        <v>0</v>
      </c>
      <c r="D39" s="79">
        <v>5</v>
      </c>
      <c r="E39" s="79">
        <v>10</v>
      </c>
      <c r="F39" s="79">
        <v>16</v>
      </c>
      <c r="G39" s="97"/>
      <c r="H39" s="98">
        <v>0</v>
      </c>
      <c r="I39" s="80">
        <v>0.02</v>
      </c>
      <c r="J39" s="80">
        <v>0.04</v>
      </c>
      <c r="K39" s="80">
        <v>0.06</v>
      </c>
      <c r="M39" s="97" t="s">
        <v>13</v>
      </c>
      <c r="N39" s="97" t="s">
        <v>13</v>
      </c>
      <c r="O39" s="66" t="s">
        <v>13</v>
      </c>
    </row>
    <row r="40" spans="2:14" s="66" customFormat="1" ht="16.5">
      <c r="B40" s="78" t="s">
        <v>75</v>
      </c>
      <c r="C40" s="79">
        <v>3</v>
      </c>
      <c r="D40" s="79">
        <v>67</v>
      </c>
      <c r="E40" s="79">
        <v>151</v>
      </c>
      <c r="F40" s="79">
        <v>221</v>
      </c>
      <c r="G40" s="97"/>
      <c r="H40" s="80">
        <v>0.01</v>
      </c>
      <c r="I40" s="80">
        <v>0.14</v>
      </c>
      <c r="J40" s="80">
        <v>0.32</v>
      </c>
      <c r="K40" s="80">
        <v>0.47</v>
      </c>
      <c r="M40" s="97" t="s">
        <v>13</v>
      </c>
      <c r="N40" s="97" t="s">
        <v>13</v>
      </c>
    </row>
    <row r="41" spans="2:14" s="66" customFormat="1" ht="16.5">
      <c r="B41" s="78" t="s">
        <v>76</v>
      </c>
      <c r="C41" s="79">
        <v>7</v>
      </c>
      <c r="D41" s="79">
        <v>52</v>
      </c>
      <c r="E41" s="79">
        <v>91</v>
      </c>
      <c r="F41" s="79">
        <v>150</v>
      </c>
      <c r="G41" s="97"/>
      <c r="H41" s="80">
        <v>0.02</v>
      </c>
      <c r="I41" s="80">
        <v>0.11</v>
      </c>
      <c r="J41" s="80">
        <v>0.2</v>
      </c>
      <c r="K41" s="80">
        <v>0.33</v>
      </c>
      <c r="M41" s="97" t="s">
        <v>13</v>
      </c>
      <c r="N41" s="97" t="s">
        <v>13</v>
      </c>
    </row>
    <row r="42" spans="2:14" s="66" customFormat="1" ht="16.5">
      <c r="B42" s="78" t="s">
        <v>77</v>
      </c>
      <c r="C42" s="79">
        <v>12</v>
      </c>
      <c r="D42" s="79">
        <v>88</v>
      </c>
      <c r="E42" s="79">
        <v>154</v>
      </c>
      <c r="F42" s="79">
        <v>255</v>
      </c>
      <c r="G42" s="97"/>
      <c r="H42" s="80">
        <v>0.02</v>
      </c>
      <c r="I42" s="80">
        <v>0.13</v>
      </c>
      <c r="J42" s="80">
        <v>0.23</v>
      </c>
      <c r="K42" s="80">
        <v>0.37</v>
      </c>
      <c r="M42" s="97" t="s">
        <v>13</v>
      </c>
      <c r="N42" s="97" t="s">
        <v>13</v>
      </c>
    </row>
    <row r="43" spans="2:14" s="66" customFormat="1" ht="16.5">
      <c r="B43" s="78" t="s">
        <v>78</v>
      </c>
      <c r="C43" s="79">
        <v>13</v>
      </c>
      <c r="D43" s="79">
        <v>96</v>
      </c>
      <c r="E43" s="79">
        <v>152</v>
      </c>
      <c r="F43" s="79">
        <v>260</v>
      </c>
      <c r="G43" s="97"/>
      <c r="H43" s="80">
        <v>0.02</v>
      </c>
      <c r="I43" s="80">
        <v>0.12</v>
      </c>
      <c r="J43" s="80">
        <v>0.19</v>
      </c>
      <c r="K43" s="80">
        <v>0.33</v>
      </c>
      <c r="M43" s="97" t="s">
        <v>13</v>
      </c>
      <c r="N43" s="97" t="s">
        <v>13</v>
      </c>
    </row>
    <row r="44" spans="2:14" s="66" customFormat="1" ht="16.5">
      <c r="B44" s="78" t="s">
        <v>79</v>
      </c>
      <c r="C44" s="79">
        <v>5</v>
      </c>
      <c r="D44" s="79">
        <v>42</v>
      </c>
      <c r="E44" s="79">
        <v>62</v>
      </c>
      <c r="F44" s="79">
        <v>109</v>
      </c>
      <c r="G44" s="97"/>
      <c r="H44" s="80">
        <v>0.01</v>
      </c>
      <c r="I44" s="80">
        <v>0.06</v>
      </c>
      <c r="J44" s="80">
        <v>0.09</v>
      </c>
      <c r="K44" s="80">
        <v>0.16</v>
      </c>
      <c r="M44" s="97" t="s">
        <v>13</v>
      </c>
      <c r="N44" s="97" t="s">
        <v>13</v>
      </c>
    </row>
    <row r="45" spans="2:14" s="66" customFormat="1" ht="16.5">
      <c r="B45" s="78" t="s">
        <v>80</v>
      </c>
      <c r="C45" s="79">
        <v>1</v>
      </c>
      <c r="D45" s="79">
        <v>10</v>
      </c>
      <c r="E45" s="79">
        <v>19</v>
      </c>
      <c r="F45" s="79">
        <v>31</v>
      </c>
      <c r="G45" s="97"/>
      <c r="H45" s="80">
        <v>0</v>
      </c>
      <c r="I45" s="80">
        <v>0.02</v>
      </c>
      <c r="J45" s="80">
        <v>0.04</v>
      </c>
      <c r="K45" s="80">
        <v>0.06</v>
      </c>
      <c r="M45" s="97" t="s">
        <v>13</v>
      </c>
      <c r="N45" s="97" t="s">
        <v>13</v>
      </c>
    </row>
    <row r="46" spans="2:14" s="66" customFormat="1" ht="16.5">
      <c r="B46" s="78" t="s">
        <v>81</v>
      </c>
      <c r="C46" s="79">
        <v>0</v>
      </c>
      <c r="D46" s="79">
        <v>3</v>
      </c>
      <c r="E46" s="79">
        <v>4</v>
      </c>
      <c r="F46" s="79">
        <v>7</v>
      </c>
      <c r="G46" s="97"/>
      <c r="H46" s="80">
        <v>0</v>
      </c>
      <c r="I46" s="80">
        <v>0</v>
      </c>
      <c r="J46" s="80">
        <v>0.01</v>
      </c>
      <c r="K46" s="80">
        <v>0.01</v>
      </c>
      <c r="M46" s="97" t="s">
        <v>13</v>
      </c>
      <c r="N46" s="97" t="s">
        <v>13</v>
      </c>
    </row>
    <row r="47" spans="2:14" s="71" customFormat="1" ht="19.5">
      <c r="B47" s="77" t="s">
        <v>152</v>
      </c>
      <c r="C47" s="86">
        <v>42</v>
      </c>
      <c r="D47" s="86">
        <v>366</v>
      </c>
      <c r="E47" s="86">
        <v>647</v>
      </c>
      <c r="F47" s="86">
        <v>1054</v>
      </c>
      <c r="G47" s="100"/>
      <c r="H47" s="87">
        <v>0.01</v>
      </c>
      <c r="I47" s="87">
        <v>0.07</v>
      </c>
      <c r="J47" s="87">
        <v>0.13</v>
      </c>
      <c r="K47" s="87">
        <v>0.2</v>
      </c>
      <c r="M47" s="77"/>
      <c r="N47" s="88"/>
    </row>
    <row r="48" spans="1:14" s="66" customFormat="1" ht="16.5">
      <c r="A48" s="93"/>
      <c r="B48" s="78" t="s">
        <v>82</v>
      </c>
      <c r="C48" s="79">
        <v>0</v>
      </c>
      <c r="D48" s="79">
        <v>6</v>
      </c>
      <c r="E48" s="79">
        <v>12</v>
      </c>
      <c r="F48" s="79">
        <v>19</v>
      </c>
      <c r="G48" s="101"/>
      <c r="H48" s="80">
        <v>0</v>
      </c>
      <c r="I48" s="80">
        <v>0.01</v>
      </c>
      <c r="J48" s="80">
        <v>0.01</v>
      </c>
      <c r="K48" s="80">
        <v>0.02</v>
      </c>
      <c r="M48" s="78"/>
      <c r="N48" s="81"/>
    </row>
    <row r="49" spans="1:14" s="66" customFormat="1" ht="16.5">
      <c r="A49" s="93"/>
      <c r="B49" s="94" t="s">
        <v>83</v>
      </c>
      <c r="C49" s="79">
        <v>42</v>
      </c>
      <c r="D49" s="79">
        <v>358</v>
      </c>
      <c r="E49" s="79">
        <v>633</v>
      </c>
      <c r="F49" s="79">
        <v>1033</v>
      </c>
      <c r="G49" s="101"/>
      <c r="H49" s="80">
        <v>0.01</v>
      </c>
      <c r="I49" s="80">
        <v>0.08</v>
      </c>
      <c r="J49" s="80">
        <v>0.15</v>
      </c>
      <c r="K49" s="80">
        <v>0.24</v>
      </c>
      <c r="M49" s="78"/>
      <c r="N49" s="81"/>
    </row>
    <row r="50" spans="3:14" s="66" customFormat="1" ht="9" customHeight="1">
      <c r="C50" s="95"/>
      <c r="D50" s="95"/>
      <c r="E50" s="95"/>
      <c r="F50" s="95"/>
      <c r="H50" s="96"/>
      <c r="I50" s="96"/>
      <c r="J50" s="96"/>
      <c r="K50" s="96"/>
      <c r="N50" s="81"/>
    </row>
    <row r="51" spans="1:14" s="66" customFormat="1" ht="16.5">
      <c r="A51" s="77" t="s">
        <v>85</v>
      </c>
      <c r="B51" s="78" t="s">
        <v>72</v>
      </c>
      <c r="C51" s="79">
        <v>1</v>
      </c>
      <c r="D51" s="79">
        <v>10</v>
      </c>
      <c r="E51" s="79">
        <v>106</v>
      </c>
      <c r="F51" s="79">
        <v>117</v>
      </c>
      <c r="G51" s="97"/>
      <c r="H51" s="80">
        <v>0.01</v>
      </c>
      <c r="I51" s="80">
        <v>0.04</v>
      </c>
      <c r="J51" s="80">
        <v>0.38</v>
      </c>
      <c r="K51" s="80">
        <v>0.42</v>
      </c>
      <c r="M51" s="78"/>
      <c r="N51" s="81"/>
    </row>
    <row r="52" spans="2:14" s="66" customFormat="1" ht="16.5">
      <c r="B52" s="78" t="s">
        <v>73</v>
      </c>
      <c r="C52" s="79">
        <v>2</v>
      </c>
      <c r="D52" s="79">
        <v>23</v>
      </c>
      <c r="E52" s="79">
        <v>247</v>
      </c>
      <c r="F52" s="79">
        <v>272</v>
      </c>
      <c r="G52" s="97"/>
      <c r="H52" s="80">
        <v>0</v>
      </c>
      <c r="I52" s="80">
        <v>0.06</v>
      </c>
      <c r="J52" s="80">
        <v>0.63</v>
      </c>
      <c r="K52" s="80">
        <v>0.69</v>
      </c>
      <c r="M52" s="78"/>
      <c r="N52" s="81"/>
    </row>
    <row r="53" spans="2:14" s="66" customFormat="1" ht="16.5">
      <c r="B53" s="78" t="s">
        <v>74</v>
      </c>
      <c r="C53" s="79">
        <v>3</v>
      </c>
      <c r="D53" s="79">
        <v>26</v>
      </c>
      <c r="E53" s="79">
        <v>200</v>
      </c>
      <c r="F53" s="79">
        <v>229</v>
      </c>
      <c r="G53" s="97"/>
      <c r="H53" s="80">
        <v>0.01</v>
      </c>
      <c r="I53" s="80">
        <v>0.1</v>
      </c>
      <c r="J53" s="80">
        <v>0.8</v>
      </c>
      <c r="K53" s="80">
        <v>0.92</v>
      </c>
      <c r="M53" s="78"/>
      <c r="N53" s="81"/>
    </row>
    <row r="54" spans="2:14" s="66" customFormat="1" ht="16.5">
      <c r="B54" s="78" t="s">
        <v>75</v>
      </c>
      <c r="C54" s="79">
        <v>43</v>
      </c>
      <c r="D54" s="79">
        <v>312</v>
      </c>
      <c r="E54" s="79">
        <v>2123</v>
      </c>
      <c r="F54" s="79">
        <v>2478</v>
      </c>
      <c r="G54" s="97"/>
      <c r="H54" s="80">
        <v>0.09</v>
      </c>
      <c r="I54" s="80">
        <v>0.66</v>
      </c>
      <c r="J54" s="80">
        <v>4.49</v>
      </c>
      <c r="K54" s="80">
        <v>5.24</v>
      </c>
      <c r="M54" s="78"/>
      <c r="N54" s="81"/>
    </row>
    <row r="55" spans="2:14" s="66" customFormat="1" ht="16.5">
      <c r="B55" s="78" t="s">
        <v>76</v>
      </c>
      <c r="C55" s="79">
        <v>22</v>
      </c>
      <c r="D55" s="79">
        <v>168</v>
      </c>
      <c r="E55" s="79">
        <v>1345</v>
      </c>
      <c r="F55" s="79">
        <v>1534</v>
      </c>
      <c r="G55" s="97"/>
      <c r="H55" s="80">
        <v>0.05</v>
      </c>
      <c r="I55" s="80">
        <v>0.37</v>
      </c>
      <c r="J55" s="80">
        <v>2.93</v>
      </c>
      <c r="K55" s="80">
        <v>3.34</v>
      </c>
      <c r="M55" s="78"/>
      <c r="N55" s="81"/>
    </row>
    <row r="56" spans="2:14" s="66" customFormat="1" ht="16.5">
      <c r="B56" s="78" t="s">
        <v>77</v>
      </c>
      <c r="C56" s="79">
        <v>22</v>
      </c>
      <c r="D56" s="79">
        <v>166</v>
      </c>
      <c r="E56" s="79">
        <v>1538</v>
      </c>
      <c r="F56" s="79">
        <v>1727</v>
      </c>
      <c r="G56" s="97"/>
      <c r="H56" s="80">
        <v>0.03</v>
      </c>
      <c r="I56" s="80">
        <v>0.24</v>
      </c>
      <c r="J56" s="80">
        <v>2.25</v>
      </c>
      <c r="K56" s="80">
        <v>2.53</v>
      </c>
      <c r="M56" s="78"/>
      <c r="N56" s="81"/>
    </row>
    <row r="57" spans="2:14" s="66" customFormat="1" ht="16.5">
      <c r="B57" s="78" t="s">
        <v>78</v>
      </c>
      <c r="C57" s="79">
        <v>15</v>
      </c>
      <c r="D57" s="79">
        <v>158</v>
      </c>
      <c r="E57" s="79">
        <v>1387</v>
      </c>
      <c r="F57" s="79">
        <v>1560</v>
      </c>
      <c r="G57" s="97"/>
      <c r="H57" s="80">
        <v>0.02</v>
      </c>
      <c r="I57" s="80">
        <v>0.2</v>
      </c>
      <c r="J57" s="80">
        <v>1.76</v>
      </c>
      <c r="K57" s="80">
        <v>1.98</v>
      </c>
      <c r="M57" s="78"/>
      <c r="N57" s="81"/>
    </row>
    <row r="58" spans="2:14" s="66" customFormat="1" ht="16.5">
      <c r="B58" s="78" t="s">
        <v>79</v>
      </c>
      <c r="C58" s="79">
        <v>11</v>
      </c>
      <c r="D58" s="79">
        <v>135</v>
      </c>
      <c r="E58" s="79">
        <v>915</v>
      </c>
      <c r="F58" s="79">
        <v>1060</v>
      </c>
      <c r="G58" s="97"/>
      <c r="H58" s="80">
        <v>0.02</v>
      </c>
      <c r="I58" s="80">
        <v>0.2</v>
      </c>
      <c r="J58" s="80">
        <v>1.35</v>
      </c>
      <c r="K58" s="80">
        <v>1.57</v>
      </c>
      <c r="M58" s="78"/>
      <c r="N58" s="81"/>
    </row>
    <row r="59" spans="2:14" s="66" customFormat="1" ht="16.5">
      <c r="B59" s="78" t="s">
        <v>80</v>
      </c>
      <c r="C59" s="79">
        <v>11</v>
      </c>
      <c r="D59" s="79">
        <v>91</v>
      </c>
      <c r="E59" s="79">
        <v>528</v>
      </c>
      <c r="F59" s="79">
        <v>630</v>
      </c>
      <c r="G59" s="97"/>
      <c r="H59" s="80">
        <v>0.02</v>
      </c>
      <c r="I59" s="80">
        <v>0.17</v>
      </c>
      <c r="J59" s="80">
        <v>0.97</v>
      </c>
      <c r="K59" s="80">
        <v>1.16</v>
      </c>
      <c r="M59" s="78"/>
      <c r="N59" s="81"/>
    </row>
    <row r="60" spans="2:14" s="66" customFormat="1" ht="16.5">
      <c r="B60" s="78" t="s">
        <v>81</v>
      </c>
      <c r="C60" s="79">
        <v>21</v>
      </c>
      <c r="D60" s="79">
        <v>111</v>
      </c>
      <c r="E60" s="79">
        <v>446</v>
      </c>
      <c r="F60" s="79">
        <v>578</v>
      </c>
      <c r="G60" s="97"/>
      <c r="H60" s="80">
        <v>0.04</v>
      </c>
      <c r="I60" s="80">
        <v>0.18</v>
      </c>
      <c r="J60" s="80">
        <v>0.74</v>
      </c>
      <c r="K60" s="80">
        <v>0.96</v>
      </c>
      <c r="M60" s="78"/>
      <c r="N60" s="81"/>
    </row>
    <row r="61" spans="2:14" s="71" customFormat="1" ht="19.5">
      <c r="B61" s="77" t="s">
        <v>152</v>
      </c>
      <c r="C61" s="86">
        <v>151</v>
      </c>
      <c r="D61" s="86">
        <v>1200</v>
      </c>
      <c r="E61" s="86">
        <v>8848</v>
      </c>
      <c r="F61" s="86">
        <v>10199</v>
      </c>
      <c r="G61" s="99"/>
      <c r="H61" s="87">
        <v>0.03</v>
      </c>
      <c r="I61" s="87">
        <v>0.23</v>
      </c>
      <c r="J61" s="87">
        <v>1.72</v>
      </c>
      <c r="K61" s="87">
        <v>1.98</v>
      </c>
      <c r="M61" s="77"/>
      <c r="N61" s="88"/>
    </row>
    <row r="62" spans="1:14" s="66" customFormat="1" ht="16.5">
      <c r="A62" s="93"/>
      <c r="B62" s="78" t="s">
        <v>82</v>
      </c>
      <c r="C62" s="79">
        <v>6</v>
      </c>
      <c r="D62" s="79">
        <v>59</v>
      </c>
      <c r="E62" s="79">
        <v>553</v>
      </c>
      <c r="F62" s="79">
        <v>618</v>
      </c>
      <c r="G62" s="97"/>
      <c r="H62" s="80">
        <v>0.01</v>
      </c>
      <c r="I62" s="80">
        <v>0.06</v>
      </c>
      <c r="J62" s="80">
        <v>0.6</v>
      </c>
      <c r="K62" s="80">
        <v>0.67</v>
      </c>
      <c r="M62" s="78"/>
      <c r="N62" s="81"/>
    </row>
    <row r="63" spans="1:14" s="66" customFormat="1" ht="17.25" thickBot="1">
      <c r="A63" s="102"/>
      <c r="B63" s="103" t="s">
        <v>83</v>
      </c>
      <c r="C63" s="104">
        <v>145</v>
      </c>
      <c r="D63" s="104">
        <v>1140</v>
      </c>
      <c r="E63" s="104">
        <v>8282</v>
      </c>
      <c r="F63" s="104">
        <v>9566</v>
      </c>
      <c r="G63" s="105"/>
      <c r="H63" s="106">
        <v>0.03</v>
      </c>
      <c r="I63" s="106">
        <v>0.27</v>
      </c>
      <c r="J63" s="106">
        <v>1.96</v>
      </c>
      <c r="K63" s="106">
        <v>2.26</v>
      </c>
      <c r="M63" s="78"/>
      <c r="N63" s="81"/>
    </row>
    <row r="64" spans="3:14" s="107" customFormat="1" ht="16.5" customHeight="1">
      <c r="C64" s="108"/>
      <c r="D64" s="108"/>
      <c r="E64" s="108"/>
      <c r="F64" s="108"/>
      <c r="G64" s="108"/>
      <c r="H64" s="108"/>
      <c r="I64" s="108"/>
      <c r="J64" s="108"/>
      <c r="K64" s="108"/>
      <c r="M64" s="109"/>
      <c r="N64" s="110"/>
    </row>
    <row r="65" spans="1:14" s="107" customFormat="1" ht="16.5" customHeight="1">
      <c r="A65" s="93" t="s">
        <v>86</v>
      </c>
      <c r="C65" s="108"/>
      <c r="D65" s="108"/>
      <c r="E65" s="108"/>
      <c r="F65" s="108"/>
      <c r="G65" s="108"/>
      <c r="H65" s="108"/>
      <c r="I65" s="108"/>
      <c r="J65" s="108"/>
      <c r="K65" s="108"/>
      <c r="M65" s="109"/>
      <c r="N65" s="110"/>
    </row>
    <row r="66" spans="1:14" s="66" customFormat="1" ht="18" customHeight="1">
      <c r="A66" s="93" t="s">
        <v>87</v>
      </c>
      <c r="B66" s="78"/>
      <c r="C66" s="111"/>
      <c r="D66" s="111"/>
      <c r="E66" s="111"/>
      <c r="F66" s="111"/>
      <c r="G66" s="112"/>
      <c r="H66" s="111"/>
      <c r="I66" s="113"/>
      <c r="J66" s="113"/>
      <c r="K66" s="113"/>
      <c r="M66" s="78"/>
      <c r="N66" s="84"/>
    </row>
    <row r="67" spans="1:14" s="59" customFormat="1" ht="18">
      <c r="A67" s="93"/>
      <c r="N67" s="114"/>
    </row>
    <row r="68" spans="1:14" s="59" customFormat="1" ht="16.5" customHeight="1">
      <c r="A68" s="93"/>
      <c r="N68" s="114"/>
    </row>
    <row r="69" spans="1:14" s="59" customFormat="1" ht="18">
      <c r="A69" s="93"/>
      <c r="N69" s="114"/>
    </row>
    <row r="70" s="59" customFormat="1" ht="18">
      <c r="N70" s="114"/>
    </row>
    <row r="71" s="59" customFormat="1" ht="18">
      <c r="N71" s="114"/>
    </row>
    <row r="72" s="66" customFormat="1" ht="16.5">
      <c r="N72" s="115"/>
    </row>
    <row r="73" s="66" customFormat="1" ht="16.5">
      <c r="N73" s="115"/>
    </row>
    <row r="74" s="72" customFormat="1" ht="14.25" customHeight="1"/>
    <row r="75" s="66" customFormat="1" ht="14.25" customHeight="1"/>
    <row r="76" s="66" customFormat="1" ht="14.25" customHeight="1"/>
    <row r="77" s="66" customFormat="1" ht="14.25" customHeight="1"/>
    <row r="78" s="66" customFormat="1" ht="14.25" customHeight="1"/>
    <row r="79" s="66" customFormat="1" ht="14.25" customHeight="1"/>
    <row r="80" s="66" customFormat="1" ht="14.25" customHeight="1"/>
    <row r="81" s="66" customFormat="1" ht="14.25" customHeight="1"/>
    <row r="82" s="66" customFormat="1" ht="14.25" customHeight="1"/>
    <row r="83" s="66" customFormat="1" ht="14.25" customHeight="1"/>
    <row r="84" s="66" customFormat="1" ht="14.25" customHeight="1"/>
    <row r="85" s="66" customFormat="1" ht="14.25" customHeight="1"/>
    <row r="86" s="66" customFormat="1" ht="14.25" customHeight="1"/>
    <row r="87" s="66" customFormat="1" ht="14.25" customHeight="1"/>
    <row r="88" s="66" customFormat="1" ht="14.25" customHeight="1"/>
    <row r="89" s="66" customFormat="1" ht="14.25" customHeight="1"/>
    <row r="90" s="66" customFormat="1" ht="14.25" customHeight="1"/>
    <row r="91" s="66" customFormat="1" ht="14.25" customHeight="1"/>
    <row r="92" s="66" customFormat="1" ht="14.25" customHeight="1"/>
    <row r="93" s="66" customFormat="1" ht="14.25" customHeight="1"/>
    <row r="94" s="66" customFormat="1" ht="14.25" customHeight="1"/>
    <row r="95" s="66" customFormat="1" ht="14.25" customHeight="1"/>
    <row r="96" s="66" customFormat="1" ht="14.25" customHeight="1"/>
    <row r="97" s="66" customFormat="1" ht="14.25" customHeight="1"/>
    <row r="98" s="66" customFormat="1" ht="14.25" customHeight="1"/>
    <row r="99" s="66" customFormat="1" ht="14.25" customHeight="1"/>
    <row r="100" s="66" customFormat="1" ht="14.25" customHeight="1"/>
    <row r="101" s="66" customFormat="1" ht="14.25" customHeight="1"/>
    <row r="102" s="66" customFormat="1" ht="14.25" customHeight="1"/>
    <row r="103" s="66" customFormat="1" ht="14.25" customHeight="1"/>
    <row r="104" s="66" customFormat="1" ht="14.25" customHeight="1"/>
    <row r="105" s="66" customFormat="1" ht="14.25" customHeight="1"/>
    <row r="106" s="66" customFormat="1" ht="14.25" customHeight="1"/>
    <row r="107" s="66" customFormat="1" ht="14.25" customHeight="1"/>
    <row r="108" s="66" customFormat="1" ht="14.25" customHeight="1"/>
    <row r="109" s="66" customFormat="1" ht="14.25" customHeight="1"/>
    <row r="110" s="66" customFormat="1" ht="14.25" customHeight="1"/>
    <row r="111" s="66" customFormat="1" ht="14.25" customHeight="1"/>
    <row r="112" s="66" customFormat="1" ht="14.25" customHeight="1"/>
    <row r="113" s="66" customFormat="1" ht="14.25" customHeight="1"/>
    <row r="114" s="66" customFormat="1" ht="14.25" customHeight="1"/>
    <row r="115" s="66" customFormat="1" ht="14.25" customHeight="1"/>
    <row r="116" s="66" customFormat="1" ht="14.25" customHeight="1"/>
    <row r="117" s="66" customFormat="1" ht="14.25" customHeight="1"/>
    <row r="118" s="66" customFormat="1" ht="14.25" customHeight="1"/>
    <row r="119" s="66" customFormat="1" ht="14.25" customHeight="1"/>
    <row r="120" s="66" customFormat="1" ht="14.25" customHeight="1"/>
    <row r="121" s="66" customFormat="1" ht="14.25" customHeight="1"/>
    <row r="122" s="66" customFormat="1" ht="14.25" customHeight="1"/>
    <row r="123" s="66" customFormat="1" ht="14.25" customHeight="1"/>
    <row r="124" s="66" customFormat="1" ht="14.25" customHeight="1"/>
    <row r="125" s="66" customFormat="1" ht="14.25" customHeight="1"/>
    <row r="126" s="66" customFormat="1" ht="14.25" customHeight="1"/>
    <row r="127" s="66" customFormat="1" ht="14.25" customHeight="1"/>
    <row r="128" s="66" customFormat="1" ht="14.25" customHeight="1"/>
    <row r="129" s="66" customFormat="1" ht="14.25" customHeight="1"/>
    <row r="130" s="66" customFormat="1" ht="14.25" customHeight="1"/>
    <row r="131" s="66" customFormat="1" ht="14.25" customHeight="1"/>
    <row r="132" s="66" customFormat="1" ht="14.25" customHeight="1"/>
    <row r="133" s="66" customFormat="1" ht="14.25" customHeight="1"/>
    <row r="134" s="66" customFormat="1" ht="14.25" customHeight="1"/>
    <row r="135" s="66" customFormat="1" ht="14.25" customHeight="1"/>
    <row r="136" s="66" customFormat="1" ht="14.25" customHeight="1"/>
    <row r="137" s="66" customFormat="1" ht="14.25" customHeight="1"/>
    <row r="138" s="66" customFormat="1" ht="14.25" customHeight="1"/>
    <row r="139" s="66" customFormat="1" ht="14.25" customHeight="1"/>
    <row r="140" s="66" customFormat="1" ht="14.25" customHeight="1"/>
    <row r="141" s="66" customFormat="1" ht="14.25" customHeight="1"/>
    <row r="142" s="66" customFormat="1" ht="14.25" customHeight="1"/>
    <row r="143" s="66" customFormat="1" ht="14.25" customHeight="1"/>
    <row r="144" s="66" customFormat="1" ht="14.25" customHeight="1"/>
    <row r="145" s="66" customFormat="1" ht="14.25" customHeight="1"/>
    <row r="146" s="66" customFormat="1" ht="16.5"/>
    <row r="147" spans="3:11" ht="15">
      <c r="C147" s="116"/>
      <c r="D147" s="116"/>
      <c r="E147" s="116"/>
      <c r="F147" s="116"/>
      <c r="G147" s="116"/>
      <c r="H147" s="116"/>
      <c r="I147" s="116"/>
      <c r="J147" s="116"/>
      <c r="K147" s="116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64" r:id="rId1"/>
  <rowBreaks count="1" manualBreakCount="1">
    <brk id="66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174"/>
  <sheetViews>
    <sheetView zoomScale="75" zoomScaleNormal="75" workbookViewId="0" topLeftCell="A1">
      <selection activeCell="A1" sqref="A1"/>
    </sheetView>
  </sheetViews>
  <sheetFormatPr defaultColWidth="11.00390625" defaultRowHeight="12.75"/>
  <cols>
    <col min="1" max="1" width="25.140625" style="93" customWidth="1"/>
    <col min="2" max="2" width="18.8515625" style="93" customWidth="1"/>
    <col min="3" max="6" width="16.7109375" style="93" customWidth="1"/>
    <col min="7" max="7" width="2.28125" style="93" customWidth="1"/>
    <col min="8" max="11" width="16.7109375" style="93" customWidth="1"/>
    <col min="12" max="12" width="18.57421875" style="93" customWidth="1"/>
    <col min="13" max="13" width="11.00390625" style="93" customWidth="1"/>
    <col min="14" max="14" width="14.421875" style="93" customWidth="1"/>
    <col min="15" max="15" width="11.00390625" style="93" customWidth="1"/>
    <col min="16" max="16" width="20.28125" style="93" customWidth="1"/>
    <col min="17" max="17" width="14.28125" style="93" customWidth="1"/>
    <col min="18" max="18" width="13.421875" style="93" customWidth="1"/>
    <col min="19" max="19" width="12.28125" style="93" customWidth="1"/>
    <col min="20" max="20" width="12.421875" style="93" customWidth="1"/>
    <col min="21" max="21" width="12.28125" style="93" customWidth="1"/>
    <col min="22" max="22" width="12.57421875" style="93" customWidth="1"/>
    <col min="23" max="16384" width="11.00390625" style="93" customWidth="1"/>
  </cols>
  <sheetData>
    <row r="1" spans="1:12" s="118" customFormat="1" ht="18">
      <c r="A1" s="117" t="s">
        <v>88</v>
      </c>
      <c r="C1" s="119" t="s">
        <v>3</v>
      </c>
      <c r="K1" s="120" t="s">
        <v>9</v>
      </c>
      <c r="L1" s="56"/>
    </row>
    <row r="2" spans="1:12" s="59" customFormat="1" ht="12" customHeight="1">
      <c r="A2" s="118"/>
      <c r="B2" s="121"/>
      <c r="C2" s="118"/>
      <c r="D2" s="118"/>
      <c r="E2" s="118"/>
      <c r="F2" s="118"/>
      <c r="G2" s="118"/>
      <c r="H2" s="118"/>
      <c r="I2" s="118"/>
      <c r="J2" s="118"/>
      <c r="K2" s="118"/>
      <c r="L2" s="56"/>
    </row>
    <row r="3" spans="1:12" s="118" customFormat="1" ht="18.75" customHeight="1">
      <c r="A3" s="117" t="s">
        <v>57</v>
      </c>
      <c r="L3" s="56"/>
    </row>
    <row r="4" spans="1:12" s="118" customFormat="1" ht="18.75" customHeight="1">
      <c r="A4" s="117" t="s">
        <v>58</v>
      </c>
      <c r="L4" s="56"/>
    </row>
    <row r="5" spans="1:12" s="118" customFormat="1" ht="18.75" customHeight="1" thickBot="1">
      <c r="A5" s="122" t="s">
        <v>59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56"/>
    </row>
    <row r="6" spans="1:14" s="129" customFormat="1" ht="45.75" customHeight="1" thickBot="1">
      <c r="A6" s="124" t="s">
        <v>89</v>
      </c>
      <c r="B6" s="124" t="s">
        <v>62</v>
      </c>
      <c r="C6" s="125" t="s">
        <v>63</v>
      </c>
      <c r="D6" s="125" t="s">
        <v>64</v>
      </c>
      <c r="E6" s="126" t="s">
        <v>65</v>
      </c>
      <c r="F6" s="125" t="s">
        <v>90</v>
      </c>
      <c r="G6" s="127"/>
      <c r="H6" s="125" t="s">
        <v>63</v>
      </c>
      <c r="I6" s="125" t="s">
        <v>64</v>
      </c>
      <c r="J6" s="126" t="s">
        <v>65</v>
      </c>
      <c r="K6" s="125" t="s">
        <v>90</v>
      </c>
      <c r="L6" s="128"/>
      <c r="M6" s="128"/>
      <c r="N6" s="128"/>
    </row>
    <row r="7" spans="1:22" s="72" customFormat="1" ht="19.5" customHeight="1" thickTop="1">
      <c r="A7" s="56"/>
      <c r="B7" s="56"/>
      <c r="C7" s="56"/>
      <c r="D7" s="56"/>
      <c r="E7" s="56"/>
      <c r="F7" s="130" t="s">
        <v>68</v>
      </c>
      <c r="G7" s="56"/>
      <c r="H7" s="56"/>
      <c r="I7" s="56"/>
      <c r="J7" s="56"/>
      <c r="K7" s="130" t="s">
        <v>69</v>
      </c>
      <c r="P7" s="74"/>
      <c r="Q7" s="75"/>
      <c r="R7" s="76"/>
      <c r="S7" s="76"/>
      <c r="T7" s="76"/>
      <c r="U7" s="76"/>
      <c r="V7" s="76"/>
    </row>
    <row r="8" spans="1:14" s="66" customFormat="1" ht="19.5" customHeight="1">
      <c r="A8" s="55" t="s">
        <v>91</v>
      </c>
      <c r="B8" s="131" t="s">
        <v>72</v>
      </c>
      <c r="C8" s="132">
        <v>0</v>
      </c>
      <c r="D8" s="132">
        <v>0</v>
      </c>
      <c r="E8" s="132">
        <v>2</v>
      </c>
      <c r="F8" s="132">
        <v>2</v>
      </c>
      <c r="G8" s="132"/>
      <c r="H8" s="133">
        <v>0</v>
      </c>
      <c r="I8" s="133">
        <v>0</v>
      </c>
      <c r="J8" s="133">
        <v>0.01</v>
      </c>
      <c r="K8" s="133">
        <v>0.01</v>
      </c>
      <c r="M8" s="78"/>
      <c r="N8" s="81"/>
    </row>
    <row r="9" spans="1:14" s="66" customFormat="1" ht="19.5" customHeight="1">
      <c r="A9" s="56"/>
      <c r="B9" s="131" t="s">
        <v>73</v>
      </c>
      <c r="C9" s="132">
        <v>0</v>
      </c>
      <c r="D9" s="132">
        <v>0</v>
      </c>
      <c r="E9" s="132">
        <v>2</v>
      </c>
      <c r="F9" s="132">
        <v>2</v>
      </c>
      <c r="G9" s="132"/>
      <c r="H9" s="133">
        <v>0</v>
      </c>
      <c r="I9" s="133">
        <v>0</v>
      </c>
      <c r="J9" s="133">
        <v>0.01</v>
      </c>
      <c r="K9" s="133">
        <v>0.01</v>
      </c>
      <c r="M9" s="78"/>
      <c r="N9" s="81"/>
    </row>
    <row r="10" spans="1:14" s="66" customFormat="1" ht="19.5" customHeight="1">
      <c r="A10" s="56"/>
      <c r="B10" s="131" t="s">
        <v>74</v>
      </c>
      <c r="C10" s="132">
        <v>0</v>
      </c>
      <c r="D10" s="132">
        <v>0</v>
      </c>
      <c r="E10" s="132">
        <v>4</v>
      </c>
      <c r="F10" s="132">
        <v>4</v>
      </c>
      <c r="G10" s="132"/>
      <c r="H10" s="133">
        <v>0</v>
      </c>
      <c r="I10" s="133">
        <v>0</v>
      </c>
      <c r="J10" s="133">
        <v>0.01</v>
      </c>
      <c r="K10" s="133">
        <v>0.02</v>
      </c>
      <c r="M10" s="78"/>
      <c r="N10" s="81"/>
    </row>
    <row r="11" spans="1:14" s="66" customFormat="1" ht="19.5" customHeight="1">
      <c r="A11" s="56"/>
      <c r="B11" s="131" t="s">
        <v>75</v>
      </c>
      <c r="C11" s="132">
        <v>0</v>
      </c>
      <c r="D11" s="132">
        <v>2</v>
      </c>
      <c r="E11" s="132">
        <v>25</v>
      </c>
      <c r="F11" s="132">
        <v>27</v>
      </c>
      <c r="G11" s="132"/>
      <c r="H11" s="133">
        <v>0</v>
      </c>
      <c r="I11" s="133">
        <v>0</v>
      </c>
      <c r="J11" s="133">
        <v>0.05</v>
      </c>
      <c r="K11" s="133">
        <v>0.06</v>
      </c>
      <c r="M11" s="78"/>
      <c r="N11" s="81"/>
    </row>
    <row r="12" spans="1:14" s="66" customFormat="1" ht="19.5" customHeight="1">
      <c r="A12" s="56"/>
      <c r="B12" s="131" t="s">
        <v>76</v>
      </c>
      <c r="C12" s="132">
        <v>0</v>
      </c>
      <c r="D12" s="132">
        <v>1</v>
      </c>
      <c r="E12" s="132">
        <v>23</v>
      </c>
      <c r="F12" s="132">
        <v>25</v>
      </c>
      <c r="G12" s="132"/>
      <c r="H12" s="133">
        <v>0</v>
      </c>
      <c r="I12" s="133">
        <v>0</v>
      </c>
      <c r="J12" s="133">
        <v>0.05</v>
      </c>
      <c r="K12" s="133">
        <v>0.05</v>
      </c>
      <c r="M12" s="78"/>
      <c r="N12" s="81"/>
    </row>
    <row r="13" spans="1:14" s="66" customFormat="1" ht="19.5" customHeight="1">
      <c r="A13" s="56"/>
      <c r="B13" s="131" t="s">
        <v>77</v>
      </c>
      <c r="C13" s="132">
        <v>0</v>
      </c>
      <c r="D13" s="132">
        <v>1</v>
      </c>
      <c r="E13" s="132">
        <v>47</v>
      </c>
      <c r="F13" s="132">
        <v>49</v>
      </c>
      <c r="G13" s="132"/>
      <c r="H13" s="133">
        <v>0</v>
      </c>
      <c r="I13" s="133">
        <v>0</v>
      </c>
      <c r="J13" s="133">
        <v>0.07</v>
      </c>
      <c r="K13" s="133">
        <v>0.07</v>
      </c>
      <c r="M13" s="78"/>
      <c r="N13" s="81"/>
    </row>
    <row r="14" spans="1:14" s="66" customFormat="1" ht="19.5" customHeight="1">
      <c r="A14" s="56"/>
      <c r="B14" s="131" t="s">
        <v>78</v>
      </c>
      <c r="C14" s="132">
        <v>0</v>
      </c>
      <c r="D14" s="132">
        <v>4</v>
      </c>
      <c r="E14" s="132">
        <v>49</v>
      </c>
      <c r="F14" s="132">
        <v>53</v>
      </c>
      <c r="G14" s="132"/>
      <c r="H14" s="133">
        <v>0</v>
      </c>
      <c r="I14" s="133">
        <v>0.01</v>
      </c>
      <c r="J14" s="133">
        <v>0.06</v>
      </c>
      <c r="K14" s="133">
        <v>0.07</v>
      </c>
      <c r="M14" s="78"/>
      <c r="N14" s="81"/>
    </row>
    <row r="15" spans="1:14" s="66" customFormat="1" ht="19.5" customHeight="1">
      <c r="A15" s="56"/>
      <c r="B15" s="131" t="s">
        <v>79</v>
      </c>
      <c r="C15" s="132">
        <v>0</v>
      </c>
      <c r="D15" s="132">
        <v>2</v>
      </c>
      <c r="E15" s="132">
        <v>37</v>
      </c>
      <c r="F15" s="132">
        <v>39</v>
      </c>
      <c r="G15" s="132"/>
      <c r="H15" s="133">
        <v>0</v>
      </c>
      <c r="I15" s="133">
        <v>0</v>
      </c>
      <c r="J15" s="133">
        <v>0.06</v>
      </c>
      <c r="K15" s="133">
        <v>0.06</v>
      </c>
      <c r="M15" s="78"/>
      <c r="N15" s="81"/>
    </row>
    <row r="16" spans="1:14" s="66" customFormat="1" ht="19.5" customHeight="1">
      <c r="A16" s="56"/>
      <c r="B16" s="131" t="s">
        <v>80</v>
      </c>
      <c r="C16" s="132">
        <v>0</v>
      </c>
      <c r="D16" s="132">
        <v>1</v>
      </c>
      <c r="E16" s="132">
        <v>14</v>
      </c>
      <c r="F16" s="132">
        <v>15</v>
      </c>
      <c r="G16" s="132"/>
      <c r="H16" s="133">
        <v>0</v>
      </c>
      <c r="I16" s="133">
        <v>0</v>
      </c>
      <c r="J16" s="133">
        <v>0.03</v>
      </c>
      <c r="K16" s="133">
        <v>0.03</v>
      </c>
      <c r="M16" s="78"/>
      <c r="N16" s="81"/>
    </row>
    <row r="17" spans="1:14" s="66" customFormat="1" ht="19.5" customHeight="1">
      <c r="A17" s="56"/>
      <c r="B17" s="131" t="s">
        <v>81</v>
      </c>
      <c r="C17" s="132">
        <v>0</v>
      </c>
      <c r="D17" s="132">
        <v>1</v>
      </c>
      <c r="E17" s="132">
        <v>8</v>
      </c>
      <c r="F17" s="132">
        <v>8</v>
      </c>
      <c r="G17" s="132"/>
      <c r="H17" s="133">
        <v>0</v>
      </c>
      <c r="I17" s="133">
        <v>0</v>
      </c>
      <c r="J17" s="133">
        <v>0.01</v>
      </c>
      <c r="K17" s="133">
        <v>0.01</v>
      </c>
      <c r="M17" s="78"/>
      <c r="N17" s="81"/>
    </row>
    <row r="18" spans="1:14" s="137" customFormat="1" ht="19.5" customHeight="1">
      <c r="A18" s="134"/>
      <c r="B18" s="55" t="s">
        <v>154</v>
      </c>
      <c r="C18" s="135">
        <v>0</v>
      </c>
      <c r="D18" s="135">
        <v>13</v>
      </c>
      <c r="E18" s="135">
        <v>211</v>
      </c>
      <c r="F18" s="135">
        <v>225</v>
      </c>
      <c r="G18" s="135"/>
      <c r="H18" s="136">
        <v>0</v>
      </c>
      <c r="I18" s="136">
        <v>0</v>
      </c>
      <c r="J18" s="136">
        <v>0.04</v>
      </c>
      <c r="K18" s="136">
        <v>0.04</v>
      </c>
      <c r="M18" s="138"/>
      <c r="N18" s="139"/>
    </row>
    <row r="19" spans="1:14" s="66" customFormat="1" ht="19.5" customHeight="1">
      <c r="A19" s="56"/>
      <c r="B19" s="131" t="s">
        <v>82</v>
      </c>
      <c r="C19" s="140">
        <v>0</v>
      </c>
      <c r="D19" s="140">
        <v>1</v>
      </c>
      <c r="E19" s="140">
        <v>8</v>
      </c>
      <c r="F19" s="140">
        <v>8</v>
      </c>
      <c r="G19" s="140"/>
      <c r="H19" s="141">
        <v>0</v>
      </c>
      <c r="I19" s="141">
        <v>0</v>
      </c>
      <c r="J19" s="141">
        <v>0.01</v>
      </c>
      <c r="K19" s="141">
        <v>0.01</v>
      </c>
      <c r="M19" s="78"/>
      <c r="N19" s="81"/>
    </row>
    <row r="20" spans="1:14" s="143" customFormat="1" ht="19.5" customHeight="1">
      <c r="A20" s="56"/>
      <c r="B20" s="142" t="s">
        <v>83</v>
      </c>
      <c r="C20" s="140">
        <v>0</v>
      </c>
      <c r="D20" s="140">
        <v>12</v>
      </c>
      <c r="E20" s="140">
        <v>204</v>
      </c>
      <c r="F20" s="140">
        <v>216</v>
      </c>
      <c r="G20" s="140"/>
      <c r="H20" s="141">
        <v>0</v>
      </c>
      <c r="I20" s="141">
        <v>0</v>
      </c>
      <c r="J20" s="141">
        <v>0.05</v>
      </c>
      <c r="K20" s="141">
        <v>0.05</v>
      </c>
      <c r="M20" s="94"/>
      <c r="N20" s="144"/>
    </row>
    <row r="21" spans="1:14" ht="19.5" customHeight="1">
      <c r="A21" s="145"/>
      <c r="B21" s="145"/>
      <c r="C21" s="146"/>
      <c r="D21" s="146"/>
      <c r="E21" s="146"/>
      <c r="F21" s="146"/>
      <c r="G21" s="147"/>
      <c r="H21" s="148"/>
      <c r="I21" s="148"/>
      <c r="J21" s="148"/>
      <c r="K21" s="148"/>
      <c r="L21" s="149"/>
      <c r="M21" s="150"/>
      <c r="N21" s="149"/>
    </row>
    <row r="22" spans="1:22" s="107" customFormat="1" ht="19.5" customHeight="1">
      <c r="A22" s="151" t="s">
        <v>92</v>
      </c>
      <c r="B22" s="131" t="s">
        <v>72</v>
      </c>
      <c r="C22" s="132">
        <v>0</v>
      </c>
      <c r="D22" s="132">
        <v>0</v>
      </c>
      <c r="E22" s="132">
        <v>1</v>
      </c>
      <c r="F22" s="132">
        <v>1</v>
      </c>
      <c r="G22" s="132"/>
      <c r="H22" s="133">
        <v>0</v>
      </c>
      <c r="I22" s="133">
        <v>0</v>
      </c>
      <c r="J22" s="133">
        <v>0.01</v>
      </c>
      <c r="K22" s="133">
        <v>0.01</v>
      </c>
      <c r="M22" s="109"/>
      <c r="N22" s="152"/>
      <c r="P22" s="110"/>
      <c r="Q22" s="153"/>
      <c r="R22" s="110"/>
      <c r="S22" s="154"/>
      <c r="T22" s="154"/>
      <c r="U22" s="154"/>
      <c r="V22" s="154"/>
    </row>
    <row r="23" spans="1:22" s="107" customFormat="1" ht="19.5" customHeight="1">
      <c r="A23" s="56"/>
      <c r="B23" s="131" t="s">
        <v>73</v>
      </c>
      <c r="C23" s="132">
        <v>0</v>
      </c>
      <c r="D23" s="132">
        <v>0</v>
      </c>
      <c r="E23" s="132">
        <v>6</v>
      </c>
      <c r="F23" s="132">
        <v>6</v>
      </c>
      <c r="G23" s="132"/>
      <c r="H23" s="133">
        <v>0</v>
      </c>
      <c r="I23" s="133">
        <v>0</v>
      </c>
      <c r="J23" s="133">
        <v>0.02</v>
      </c>
      <c r="K23" s="133">
        <v>0.02</v>
      </c>
      <c r="M23" s="109"/>
      <c r="N23" s="152"/>
      <c r="P23" s="110"/>
      <c r="Q23" s="153"/>
      <c r="R23" s="110"/>
      <c r="S23" s="154"/>
      <c r="T23" s="154"/>
      <c r="U23" s="154"/>
      <c r="V23" s="154"/>
    </row>
    <row r="24" spans="1:22" s="107" customFormat="1" ht="19.5" customHeight="1">
      <c r="A24" s="56"/>
      <c r="B24" s="131" t="s">
        <v>74</v>
      </c>
      <c r="C24" s="132">
        <v>0</v>
      </c>
      <c r="D24" s="132">
        <v>0</v>
      </c>
      <c r="E24" s="132">
        <v>4</v>
      </c>
      <c r="F24" s="132">
        <v>4</v>
      </c>
      <c r="G24" s="132"/>
      <c r="H24" s="133">
        <v>0</v>
      </c>
      <c r="I24" s="133">
        <v>0</v>
      </c>
      <c r="J24" s="133">
        <v>0.02</v>
      </c>
      <c r="K24" s="133">
        <v>0.02</v>
      </c>
      <c r="M24" s="109"/>
      <c r="N24" s="152"/>
      <c r="P24" s="110"/>
      <c r="Q24" s="153"/>
      <c r="R24" s="110"/>
      <c r="S24" s="154"/>
      <c r="T24" s="154"/>
      <c r="U24" s="154"/>
      <c r="V24" s="154"/>
    </row>
    <row r="25" spans="1:22" s="107" customFormat="1" ht="19.5" customHeight="1">
      <c r="A25" s="56"/>
      <c r="B25" s="131" t="s">
        <v>75</v>
      </c>
      <c r="C25" s="132">
        <v>0</v>
      </c>
      <c r="D25" s="132">
        <v>2</v>
      </c>
      <c r="E25" s="132">
        <v>6</v>
      </c>
      <c r="F25" s="132">
        <v>8</v>
      </c>
      <c r="G25" s="132"/>
      <c r="H25" s="133">
        <v>0</v>
      </c>
      <c r="I25" s="133">
        <v>0</v>
      </c>
      <c r="J25" s="133">
        <v>0.01</v>
      </c>
      <c r="K25" s="133">
        <v>0.02</v>
      </c>
      <c r="M25" s="109"/>
      <c r="N25" s="152"/>
      <c r="P25" s="110"/>
      <c r="Q25" s="153"/>
      <c r="R25" s="110"/>
      <c r="S25" s="154"/>
      <c r="T25" s="154"/>
      <c r="U25" s="154"/>
      <c r="V25" s="154"/>
    </row>
    <row r="26" spans="1:22" s="107" customFormat="1" ht="19.5" customHeight="1">
      <c r="A26" s="56"/>
      <c r="B26" s="131" t="s">
        <v>76</v>
      </c>
      <c r="C26" s="132">
        <v>0</v>
      </c>
      <c r="D26" s="132">
        <v>1</v>
      </c>
      <c r="E26" s="132">
        <v>7</v>
      </c>
      <c r="F26" s="132">
        <v>8</v>
      </c>
      <c r="G26" s="132"/>
      <c r="H26" s="133">
        <v>0</v>
      </c>
      <c r="I26" s="133">
        <v>0</v>
      </c>
      <c r="J26" s="133">
        <v>0.02</v>
      </c>
      <c r="K26" s="133">
        <v>0.02</v>
      </c>
      <c r="M26" s="109"/>
      <c r="N26" s="152"/>
      <c r="P26" s="110"/>
      <c r="Q26" s="153"/>
      <c r="R26" s="110"/>
      <c r="S26" s="154"/>
      <c r="T26" s="154"/>
      <c r="U26" s="154"/>
      <c r="V26" s="154"/>
    </row>
    <row r="27" spans="1:22" s="107" customFormat="1" ht="19.5" customHeight="1">
      <c r="A27" s="56"/>
      <c r="B27" s="131" t="s">
        <v>77</v>
      </c>
      <c r="C27" s="132">
        <v>0</v>
      </c>
      <c r="D27" s="132">
        <v>2</v>
      </c>
      <c r="E27" s="132">
        <v>10</v>
      </c>
      <c r="F27" s="132">
        <v>12</v>
      </c>
      <c r="G27" s="132"/>
      <c r="H27" s="133">
        <v>0</v>
      </c>
      <c r="I27" s="133">
        <v>0</v>
      </c>
      <c r="J27" s="133">
        <v>0.02</v>
      </c>
      <c r="K27" s="133">
        <v>0.02</v>
      </c>
      <c r="M27" s="109"/>
      <c r="N27" s="152"/>
      <c r="P27" s="110"/>
      <c r="Q27" s="153"/>
      <c r="R27" s="110"/>
      <c r="S27" s="154"/>
      <c r="T27" s="154"/>
      <c r="U27" s="154"/>
      <c r="V27" s="154"/>
    </row>
    <row r="28" spans="1:22" s="107" customFormat="1" ht="19.5" customHeight="1">
      <c r="A28" s="56"/>
      <c r="B28" s="131" t="s">
        <v>78</v>
      </c>
      <c r="C28" s="132">
        <v>0</v>
      </c>
      <c r="D28" s="132">
        <v>2</v>
      </c>
      <c r="E28" s="132">
        <v>12</v>
      </c>
      <c r="F28" s="132">
        <v>13</v>
      </c>
      <c r="G28" s="132"/>
      <c r="H28" s="133">
        <v>0</v>
      </c>
      <c r="I28" s="133">
        <v>0</v>
      </c>
      <c r="J28" s="133">
        <v>0.01</v>
      </c>
      <c r="K28" s="133">
        <v>0.02</v>
      </c>
      <c r="M28" s="109"/>
      <c r="N28" s="152"/>
      <c r="P28" s="110"/>
      <c r="Q28" s="153"/>
      <c r="R28" s="110"/>
      <c r="S28" s="154"/>
      <c r="T28" s="154"/>
      <c r="U28" s="154"/>
      <c r="V28" s="154"/>
    </row>
    <row r="29" spans="1:22" s="107" customFormat="1" ht="19.5" customHeight="1">
      <c r="A29" s="56"/>
      <c r="B29" s="131" t="s">
        <v>79</v>
      </c>
      <c r="C29" s="132">
        <v>0</v>
      </c>
      <c r="D29" s="132">
        <v>1</v>
      </c>
      <c r="E29" s="132">
        <v>6</v>
      </c>
      <c r="F29" s="132">
        <v>7</v>
      </c>
      <c r="G29" s="132"/>
      <c r="H29" s="133">
        <v>0</v>
      </c>
      <c r="I29" s="133">
        <v>0</v>
      </c>
      <c r="J29" s="133">
        <v>0.01</v>
      </c>
      <c r="K29" s="133">
        <v>0.01</v>
      </c>
      <c r="M29" s="109"/>
      <c r="N29" s="152"/>
      <c r="P29" s="110"/>
      <c r="Q29" s="153"/>
      <c r="R29" s="110"/>
      <c r="S29" s="154"/>
      <c r="T29" s="154"/>
      <c r="U29" s="154"/>
      <c r="V29" s="154"/>
    </row>
    <row r="30" spans="1:22" s="107" customFormat="1" ht="19.5" customHeight="1">
      <c r="A30" s="56"/>
      <c r="B30" s="131" t="s">
        <v>80</v>
      </c>
      <c r="C30" s="132">
        <v>0</v>
      </c>
      <c r="D30" s="132">
        <v>1</v>
      </c>
      <c r="E30" s="132">
        <v>4</v>
      </c>
      <c r="F30" s="132">
        <v>5</v>
      </c>
      <c r="G30" s="132"/>
      <c r="H30" s="133">
        <v>0</v>
      </c>
      <c r="I30" s="133">
        <v>0</v>
      </c>
      <c r="J30" s="133">
        <v>0.01</v>
      </c>
      <c r="K30" s="133">
        <v>0.01</v>
      </c>
      <c r="M30" s="109"/>
      <c r="N30" s="152"/>
      <c r="P30" s="110"/>
      <c r="Q30" s="153"/>
      <c r="R30" s="110"/>
      <c r="S30" s="154"/>
      <c r="T30" s="154"/>
      <c r="U30" s="154"/>
      <c r="V30" s="154"/>
    </row>
    <row r="31" spans="1:22" s="107" customFormat="1" ht="19.5" customHeight="1">
      <c r="A31" s="56"/>
      <c r="B31" s="131" t="s">
        <v>81</v>
      </c>
      <c r="C31" s="132">
        <v>0</v>
      </c>
      <c r="D31" s="132">
        <v>2</v>
      </c>
      <c r="E31" s="132">
        <v>5</v>
      </c>
      <c r="F31" s="132">
        <v>7</v>
      </c>
      <c r="G31" s="132"/>
      <c r="H31" s="133">
        <v>0</v>
      </c>
      <c r="I31" s="133">
        <v>0</v>
      </c>
      <c r="J31" s="133">
        <v>0.01</v>
      </c>
      <c r="K31" s="133">
        <v>0.01</v>
      </c>
      <c r="M31" s="109"/>
      <c r="N31" s="152"/>
      <c r="P31" s="110"/>
      <c r="Q31" s="153"/>
      <c r="R31" s="110"/>
      <c r="S31" s="154"/>
      <c r="T31" s="154"/>
      <c r="U31" s="154"/>
      <c r="V31" s="154"/>
    </row>
    <row r="32" spans="1:22" s="157" customFormat="1" ht="19.5" customHeight="1">
      <c r="A32" s="60"/>
      <c r="B32" s="55" t="s">
        <v>154</v>
      </c>
      <c r="C32" s="155">
        <v>1</v>
      </c>
      <c r="D32" s="155">
        <v>9</v>
      </c>
      <c r="E32" s="155">
        <v>63</v>
      </c>
      <c r="F32" s="155">
        <v>73</v>
      </c>
      <c r="G32" s="155"/>
      <c r="H32" s="156">
        <v>0</v>
      </c>
      <c r="I32" s="156">
        <v>0</v>
      </c>
      <c r="J32" s="156">
        <v>0.01</v>
      </c>
      <c r="K32" s="156">
        <v>0.01</v>
      </c>
      <c r="M32" s="158"/>
      <c r="N32" s="159"/>
      <c r="P32" s="160"/>
      <c r="Q32" s="161"/>
      <c r="R32" s="160"/>
      <c r="S32" s="162"/>
      <c r="T32" s="162"/>
      <c r="U32" s="162"/>
      <c r="V32" s="162"/>
    </row>
    <row r="33" spans="1:22" s="107" customFormat="1" ht="19.5" customHeight="1">
      <c r="A33" s="56"/>
      <c r="B33" s="131" t="s">
        <v>82</v>
      </c>
      <c r="C33" s="132">
        <v>0</v>
      </c>
      <c r="D33" s="132">
        <v>0</v>
      </c>
      <c r="E33" s="132">
        <v>12</v>
      </c>
      <c r="F33" s="132">
        <v>12</v>
      </c>
      <c r="G33" s="132"/>
      <c r="H33" s="133">
        <v>0</v>
      </c>
      <c r="I33" s="133">
        <v>0</v>
      </c>
      <c r="J33" s="133">
        <v>0.01</v>
      </c>
      <c r="K33" s="133">
        <v>0.01</v>
      </c>
      <c r="M33" s="109"/>
      <c r="N33" s="152"/>
      <c r="P33" s="110"/>
      <c r="Q33" s="153"/>
      <c r="R33" s="110"/>
      <c r="S33" s="154"/>
      <c r="T33" s="154"/>
      <c r="U33" s="154"/>
      <c r="V33" s="154"/>
    </row>
    <row r="34" spans="1:22" s="107" customFormat="1" ht="19.5" customHeight="1">
      <c r="A34" s="56"/>
      <c r="B34" s="142" t="s">
        <v>83</v>
      </c>
      <c r="C34" s="132">
        <v>1</v>
      </c>
      <c r="D34" s="132">
        <v>9</v>
      </c>
      <c r="E34" s="132">
        <v>51</v>
      </c>
      <c r="F34" s="132">
        <v>61</v>
      </c>
      <c r="G34" s="132"/>
      <c r="H34" s="133">
        <v>0</v>
      </c>
      <c r="I34" s="133">
        <v>0</v>
      </c>
      <c r="J34" s="133">
        <v>0.01</v>
      </c>
      <c r="K34" s="133">
        <v>0.01</v>
      </c>
      <c r="M34" s="109"/>
      <c r="N34" s="152"/>
      <c r="P34" s="110"/>
      <c r="Q34" s="153"/>
      <c r="R34" s="110"/>
      <c r="S34" s="154"/>
      <c r="T34" s="154"/>
      <c r="U34" s="154"/>
      <c r="V34" s="154"/>
    </row>
    <row r="35" spans="1:14" s="107" customFormat="1" ht="19.5" customHeight="1">
      <c r="A35" s="56"/>
      <c r="B35" s="56"/>
      <c r="C35" s="132"/>
      <c r="D35" s="132"/>
      <c r="E35" s="132"/>
      <c r="F35" s="132"/>
      <c r="G35" s="56"/>
      <c r="H35" s="133"/>
      <c r="I35" s="133"/>
      <c r="J35" s="133"/>
      <c r="K35" s="163"/>
      <c r="N35" s="110"/>
    </row>
    <row r="36" spans="1:14" s="107" customFormat="1" ht="19.5" customHeight="1">
      <c r="A36" s="55" t="s">
        <v>93</v>
      </c>
      <c r="B36" s="131" t="s">
        <v>72</v>
      </c>
      <c r="C36" s="132">
        <v>0</v>
      </c>
      <c r="D36" s="132">
        <v>1</v>
      </c>
      <c r="E36" s="132">
        <v>27</v>
      </c>
      <c r="F36" s="132">
        <v>28</v>
      </c>
      <c r="G36" s="132"/>
      <c r="H36" s="133">
        <v>0</v>
      </c>
      <c r="I36" s="133">
        <v>0</v>
      </c>
      <c r="J36" s="133">
        <v>0.1</v>
      </c>
      <c r="K36" s="133">
        <v>0.1</v>
      </c>
      <c r="M36" s="109"/>
      <c r="N36" s="152"/>
    </row>
    <row r="37" spans="1:14" s="107" customFormat="1" ht="19.5" customHeight="1">
      <c r="A37" s="56"/>
      <c r="B37" s="131" t="s">
        <v>73</v>
      </c>
      <c r="C37" s="132">
        <v>0</v>
      </c>
      <c r="D37" s="132">
        <v>1</v>
      </c>
      <c r="E37" s="132">
        <v>24</v>
      </c>
      <c r="F37" s="132">
        <v>25</v>
      </c>
      <c r="G37" s="132"/>
      <c r="H37" s="133">
        <v>0</v>
      </c>
      <c r="I37" s="133">
        <v>0</v>
      </c>
      <c r="J37" s="133">
        <v>0.06</v>
      </c>
      <c r="K37" s="133">
        <v>0.06</v>
      </c>
      <c r="M37" s="109"/>
      <c r="N37" s="152"/>
    </row>
    <row r="38" spans="1:14" s="107" customFormat="1" ht="19.5" customHeight="1">
      <c r="A38" s="56"/>
      <c r="B38" s="131" t="s">
        <v>74</v>
      </c>
      <c r="C38" s="132">
        <v>0</v>
      </c>
      <c r="D38" s="132">
        <v>1</v>
      </c>
      <c r="E38" s="132">
        <v>28</v>
      </c>
      <c r="F38" s="132">
        <v>30</v>
      </c>
      <c r="G38" s="132"/>
      <c r="H38" s="133">
        <v>0</v>
      </c>
      <c r="I38" s="133">
        <v>0.01</v>
      </c>
      <c r="J38" s="133">
        <v>0.11</v>
      </c>
      <c r="K38" s="133">
        <v>0.12</v>
      </c>
      <c r="M38" s="109"/>
      <c r="N38" s="152"/>
    </row>
    <row r="39" spans="1:14" s="107" customFormat="1" ht="19.5" customHeight="1">
      <c r="A39" s="56"/>
      <c r="B39" s="131" t="s">
        <v>75</v>
      </c>
      <c r="C39" s="132">
        <v>0</v>
      </c>
      <c r="D39" s="132">
        <v>2</v>
      </c>
      <c r="E39" s="132">
        <v>42</v>
      </c>
      <c r="F39" s="132">
        <v>43</v>
      </c>
      <c r="G39" s="132"/>
      <c r="H39" s="133">
        <v>0</v>
      </c>
      <c r="I39" s="133">
        <v>0</v>
      </c>
      <c r="J39" s="133">
        <v>0.09</v>
      </c>
      <c r="K39" s="133">
        <v>0.09</v>
      </c>
      <c r="M39" s="109"/>
      <c r="N39" s="152"/>
    </row>
    <row r="40" spans="1:14" s="107" customFormat="1" ht="19.5" customHeight="1">
      <c r="A40" s="56"/>
      <c r="B40" s="131" t="s">
        <v>76</v>
      </c>
      <c r="C40" s="132">
        <v>0</v>
      </c>
      <c r="D40" s="132">
        <v>2</v>
      </c>
      <c r="E40" s="132">
        <v>37</v>
      </c>
      <c r="F40" s="132">
        <v>39</v>
      </c>
      <c r="G40" s="132"/>
      <c r="H40" s="133">
        <v>0</v>
      </c>
      <c r="I40" s="133">
        <v>0</v>
      </c>
      <c r="J40" s="133">
        <v>0.08</v>
      </c>
      <c r="K40" s="133">
        <v>0.08</v>
      </c>
      <c r="M40" s="109"/>
      <c r="N40" s="152"/>
    </row>
    <row r="41" spans="1:14" s="107" customFormat="1" ht="19.5" customHeight="1">
      <c r="A41" s="56"/>
      <c r="B41" s="131" t="s">
        <v>77</v>
      </c>
      <c r="C41" s="132">
        <v>0</v>
      </c>
      <c r="D41" s="132">
        <v>2</v>
      </c>
      <c r="E41" s="132">
        <v>68</v>
      </c>
      <c r="F41" s="132">
        <v>70</v>
      </c>
      <c r="G41" s="132"/>
      <c r="H41" s="133">
        <v>0</v>
      </c>
      <c r="I41" s="133">
        <v>0</v>
      </c>
      <c r="J41" s="133">
        <v>0.1</v>
      </c>
      <c r="K41" s="133">
        <v>0.1</v>
      </c>
      <c r="M41" s="109"/>
      <c r="N41" s="152"/>
    </row>
    <row r="42" spans="1:14" s="107" customFormat="1" ht="19.5" customHeight="1">
      <c r="A42" s="56"/>
      <c r="B42" s="131" t="s">
        <v>78</v>
      </c>
      <c r="C42" s="132">
        <v>0</v>
      </c>
      <c r="D42" s="132">
        <v>4</v>
      </c>
      <c r="E42" s="132">
        <v>70</v>
      </c>
      <c r="F42" s="132">
        <v>74</v>
      </c>
      <c r="G42" s="132"/>
      <c r="H42" s="133">
        <v>0</v>
      </c>
      <c r="I42" s="133">
        <v>0</v>
      </c>
      <c r="J42" s="133">
        <v>0.09</v>
      </c>
      <c r="K42" s="133">
        <v>0.09</v>
      </c>
      <c r="M42" s="109"/>
      <c r="N42" s="152"/>
    </row>
    <row r="43" spans="1:14" s="107" customFormat="1" ht="19.5" customHeight="1">
      <c r="A43" s="56"/>
      <c r="B43" s="131" t="s">
        <v>79</v>
      </c>
      <c r="C43" s="132">
        <v>0</v>
      </c>
      <c r="D43" s="132">
        <v>5</v>
      </c>
      <c r="E43" s="132">
        <v>70</v>
      </c>
      <c r="F43" s="132">
        <v>75</v>
      </c>
      <c r="G43" s="132"/>
      <c r="H43" s="133">
        <v>0</v>
      </c>
      <c r="I43" s="133">
        <v>0.01</v>
      </c>
      <c r="J43" s="133">
        <v>0.1</v>
      </c>
      <c r="K43" s="133">
        <v>0.11</v>
      </c>
      <c r="M43" s="109"/>
      <c r="N43" s="152"/>
    </row>
    <row r="44" spans="1:14" s="107" customFormat="1" ht="19.5" customHeight="1">
      <c r="A44" s="56"/>
      <c r="B44" s="131" t="s">
        <v>80</v>
      </c>
      <c r="C44" s="132">
        <v>0</v>
      </c>
      <c r="D44" s="132">
        <v>9</v>
      </c>
      <c r="E44" s="132">
        <v>90</v>
      </c>
      <c r="F44" s="132">
        <v>98</v>
      </c>
      <c r="G44" s="132"/>
      <c r="H44" s="133">
        <v>0</v>
      </c>
      <c r="I44" s="133">
        <v>0.02</v>
      </c>
      <c r="J44" s="133">
        <v>0.16</v>
      </c>
      <c r="K44" s="133">
        <v>0.18</v>
      </c>
      <c r="M44" s="109"/>
      <c r="N44" s="152"/>
    </row>
    <row r="45" spans="1:14" s="107" customFormat="1" ht="19.5" customHeight="1">
      <c r="A45" s="56"/>
      <c r="B45" s="131" t="s">
        <v>81</v>
      </c>
      <c r="C45" s="132">
        <v>0</v>
      </c>
      <c r="D45" s="132">
        <v>23</v>
      </c>
      <c r="E45" s="132">
        <v>155</v>
      </c>
      <c r="F45" s="132">
        <v>178</v>
      </c>
      <c r="G45" s="132"/>
      <c r="H45" s="133">
        <v>0</v>
      </c>
      <c r="I45" s="133">
        <v>0.04</v>
      </c>
      <c r="J45" s="133">
        <v>0.26</v>
      </c>
      <c r="K45" s="133">
        <v>0.3</v>
      </c>
      <c r="M45" s="109"/>
      <c r="N45" s="152"/>
    </row>
    <row r="46" spans="1:14" s="157" customFormat="1" ht="19.5" customHeight="1">
      <c r="A46" s="60"/>
      <c r="B46" s="55" t="s">
        <v>154</v>
      </c>
      <c r="C46" s="155">
        <v>0</v>
      </c>
      <c r="D46" s="155">
        <v>49</v>
      </c>
      <c r="E46" s="155">
        <v>611</v>
      </c>
      <c r="F46" s="155">
        <v>661</v>
      </c>
      <c r="G46" s="155"/>
      <c r="H46" s="156">
        <v>0</v>
      </c>
      <c r="I46" s="156">
        <v>0.01</v>
      </c>
      <c r="J46" s="156">
        <v>0.12</v>
      </c>
      <c r="K46" s="156">
        <v>0.13</v>
      </c>
      <c r="M46" s="158"/>
      <c r="N46" s="159"/>
    </row>
    <row r="47" spans="1:14" s="107" customFormat="1" ht="19.5" customHeight="1">
      <c r="A47" s="56"/>
      <c r="B47" s="131" t="s">
        <v>82</v>
      </c>
      <c r="C47" s="132">
        <v>0</v>
      </c>
      <c r="D47" s="132">
        <v>3</v>
      </c>
      <c r="E47" s="132">
        <v>79</v>
      </c>
      <c r="F47" s="132">
        <v>82</v>
      </c>
      <c r="G47" s="132"/>
      <c r="H47" s="133">
        <v>0</v>
      </c>
      <c r="I47" s="133">
        <v>0</v>
      </c>
      <c r="J47" s="133">
        <v>0.09</v>
      </c>
      <c r="K47" s="133">
        <v>0.09</v>
      </c>
      <c r="M47" s="109"/>
      <c r="N47" s="152"/>
    </row>
    <row r="48" spans="1:14" s="107" customFormat="1" ht="19.5" customHeight="1">
      <c r="A48" s="56"/>
      <c r="B48" s="142" t="s">
        <v>83</v>
      </c>
      <c r="C48" s="132">
        <v>0</v>
      </c>
      <c r="D48" s="132">
        <v>46</v>
      </c>
      <c r="E48" s="132">
        <v>531</v>
      </c>
      <c r="F48" s="132">
        <v>577</v>
      </c>
      <c r="G48" s="132"/>
      <c r="H48" s="133">
        <v>0</v>
      </c>
      <c r="I48" s="133">
        <v>0.01</v>
      </c>
      <c r="J48" s="133">
        <v>0.13</v>
      </c>
      <c r="K48" s="133">
        <v>0.14</v>
      </c>
      <c r="M48" s="109"/>
      <c r="N48" s="152"/>
    </row>
    <row r="49" spans="1:14" s="107" customFormat="1" ht="19.5" customHeight="1">
      <c r="A49" s="56"/>
      <c r="B49" s="56"/>
      <c r="C49" s="132"/>
      <c r="D49" s="132"/>
      <c r="E49" s="132"/>
      <c r="F49" s="132"/>
      <c r="G49" s="56"/>
      <c r="H49" s="133"/>
      <c r="I49" s="133"/>
      <c r="J49" s="133"/>
      <c r="K49" s="163"/>
      <c r="N49" s="110"/>
    </row>
    <row r="50" spans="1:14" s="107" customFormat="1" ht="19.5" customHeight="1">
      <c r="A50" s="55" t="s">
        <v>94</v>
      </c>
      <c r="B50" s="131" t="s">
        <v>72</v>
      </c>
      <c r="C50" s="132">
        <v>0</v>
      </c>
      <c r="D50" s="132">
        <v>0</v>
      </c>
      <c r="E50" s="132">
        <v>1</v>
      </c>
      <c r="F50" s="132">
        <v>1</v>
      </c>
      <c r="G50" s="132"/>
      <c r="H50" s="133">
        <v>0</v>
      </c>
      <c r="I50" s="133">
        <v>0</v>
      </c>
      <c r="J50" s="133">
        <v>0</v>
      </c>
      <c r="K50" s="133">
        <v>0</v>
      </c>
      <c r="M50" s="109"/>
      <c r="N50" s="152"/>
    </row>
    <row r="51" spans="1:14" s="107" customFormat="1" ht="19.5" customHeight="1">
      <c r="A51" s="56"/>
      <c r="B51" s="131" t="s">
        <v>73</v>
      </c>
      <c r="C51" s="132">
        <v>0</v>
      </c>
      <c r="D51" s="132">
        <v>1</v>
      </c>
      <c r="E51" s="132">
        <v>2</v>
      </c>
      <c r="F51" s="132">
        <v>3</v>
      </c>
      <c r="G51" s="132"/>
      <c r="H51" s="133">
        <v>0</v>
      </c>
      <c r="I51" s="133">
        <v>0</v>
      </c>
      <c r="J51" s="133">
        <v>0.01</v>
      </c>
      <c r="K51" s="133">
        <v>0.01</v>
      </c>
      <c r="M51" s="109"/>
      <c r="N51" s="152"/>
    </row>
    <row r="52" spans="1:14" s="107" customFormat="1" ht="19.5" customHeight="1">
      <c r="A52" s="56"/>
      <c r="B52" s="131" t="s">
        <v>74</v>
      </c>
      <c r="C52" s="132">
        <v>0</v>
      </c>
      <c r="D52" s="132">
        <v>0</v>
      </c>
      <c r="E52" s="132">
        <v>2</v>
      </c>
      <c r="F52" s="132">
        <v>3</v>
      </c>
      <c r="G52" s="132"/>
      <c r="H52" s="133">
        <v>0</v>
      </c>
      <c r="I52" s="133">
        <v>0</v>
      </c>
      <c r="J52" s="133">
        <v>0.01</v>
      </c>
      <c r="K52" s="133">
        <v>0.01</v>
      </c>
      <c r="M52" s="109"/>
      <c r="N52" s="152"/>
    </row>
    <row r="53" spans="1:14" s="107" customFormat="1" ht="19.5" customHeight="1">
      <c r="A53" s="56"/>
      <c r="B53" s="131" t="s">
        <v>75</v>
      </c>
      <c r="C53" s="132">
        <v>1</v>
      </c>
      <c r="D53" s="132">
        <v>6</v>
      </c>
      <c r="E53" s="132">
        <v>39</v>
      </c>
      <c r="F53" s="132">
        <v>46</v>
      </c>
      <c r="G53" s="132"/>
      <c r="H53" s="133">
        <v>0</v>
      </c>
      <c r="I53" s="133">
        <v>0.01</v>
      </c>
      <c r="J53" s="133">
        <v>0.08</v>
      </c>
      <c r="K53" s="133">
        <v>0.1</v>
      </c>
      <c r="M53" s="109"/>
      <c r="N53" s="152"/>
    </row>
    <row r="54" spans="1:14" s="107" customFormat="1" ht="19.5" customHeight="1">
      <c r="A54" s="56"/>
      <c r="B54" s="131" t="s">
        <v>76</v>
      </c>
      <c r="C54" s="132">
        <v>2</v>
      </c>
      <c r="D54" s="132">
        <v>9</v>
      </c>
      <c r="E54" s="132">
        <v>58</v>
      </c>
      <c r="F54" s="132">
        <v>68</v>
      </c>
      <c r="G54" s="132"/>
      <c r="H54" s="133">
        <v>0</v>
      </c>
      <c r="I54" s="133">
        <v>0.02</v>
      </c>
      <c r="J54" s="133">
        <v>0.13</v>
      </c>
      <c r="K54" s="133">
        <v>0.15</v>
      </c>
      <c r="M54" s="109"/>
      <c r="N54" s="152"/>
    </row>
    <row r="55" spans="1:14" s="107" customFormat="1" ht="19.5" customHeight="1">
      <c r="A55" s="56"/>
      <c r="B55" s="131" t="s">
        <v>77</v>
      </c>
      <c r="C55" s="132">
        <v>2</v>
      </c>
      <c r="D55" s="132">
        <v>9</v>
      </c>
      <c r="E55" s="132">
        <v>75</v>
      </c>
      <c r="F55" s="132">
        <v>86</v>
      </c>
      <c r="G55" s="132"/>
      <c r="H55" s="133">
        <v>0</v>
      </c>
      <c r="I55" s="133">
        <v>0.01</v>
      </c>
      <c r="J55" s="133">
        <v>0.11</v>
      </c>
      <c r="K55" s="133">
        <v>0.13</v>
      </c>
      <c r="M55" s="109"/>
      <c r="N55" s="152"/>
    </row>
    <row r="56" spans="1:14" s="107" customFormat="1" ht="19.5" customHeight="1">
      <c r="A56" s="56"/>
      <c r="B56" s="131" t="s">
        <v>78</v>
      </c>
      <c r="C56" s="132">
        <v>1</v>
      </c>
      <c r="D56" s="132">
        <v>12</v>
      </c>
      <c r="E56" s="132">
        <v>72</v>
      </c>
      <c r="F56" s="132">
        <v>84</v>
      </c>
      <c r="G56" s="132"/>
      <c r="H56" s="133">
        <v>0</v>
      </c>
      <c r="I56" s="133">
        <v>0.01</v>
      </c>
      <c r="J56" s="133">
        <v>0.09</v>
      </c>
      <c r="K56" s="133">
        <v>0.11</v>
      </c>
      <c r="M56" s="109"/>
      <c r="N56" s="152"/>
    </row>
    <row r="57" spans="1:14" s="107" customFormat="1" ht="19.5" customHeight="1">
      <c r="A57" s="56"/>
      <c r="B57" s="131" t="s">
        <v>79</v>
      </c>
      <c r="C57" s="132">
        <v>1</v>
      </c>
      <c r="D57" s="132">
        <v>9</v>
      </c>
      <c r="E57" s="132">
        <v>45</v>
      </c>
      <c r="F57" s="132">
        <v>55</v>
      </c>
      <c r="G57" s="132"/>
      <c r="H57" s="133">
        <v>0</v>
      </c>
      <c r="I57" s="133">
        <v>0.01</v>
      </c>
      <c r="J57" s="133">
        <v>0.07</v>
      </c>
      <c r="K57" s="133">
        <v>0.08</v>
      </c>
      <c r="M57" s="109"/>
      <c r="N57" s="152"/>
    </row>
    <row r="58" spans="1:14" s="107" customFormat="1" ht="19.5" customHeight="1">
      <c r="A58" s="56"/>
      <c r="B58" s="131" t="s">
        <v>80</v>
      </c>
      <c r="C58" s="132">
        <v>0</v>
      </c>
      <c r="D58" s="132">
        <v>4</v>
      </c>
      <c r="E58" s="132">
        <v>16</v>
      </c>
      <c r="F58" s="132">
        <v>20</v>
      </c>
      <c r="G58" s="132"/>
      <c r="H58" s="133">
        <v>0</v>
      </c>
      <c r="I58" s="133">
        <v>0.01</v>
      </c>
      <c r="J58" s="133">
        <v>0.03</v>
      </c>
      <c r="K58" s="133">
        <v>0.04</v>
      </c>
      <c r="M58" s="109"/>
      <c r="N58" s="152"/>
    </row>
    <row r="59" spans="1:14" s="107" customFormat="1" ht="19.5" customHeight="1">
      <c r="A59" s="56"/>
      <c r="B59" s="131" t="s">
        <v>81</v>
      </c>
      <c r="C59" s="132">
        <v>0</v>
      </c>
      <c r="D59" s="132">
        <v>1</v>
      </c>
      <c r="E59" s="132">
        <v>4</v>
      </c>
      <c r="F59" s="132">
        <v>5</v>
      </c>
      <c r="G59" s="132"/>
      <c r="H59" s="133">
        <v>0</v>
      </c>
      <c r="I59" s="133">
        <v>0</v>
      </c>
      <c r="J59" s="133">
        <v>0.01</v>
      </c>
      <c r="K59" s="133">
        <v>0.01</v>
      </c>
      <c r="M59" s="109"/>
      <c r="N59" s="152"/>
    </row>
    <row r="60" spans="1:14" s="157" customFormat="1" ht="19.5" customHeight="1">
      <c r="A60" s="60"/>
      <c r="B60" s="55" t="s">
        <v>154</v>
      </c>
      <c r="C60" s="155">
        <v>7</v>
      </c>
      <c r="D60" s="155">
        <v>51</v>
      </c>
      <c r="E60" s="155">
        <v>315</v>
      </c>
      <c r="F60" s="155">
        <v>374</v>
      </c>
      <c r="G60" s="155"/>
      <c r="H60" s="156">
        <v>0</v>
      </c>
      <c r="I60" s="156">
        <v>0.01</v>
      </c>
      <c r="J60" s="156">
        <v>0.06</v>
      </c>
      <c r="K60" s="156">
        <v>0.07</v>
      </c>
      <c r="M60" s="158"/>
      <c r="N60" s="159"/>
    </row>
    <row r="61" spans="1:14" s="107" customFormat="1" ht="19.5" customHeight="1">
      <c r="A61" s="56"/>
      <c r="B61" s="131" t="s">
        <v>82</v>
      </c>
      <c r="C61" s="132">
        <v>0</v>
      </c>
      <c r="D61" s="132">
        <v>1</v>
      </c>
      <c r="E61" s="132">
        <v>6</v>
      </c>
      <c r="F61" s="132">
        <v>7</v>
      </c>
      <c r="G61" s="132"/>
      <c r="H61" s="133">
        <v>0</v>
      </c>
      <c r="I61" s="133">
        <v>0</v>
      </c>
      <c r="J61" s="133">
        <v>0.01</v>
      </c>
      <c r="K61" s="133">
        <v>0.01</v>
      </c>
      <c r="M61" s="109"/>
      <c r="N61" s="152"/>
    </row>
    <row r="62" spans="1:14" s="107" customFormat="1" ht="19.5" customHeight="1" thickBot="1">
      <c r="A62" s="62"/>
      <c r="B62" s="164" t="s">
        <v>83</v>
      </c>
      <c r="C62" s="165">
        <v>7</v>
      </c>
      <c r="D62" s="165">
        <v>50</v>
      </c>
      <c r="E62" s="165">
        <v>308</v>
      </c>
      <c r="F62" s="165">
        <v>366</v>
      </c>
      <c r="G62" s="165"/>
      <c r="H62" s="166">
        <v>0</v>
      </c>
      <c r="I62" s="166">
        <v>0.01</v>
      </c>
      <c r="J62" s="166">
        <v>0.07</v>
      </c>
      <c r="K62" s="166">
        <v>0.09</v>
      </c>
      <c r="M62" s="109"/>
      <c r="N62" s="152"/>
    </row>
    <row r="63" spans="1:14" s="107" customFormat="1" ht="16.5" customHeight="1">
      <c r="A63" s="56"/>
      <c r="B63" s="56"/>
      <c r="C63" s="167"/>
      <c r="D63" s="167"/>
      <c r="E63" s="167"/>
      <c r="F63" s="167"/>
      <c r="G63" s="167"/>
      <c r="H63" s="167"/>
      <c r="I63" s="167"/>
      <c r="J63" s="167"/>
      <c r="K63" s="167"/>
      <c r="M63" s="109"/>
      <c r="N63" s="110"/>
    </row>
    <row r="64" spans="1:14" s="107" customFormat="1" ht="16.5" customHeight="1">
      <c r="A64" s="56" t="s">
        <v>86</v>
      </c>
      <c r="B64" s="56"/>
      <c r="C64" s="167"/>
      <c r="D64" s="167"/>
      <c r="E64" s="167"/>
      <c r="F64" s="167"/>
      <c r="G64" s="167"/>
      <c r="H64" s="167"/>
      <c r="I64" s="167"/>
      <c r="J64" s="167"/>
      <c r="K64" s="167"/>
      <c r="M64" s="109"/>
      <c r="N64" s="110"/>
    </row>
    <row r="65" spans="1:14" s="66" customFormat="1" ht="18" customHeight="1">
      <c r="A65" s="93"/>
      <c r="B65" s="78"/>
      <c r="C65" s="111"/>
      <c r="D65" s="111"/>
      <c r="E65" s="111"/>
      <c r="F65" s="111"/>
      <c r="G65" s="112"/>
      <c r="H65" s="111"/>
      <c r="I65" s="113"/>
      <c r="J65" s="113"/>
      <c r="K65" s="113"/>
      <c r="M65" s="78"/>
      <c r="N65" s="84"/>
    </row>
    <row r="66" spans="1:14" s="59" customFormat="1" ht="18">
      <c r="A66" s="93"/>
      <c r="N66" s="114"/>
    </row>
    <row r="106" spans="2:14" s="66" customFormat="1" ht="14.25" customHeight="1">
      <c r="B106" s="78"/>
      <c r="C106" s="111"/>
      <c r="D106" s="111"/>
      <c r="E106" s="111"/>
      <c r="F106" s="111"/>
      <c r="G106" s="112"/>
      <c r="H106" s="111"/>
      <c r="I106" s="113"/>
      <c r="J106" s="113"/>
      <c r="K106" s="113"/>
      <c r="M106" s="78"/>
      <c r="N106" s="84"/>
    </row>
    <row r="107" spans="2:14" s="66" customFormat="1" ht="14.25" customHeight="1">
      <c r="B107" s="78"/>
      <c r="C107" s="111"/>
      <c r="D107" s="111"/>
      <c r="E107" s="111"/>
      <c r="F107" s="111"/>
      <c r="G107" s="112"/>
      <c r="H107" s="111"/>
      <c r="I107" s="113"/>
      <c r="J107" s="113"/>
      <c r="K107" s="113"/>
      <c r="M107" s="78"/>
      <c r="N107" s="84"/>
    </row>
    <row r="108" spans="2:14" s="66" customFormat="1" ht="14.25" customHeight="1">
      <c r="B108" s="78"/>
      <c r="C108" s="111"/>
      <c r="D108" s="111"/>
      <c r="E108" s="111"/>
      <c r="F108" s="111"/>
      <c r="G108" s="112"/>
      <c r="H108" s="111"/>
      <c r="I108" s="111"/>
      <c r="J108" s="111"/>
      <c r="K108" s="113"/>
      <c r="M108" s="78"/>
      <c r="N108" s="84"/>
    </row>
    <row r="109" spans="2:14" s="66" customFormat="1" ht="14.25" customHeight="1">
      <c r="B109" s="78"/>
      <c r="C109" s="111"/>
      <c r="D109" s="111"/>
      <c r="E109" s="111"/>
      <c r="F109" s="111"/>
      <c r="G109" s="112"/>
      <c r="H109" s="111"/>
      <c r="I109" s="111"/>
      <c r="J109" s="111"/>
      <c r="K109" s="113"/>
      <c r="M109" s="78"/>
      <c r="N109" s="84"/>
    </row>
    <row r="110" spans="2:14" s="66" customFormat="1" ht="14.25" customHeight="1">
      <c r="B110" s="78"/>
      <c r="C110" s="111"/>
      <c r="D110" s="111"/>
      <c r="E110" s="111"/>
      <c r="F110" s="111"/>
      <c r="G110" s="112"/>
      <c r="H110" s="111"/>
      <c r="I110" s="111"/>
      <c r="J110" s="111"/>
      <c r="K110" s="113"/>
      <c r="M110" s="78"/>
      <c r="N110" s="84"/>
    </row>
    <row r="111" spans="2:14" s="66" customFormat="1" ht="14.25" customHeight="1">
      <c r="B111" s="78"/>
      <c r="C111" s="111"/>
      <c r="D111" s="111"/>
      <c r="E111" s="111"/>
      <c r="F111" s="111"/>
      <c r="G111" s="112"/>
      <c r="H111" s="111"/>
      <c r="I111" s="111"/>
      <c r="J111" s="111"/>
      <c r="K111" s="113"/>
      <c r="M111" s="78"/>
      <c r="N111" s="84"/>
    </row>
    <row r="112" spans="2:14" s="66" customFormat="1" ht="14.25" customHeight="1">
      <c r="B112" s="78"/>
      <c r="C112" s="111"/>
      <c r="D112" s="111"/>
      <c r="E112" s="111"/>
      <c r="F112" s="111"/>
      <c r="G112" s="168"/>
      <c r="H112" s="111"/>
      <c r="I112" s="113"/>
      <c r="J112" s="113"/>
      <c r="K112" s="113"/>
      <c r="M112" s="78"/>
      <c r="N112" s="84"/>
    </row>
    <row r="113" spans="3:14" s="66" customFormat="1" ht="14.25" customHeight="1">
      <c r="C113" s="111"/>
      <c r="D113" s="111"/>
      <c r="E113" s="111"/>
      <c r="F113" s="111"/>
      <c r="G113" s="112"/>
      <c r="H113" s="111"/>
      <c r="I113" s="113"/>
      <c r="J113" s="113"/>
      <c r="K113" s="113"/>
      <c r="N113" s="84"/>
    </row>
    <row r="114" spans="1:14" s="66" customFormat="1" ht="14.25" customHeight="1">
      <c r="A114" s="77"/>
      <c r="B114" s="78"/>
      <c r="C114" s="111"/>
      <c r="D114" s="111"/>
      <c r="E114" s="111"/>
      <c r="F114" s="111"/>
      <c r="G114" s="112"/>
      <c r="H114" s="111"/>
      <c r="I114" s="111"/>
      <c r="J114" s="111"/>
      <c r="K114" s="113"/>
      <c r="M114" s="78"/>
      <c r="N114" s="84"/>
    </row>
    <row r="115" spans="2:14" s="66" customFormat="1" ht="14.25" customHeight="1">
      <c r="B115" s="78"/>
      <c r="C115" s="111"/>
      <c r="D115" s="111"/>
      <c r="E115" s="111"/>
      <c r="F115" s="111"/>
      <c r="G115" s="112"/>
      <c r="H115" s="111"/>
      <c r="I115" s="113"/>
      <c r="J115" s="113"/>
      <c r="K115" s="113"/>
      <c r="M115" s="78"/>
      <c r="N115" s="84"/>
    </row>
    <row r="116" spans="2:14" s="66" customFormat="1" ht="14.25" customHeight="1">
      <c r="B116" s="78"/>
      <c r="C116" s="111"/>
      <c r="D116" s="111"/>
      <c r="E116" s="111"/>
      <c r="F116" s="111"/>
      <c r="G116" s="112"/>
      <c r="H116" s="111"/>
      <c r="I116" s="113"/>
      <c r="J116" s="113"/>
      <c r="K116" s="113"/>
      <c r="M116" s="78"/>
      <c r="N116" s="84"/>
    </row>
    <row r="117" spans="2:14" s="66" customFormat="1" ht="14.25" customHeight="1">
      <c r="B117" s="78"/>
      <c r="C117" s="111"/>
      <c r="D117" s="111"/>
      <c r="E117" s="111"/>
      <c r="F117" s="111"/>
      <c r="G117" s="112"/>
      <c r="H117" s="111"/>
      <c r="I117" s="113"/>
      <c r="J117" s="113"/>
      <c r="K117" s="113"/>
      <c r="M117" s="78"/>
      <c r="N117" s="84"/>
    </row>
    <row r="118" spans="2:14" s="66" customFormat="1" ht="14.25" customHeight="1">
      <c r="B118" s="78"/>
      <c r="C118" s="111"/>
      <c r="D118" s="111"/>
      <c r="E118" s="111"/>
      <c r="F118" s="111"/>
      <c r="G118" s="112"/>
      <c r="H118" s="111"/>
      <c r="I118" s="113"/>
      <c r="J118" s="113"/>
      <c r="K118" s="113"/>
      <c r="M118" s="78"/>
      <c r="N118" s="84"/>
    </row>
    <row r="119" spans="2:14" s="66" customFormat="1" ht="14.25" customHeight="1">
      <c r="B119" s="78"/>
      <c r="C119" s="111"/>
      <c r="D119" s="111"/>
      <c r="E119" s="111"/>
      <c r="F119" s="111"/>
      <c r="G119" s="112"/>
      <c r="H119" s="111"/>
      <c r="I119" s="113"/>
      <c r="J119" s="113"/>
      <c r="K119" s="113"/>
      <c r="M119" s="78"/>
      <c r="N119" s="84"/>
    </row>
    <row r="120" spans="2:14" s="66" customFormat="1" ht="14.25" customHeight="1">
      <c r="B120" s="78"/>
      <c r="C120" s="111"/>
      <c r="D120" s="111"/>
      <c r="E120" s="111"/>
      <c r="F120" s="111"/>
      <c r="G120" s="112"/>
      <c r="H120" s="111"/>
      <c r="I120" s="113"/>
      <c r="J120" s="113"/>
      <c r="K120" s="113"/>
      <c r="M120" s="78"/>
      <c r="N120" s="84"/>
    </row>
    <row r="121" spans="2:14" s="66" customFormat="1" ht="14.25" customHeight="1">
      <c r="B121" s="78"/>
      <c r="C121" s="111"/>
      <c r="D121" s="111"/>
      <c r="E121" s="111"/>
      <c r="F121" s="111"/>
      <c r="G121" s="112"/>
      <c r="H121" s="111"/>
      <c r="I121" s="113"/>
      <c r="J121" s="113"/>
      <c r="K121" s="113"/>
      <c r="M121" s="78"/>
      <c r="N121" s="84"/>
    </row>
    <row r="122" spans="2:14" s="66" customFormat="1" ht="14.25" customHeight="1">
      <c r="B122" s="78"/>
      <c r="C122" s="111"/>
      <c r="D122" s="111"/>
      <c r="E122" s="111"/>
      <c r="F122" s="111"/>
      <c r="G122" s="112"/>
      <c r="H122" s="111"/>
      <c r="I122" s="113"/>
      <c r="J122" s="113"/>
      <c r="K122" s="113"/>
      <c r="M122" s="78"/>
      <c r="N122" s="84"/>
    </row>
    <row r="123" spans="2:14" s="66" customFormat="1" ht="14.25" customHeight="1">
      <c r="B123" s="78"/>
      <c r="C123" s="111"/>
      <c r="D123" s="111"/>
      <c r="E123" s="111"/>
      <c r="F123" s="111"/>
      <c r="G123" s="112"/>
      <c r="H123" s="111"/>
      <c r="I123" s="113"/>
      <c r="J123" s="113"/>
      <c r="K123" s="113"/>
      <c r="M123" s="78"/>
      <c r="N123" s="84"/>
    </row>
    <row r="124" spans="2:14" s="66" customFormat="1" ht="14.25" customHeight="1">
      <c r="B124" s="78"/>
      <c r="C124" s="111"/>
      <c r="D124" s="111"/>
      <c r="E124" s="111"/>
      <c r="F124" s="111"/>
      <c r="G124" s="168"/>
      <c r="H124" s="111"/>
      <c r="I124" s="113"/>
      <c r="J124" s="113"/>
      <c r="K124" s="113"/>
      <c r="M124" s="78"/>
      <c r="N124" s="84"/>
    </row>
    <row r="125" spans="3:14" s="66" customFormat="1" ht="14.25" customHeight="1">
      <c r="C125" s="111"/>
      <c r="D125" s="111"/>
      <c r="E125" s="111"/>
      <c r="F125" s="111"/>
      <c r="G125" s="112"/>
      <c r="H125" s="111"/>
      <c r="I125" s="113"/>
      <c r="J125" s="113"/>
      <c r="K125" s="113"/>
      <c r="N125" s="84"/>
    </row>
    <row r="126" spans="1:14" s="66" customFormat="1" ht="14.25" customHeight="1">
      <c r="A126" s="77"/>
      <c r="B126" s="78"/>
      <c r="C126" s="111"/>
      <c r="D126" s="111"/>
      <c r="E126" s="111"/>
      <c r="F126" s="111"/>
      <c r="G126" s="112"/>
      <c r="H126" s="111"/>
      <c r="I126" s="111"/>
      <c r="J126" s="111"/>
      <c r="K126" s="113"/>
      <c r="M126" s="78"/>
      <c r="N126" s="84"/>
    </row>
    <row r="127" spans="2:14" s="66" customFormat="1" ht="14.25" customHeight="1">
      <c r="B127" s="78"/>
      <c r="C127" s="111"/>
      <c r="D127" s="111"/>
      <c r="E127" s="111"/>
      <c r="F127" s="111"/>
      <c r="G127" s="112"/>
      <c r="H127" s="111"/>
      <c r="I127" s="113"/>
      <c r="J127" s="113"/>
      <c r="K127" s="113"/>
      <c r="M127" s="78"/>
      <c r="N127" s="84"/>
    </row>
    <row r="128" spans="2:14" s="66" customFormat="1" ht="14.25" customHeight="1">
      <c r="B128" s="78"/>
      <c r="C128" s="111"/>
      <c r="D128" s="111"/>
      <c r="E128" s="111"/>
      <c r="F128" s="111"/>
      <c r="G128" s="112"/>
      <c r="H128" s="111"/>
      <c r="I128" s="113"/>
      <c r="J128" s="113"/>
      <c r="K128" s="113"/>
      <c r="M128" s="78"/>
      <c r="N128" s="84"/>
    </row>
    <row r="129" spans="2:14" s="66" customFormat="1" ht="14.25" customHeight="1">
      <c r="B129" s="78"/>
      <c r="C129" s="111"/>
      <c r="D129" s="111"/>
      <c r="E129" s="111"/>
      <c r="F129" s="111"/>
      <c r="G129" s="112"/>
      <c r="H129" s="111"/>
      <c r="I129" s="113"/>
      <c r="J129" s="113"/>
      <c r="K129" s="113"/>
      <c r="M129" s="78"/>
      <c r="N129" s="84"/>
    </row>
    <row r="130" spans="2:14" s="66" customFormat="1" ht="14.25" customHeight="1">
      <c r="B130" s="78"/>
      <c r="C130" s="111"/>
      <c r="D130" s="111"/>
      <c r="E130" s="111"/>
      <c r="F130" s="111"/>
      <c r="G130" s="112"/>
      <c r="H130" s="111"/>
      <c r="I130" s="113"/>
      <c r="J130" s="113"/>
      <c r="K130" s="113"/>
      <c r="M130" s="78"/>
      <c r="N130" s="84"/>
    </row>
    <row r="131" spans="2:14" s="66" customFormat="1" ht="14.25" customHeight="1">
      <c r="B131" s="78"/>
      <c r="C131" s="111"/>
      <c r="D131" s="111"/>
      <c r="E131" s="111"/>
      <c r="F131" s="111"/>
      <c r="G131" s="112"/>
      <c r="H131" s="111"/>
      <c r="I131" s="113"/>
      <c r="J131" s="113"/>
      <c r="K131" s="113"/>
      <c r="M131" s="78"/>
      <c r="N131" s="84"/>
    </row>
    <row r="132" spans="2:14" s="66" customFormat="1" ht="14.25" customHeight="1">
      <c r="B132" s="78"/>
      <c r="C132" s="111"/>
      <c r="D132" s="111"/>
      <c r="E132" s="111"/>
      <c r="F132" s="111"/>
      <c r="G132" s="112"/>
      <c r="H132" s="111"/>
      <c r="I132" s="113"/>
      <c r="J132" s="113"/>
      <c r="K132" s="113"/>
      <c r="M132" s="78"/>
      <c r="N132" s="84"/>
    </row>
    <row r="133" spans="2:14" s="66" customFormat="1" ht="14.25" customHeight="1">
      <c r="B133" s="78"/>
      <c r="C133" s="111"/>
      <c r="D133" s="111"/>
      <c r="E133" s="111"/>
      <c r="F133" s="111"/>
      <c r="G133" s="112"/>
      <c r="H133" s="111"/>
      <c r="I133" s="113"/>
      <c r="J133" s="113"/>
      <c r="K133" s="113"/>
      <c r="M133" s="78"/>
      <c r="N133" s="84"/>
    </row>
    <row r="134" spans="2:14" s="66" customFormat="1" ht="14.25" customHeight="1">
      <c r="B134" s="78"/>
      <c r="C134" s="111"/>
      <c r="D134" s="111"/>
      <c r="E134" s="111"/>
      <c r="F134" s="111"/>
      <c r="G134" s="112"/>
      <c r="H134" s="111"/>
      <c r="I134" s="113"/>
      <c r="J134" s="113"/>
      <c r="K134" s="113"/>
      <c r="M134" s="78"/>
      <c r="N134" s="84"/>
    </row>
    <row r="135" spans="2:14" s="66" customFormat="1" ht="14.25" customHeight="1">
      <c r="B135" s="78"/>
      <c r="C135" s="169"/>
      <c r="D135" s="111"/>
      <c r="E135" s="111"/>
      <c r="F135" s="111"/>
      <c r="G135" s="112"/>
      <c r="H135" s="111"/>
      <c r="I135" s="111"/>
      <c r="J135" s="111"/>
      <c r="K135" s="113"/>
      <c r="M135" s="78"/>
      <c r="N135" s="84"/>
    </row>
    <row r="136" spans="2:14" s="66" customFormat="1" ht="14.25" customHeight="1">
      <c r="B136" s="78"/>
      <c r="C136" s="111"/>
      <c r="D136" s="111"/>
      <c r="E136" s="111"/>
      <c r="F136" s="111"/>
      <c r="G136" s="168"/>
      <c r="H136" s="111"/>
      <c r="I136" s="113"/>
      <c r="J136" s="113"/>
      <c r="K136" s="113"/>
      <c r="M136" s="78"/>
      <c r="N136" s="84"/>
    </row>
    <row r="137" spans="3:14" s="66" customFormat="1" ht="14.25" customHeight="1">
      <c r="C137" s="111"/>
      <c r="D137" s="111"/>
      <c r="E137" s="111"/>
      <c r="F137" s="111"/>
      <c r="G137" s="112"/>
      <c r="H137" s="111"/>
      <c r="I137" s="113"/>
      <c r="J137" s="113"/>
      <c r="K137" s="113"/>
      <c r="N137" s="84"/>
    </row>
    <row r="138" spans="1:14" s="66" customFormat="1" ht="14.25" customHeight="1">
      <c r="A138" s="77"/>
      <c r="B138" s="78"/>
      <c r="C138" s="111"/>
      <c r="D138" s="111"/>
      <c r="E138" s="111"/>
      <c r="F138" s="111"/>
      <c r="G138" s="112"/>
      <c r="H138" s="111"/>
      <c r="I138" s="111"/>
      <c r="J138" s="111"/>
      <c r="K138" s="111"/>
      <c r="M138" s="78"/>
      <c r="N138" s="84"/>
    </row>
    <row r="139" spans="2:14" s="66" customFormat="1" ht="14.25" customHeight="1">
      <c r="B139" s="78"/>
      <c r="C139" s="111"/>
      <c r="D139" s="111"/>
      <c r="E139" s="111"/>
      <c r="F139" s="111"/>
      <c r="G139" s="112"/>
      <c r="H139" s="111"/>
      <c r="I139" s="111"/>
      <c r="J139" s="111"/>
      <c r="K139" s="113"/>
      <c r="M139" s="78"/>
      <c r="N139" s="84"/>
    </row>
    <row r="140" spans="2:14" s="66" customFormat="1" ht="14.25" customHeight="1">
      <c r="B140" s="78"/>
      <c r="C140" s="111"/>
      <c r="D140" s="111"/>
      <c r="E140" s="111"/>
      <c r="F140" s="111"/>
      <c r="G140" s="112"/>
      <c r="H140" s="111"/>
      <c r="I140" s="111"/>
      <c r="J140" s="111"/>
      <c r="K140" s="113"/>
      <c r="M140" s="78"/>
      <c r="N140" s="84"/>
    </row>
    <row r="141" spans="2:14" s="66" customFormat="1" ht="14.25" customHeight="1">
      <c r="B141" s="78"/>
      <c r="C141" s="111"/>
      <c r="D141" s="111"/>
      <c r="E141" s="111"/>
      <c r="F141" s="111"/>
      <c r="G141" s="112"/>
      <c r="H141" s="111"/>
      <c r="I141" s="113"/>
      <c r="J141" s="113"/>
      <c r="K141" s="113"/>
      <c r="M141" s="78"/>
      <c r="N141" s="84"/>
    </row>
    <row r="142" spans="2:14" s="66" customFormat="1" ht="14.25" customHeight="1">
      <c r="B142" s="78"/>
      <c r="C142" s="111"/>
      <c r="D142" s="111"/>
      <c r="E142" s="111"/>
      <c r="F142" s="111"/>
      <c r="G142" s="112"/>
      <c r="H142" s="111"/>
      <c r="I142" s="113"/>
      <c r="J142" s="113"/>
      <c r="K142" s="113"/>
      <c r="M142" s="78"/>
      <c r="N142" s="84"/>
    </row>
    <row r="143" spans="2:14" s="66" customFormat="1" ht="14.25" customHeight="1">
      <c r="B143" s="78"/>
      <c r="C143" s="111"/>
      <c r="D143" s="111"/>
      <c r="E143" s="111"/>
      <c r="F143" s="111"/>
      <c r="G143" s="112"/>
      <c r="H143" s="111"/>
      <c r="I143" s="113"/>
      <c r="J143" s="113"/>
      <c r="K143" s="113"/>
      <c r="M143" s="78"/>
      <c r="N143" s="84"/>
    </row>
    <row r="144" spans="2:14" s="66" customFormat="1" ht="14.25" customHeight="1">
      <c r="B144" s="78"/>
      <c r="C144" s="111"/>
      <c r="D144" s="111"/>
      <c r="E144" s="111"/>
      <c r="F144" s="111"/>
      <c r="G144" s="112"/>
      <c r="H144" s="111"/>
      <c r="I144" s="113"/>
      <c r="J144" s="113"/>
      <c r="K144" s="113"/>
      <c r="M144" s="78"/>
      <c r="N144" s="84"/>
    </row>
    <row r="145" spans="2:14" s="66" customFormat="1" ht="14.25" customHeight="1">
      <c r="B145" s="78"/>
      <c r="C145" s="111"/>
      <c r="D145" s="111"/>
      <c r="E145" s="111"/>
      <c r="F145" s="111"/>
      <c r="G145" s="112"/>
      <c r="H145" s="111"/>
      <c r="I145" s="113"/>
      <c r="J145" s="113"/>
      <c r="K145" s="113"/>
      <c r="M145" s="78"/>
      <c r="N145" s="84"/>
    </row>
    <row r="146" spans="2:14" s="66" customFormat="1" ht="14.25" customHeight="1">
      <c r="B146" s="78"/>
      <c r="C146" s="111"/>
      <c r="D146" s="111"/>
      <c r="E146" s="111"/>
      <c r="F146" s="111"/>
      <c r="G146" s="112"/>
      <c r="H146" s="111"/>
      <c r="I146" s="113"/>
      <c r="J146" s="113"/>
      <c r="K146" s="113"/>
      <c r="M146" s="78"/>
      <c r="N146" s="84"/>
    </row>
    <row r="147" spans="2:14" s="66" customFormat="1" ht="14.25" customHeight="1">
      <c r="B147" s="78"/>
      <c r="C147" s="111"/>
      <c r="D147" s="111"/>
      <c r="E147" s="111"/>
      <c r="F147" s="111"/>
      <c r="G147" s="112"/>
      <c r="H147" s="111"/>
      <c r="I147" s="111"/>
      <c r="J147" s="111"/>
      <c r="K147" s="111"/>
      <c r="M147" s="78"/>
      <c r="N147" s="84"/>
    </row>
    <row r="148" spans="2:14" s="66" customFormat="1" ht="14.25" customHeight="1">
      <c r="B148" s="78"/>
      <c r="C148" s="111"/>
      <c r="D148" s="111"/>
      <c r="E148" s="111"/>
      <c r="F148" s="111"/>
      <c r="G148" s="168"/>
      <c r="H148" s="111"/>
      <c r="I148" s="113"/>
      <c r="J148" s="113"/>
      <c r="K148" s="113"/>
      <c r="M148" s="78"/>
      <c r="N148" s="84"/>
    </row>
    <row r="149" spans="3:14" s="66" customFormat="1" ht="14.25" customHeight="1">
      <c r="C149" s="111"/>
      <c r="D149" s="111"/>
      <c r="E149" s="111"/>
      <c r="F149" s="111"/>
      <c r="G149" s="112"/>
      <c r="H149" s="111"/>
      <c r="I149" s="113"/>
      <c r="J149" s="113"/>
      <c r="K149" s="113"/>
      <c r="N149" s="84"/>
    </row>
    <row r="150" spans="1:14" s="66" customFormat="1" ht="14.25" customHeight="1">
      <c r="A150" s="77"/>
      <c r="B150" s="78"/>
      <c r="C150" s="111"/>
      <c r="D150" s="111"/>
      <c r="E150" s="111"/>
      <c r="F150" s="111"/>
      <c r="G150" s="112"/>
      <c r="H150" s="111"/>
      <c r="I150" s="111"/>
      <c r="J150" s="111"/>
      <c r="K150" s="113"/>
      <c r="M150" s="78"/>
      <c r="N150" s="84"/>
    </row>
    <row r="151" spans="2:14" s="66" customFormat="1" ht="14.25" customHeight="1">
      <c r="B151" s="78"/>
      <c r="C151" s="111"/>
      <c r="D151" s="111"/>
      <c r="E151" s="111"/>
      <c r="F151" s="111"/>
      <c r="G151" s="112"/>
      <c r="H151" s="111"/>
      <c r="I151" s="111"/>
      <c r="J151" s="111"/>
      <c r="K151" s="113"/>
      <c r="M151" s="78"/>
      <c r="N151" s="84"/>
    </row>
    <row r="152" spans="2:14" s="66" customFormat="1" ht="14.25" customHeight="1">
      <c r="B152" s="78"/>
      <c r="C152" s="111"/>
      <c r="D152" s="111"/>
      <c r="E152" s="111"/>
      <c r="F152" s="111"/>
      <c r="G152" s="112"/>
      <c r="H152" s="111"/>
      <c r="I152" s="113"/>
      <c r="J152" s="113"/>
      <c r="K152" s="113"/>
      <c r="M152" s="78"/>
      <c r="N152" s="84"/>
    </row>
    <row r="153" spans="2:14" s="66" customFormat="1" ht="14.25" customHeight="1">
      <c r="B153" s="78"/>
      <c r="C153" s="111"/>
      <c r="D153" s="111"/>
      <c r="E153" s="111"/>
      <c r="F153" s="111"/>
      <c r="G153" s="112"/>
      <c r="H153" s="111"/>
      <c r="I153" s="113"/>
      <c r="J153" s="113"/>
      <c r="K153" s="113"/>
      <c r="M153" s="78"/>
      <c r="N153" s="84"/>
    </row>
    <row r="154" spans="2:14" s="66" customFormat="1" ht="14.25" customHeight="1">
      <c r="B154" s="78"/>
      <c r="C154" s="111"/>
      <c r="D154" s="111"/>
      <c r="E154" s="111"/>
      <c r="F154" s="111"/>
      <c r="G154" s="112"/>
      <c r="H154" s="111"/>
      <c r="I154" s="113"/>
      <c r="J154" s="113"/>
      <c r="K154" s="113"/>
      <c r="M154" s="78"/>
      <c r="N154" s="84"/>
    </row>
    <row r="155" spans="2:14" s="66" customFormat="1" ht="14.25" customHeight="1">
      <c r="B155" s="78"/>
      <c r="C155" s="111"/>
      <c r="D155" s="111"/>
      <c r="E155" s="111"/>
      <c r="F155" s="111"/>
      <c r="G155" s="112"/>
      <c r="H155" s="111"/>
      <c r="I155" s="113"/>
      <c r="J155" s="113"/>
      <c r="K155" s="113"/>
      <c r="M155" s="78"/>
      <c r="N155" s="84"/>
    </row>
    <row r="156" spans="2:14" s="66" customFormat="1" ht="14.25" customHeight="1">
      <c r="B156" s="78"/>
      <c r="C156" s="111"/>
      <c r="D156" s="111"/>
      <c r="E156" s="111"/>
      <c r="F156" s="111"/>
      <c r="G156" s="112"/>
      <c r="H156" s="111"/>
      <c r="I156" s="111"/>
      <c r="J156" s="111"/>
      <c r="K156" s="113"/>
      <c r="M156" s="78"/>
      <c r="N156" s="84"/>
    </row>
    <row r="157" spans="2:14" s="66" customFormat="1" ht="14.25" customHeight="1">
      <c r="B157" s="78"/>
      <c r="C157" s="111"/>
      <c r="D157" s="111"/>
      <c r="E157" s="111"/>
      <c r="F157" s="111"/>
      <c r="G157" s="112"/>
      <c r="H157" s="111"/>
      <c r="I157" s="113"/>
      <c r="J157" s="113"/>
      <c r="K157" s="113"/>
      <c r="M157" s="78"/>
      <c r="N157" s="84"/>
    </row>
    <row r="158" spans="2:14" s="66" customFormat="1" ht="14.25" customHeight="1">
      <c r="B158" s="78"/>
      <c r="C158" s="169"/>
      <c r="D158" s="111"/>
      <c r="E158" s="111"/>
      <c r="F158" s="111"/>
      <c r="G158" s="112"/>
      <c r="H158" s="111"/>
      <c r="I158" s="111"/>
      <c r="J158" s="111"/>
      <c r="K158" s="113"/>
      <c r="M158" s="78"/>
      <c r="N158" s="84"/>
    </row>
    <row r="159" spans="2:14" s="66" customFormat="1" ht="14.25" customHeight="1">
      <c r="B159" s="78"/>
      <c r="C159" s="169"/>
      <c r="D159" s="169"/>
      <c r="E159" s="169"/>
      <c r="F159" s="111"/>
      <c r="G159" s="112"/>
      <c r="H159" s="111"/>
      <c r="I159" s="111"/>
      <c r="J159" s="111"/>
      <c r="K159" s="113"/>
      <c r="M159" s="78"/>
      <c r="N159" s="84"/>
    </row>
    <row r="160" spans="2:14" s="66" customFormat="1" ht="14.25" customHeight="1">
      <c r="B160" s="78"/>
      <c r="C160" s="111"/>
      <c r="D160" s="111"/>
      <c r="E160" s="111"/>
      <c r="F160" s="111"/>
      <c r="G160" s="168"/>
      <c r="H160" s="111"/>
      <c r="I160" s="113"/>
      <c r="J160" s="113"/>
      <c r="K160" s="113"/>
      <c r="M160" s="78"/>
      <c r="N160" s="84"/>
    </row>
    <row r="161" spans="3:14" s="66" customFormat="1" ht="14.25" customHeight="1">
      <c r="C161" s="111"/>
      <c r="D161" s="111"/>
      <c r="E161" s="111"/>
      <c r="F161" s="111"/>
      <c r="G161" s="112"/>
      <c r="H161" s="113"/>
      <c r="I161" s="113"/>
      <c r="J161" s="113"/>
      <c r="K161" s="113"/>
      <c r="N161" s="84"/>
    </row>
    <row r="162" spans="1:14" s="66" customFormat="1" ht="14.25" customHeight="1">
      <c r="A162" s="77"/>
      <c r="B162" s="78"/>
      <c r="C162" s="111"/>
      <c r="D162" s="111"/>
      <c r="E162" s="111"/>
      <c r="F162" s="111"/>
      <c r="G162" s="112"/>
      <c r="H162" s="113"/>
      <c r="I162" s="113"/>
      <c r="J162" s="113"/>
      <c r="K162" s="113"/>
      <c r="M162" s="78"/>
      <c r="N162" s="84"/>
    </row>
    <row r="163" spans="2:14" s="66" customFormat="1" ht="14.25" customHeight="1">
      <c r="B163" s="78"/>
      <c r="C163" s="111"/>
      <c r="D163" s="111"/>
      <c r="E163" s="111"/>
      <c r="F163" s="111"/>
      <c r="G163" s="112"/>
      <c r="H163" s="113"/>
      <c r="I163" s="113"/>
      <c r="J163" s="113"/>
      <c r="K163" s="113"/>
      <c r="M163" s="78"/>
      <c r="N163" s="84"/>
    </row>
    <row r="164" spans="2:14" s="66" customFormat="1" ht="14.25" customHeight="1">
      <c r="B164" s="78"/>
      <c r="C164" s="111"/>
      <c r="D164" s="111"/>
      <c r="E164" s="111"/>
      <c r="F164" s="111"/>
      <c r="G164" s="112"/>
      <c r="H164" s="113"/>
      <c r="I164" s="113"/>
      <c r="J164" s="113"/>
      <c r="K164" s="113"/>
      <c r="M164" s="78"/>
      <c r="N164" s="84"/>
    </row>
    <row r="165" spans="2:14" s="66" customFormat="1" ht="14.25" customHeight="1">
      <c r="B165" s="78"/>
      <c r="C165" s="111"/>
      <c r="D165" s="111"/>
      <c r="E165" s="111"/>
      <c r="F165" s="111"/>
      <c r="G165" s="112"/>
      <c r="H165" s="113"/>
      <c r="I165" s="113"/>
      <c r="J165" s="113"/>
      <c r="K165" s="113"/>
      <c r="M165" s="78"/>
      <c r="N165" s="84"/>
    </row>
    <row r="166" spans="2:14" s="66" customFormat="1" ht="14.25" customHeight="1">
      <c r="B166" s="78"/>
      <c r="C166" s="111"/>
      <c r="D166" s="111"/>
      <c r="E166" s="111"/>
      <c r="F166" s="111"/>
      <c r="G166" s="112"/>
      <c r="H166" s="113"/>
      <c r="I166" s="113"/>
      <c r="J166" s="113"/>
      <c r="K166" s="113"/>
      <c r="M166" s="78"/>
      <c r="N166" s="84"/>
    </row>
    <row r="167" spans="2:14" s="66" customFormat="1" ht="14.25" customHeight="1">
      <c r="B167" s="78"/>
      <c r="C167" s="111"/>
      <c r="D167" s="111"/>
      <c r="E167" s="111"/>
      <c r="F167" s="111"/>
      <c r="G167" s="112"/>
      <c r="H167" s="113"/>
      <c r="I167" s="113"/>
      <c r="J167" s="113"/>
      <c r="K167" s="113"/>
      <c r="M167" s="78"/>
      <c r="N167" s="84"/>
    </row>
    <row r="168" spans="2:14" s="66" customFormat="1" ht="14.25" customHeight="1">
      <c r="B168" s="78"/>
      <c r="C168" s="111"/>
      <c r="D168" s="111"/>
      <c r="E168" s="111"/>
      <c r="F168" s="111"/>
      <c r="G168" s="112"/>
      <c r="H168" s="113"/>
      <c r="I168" s="113"/>
      <c r="J168" s="113"/>
      <c r="K168" s="113"/>
      <c r="M168" s="78"/>
      <c r="N168" s="84"/>
    </row>
    <row r="169" spans="2:14" s="66" customFormat="1" ht="14.25" customHeight="1">
      <c r="B169" s="78"/>
      <c r="C169" s="111"/>
      <c r="D169" s="111"/>
      <c r="E169" s="111"/>
      <c r="F169" s="111"/>
      <c r="G169" s="112"/>
      <c r="H169" s="113"/>
      <c r="I169" s="113"/>
      <c r="J169" s="113"/>
      <c r="K169" s="113"/>
      <c r="M169" s="78"/>
      <c r="N169" s="84"/>
    </row>
    <row r="170" spans="2:14" s="66" customFormat="1" ht="14.25" customHeight="1">
      <c r="B170" s="78"/>
      <c r="C170" s="111"/>
      <c r="D170" s="111"/>
      <c r="E170" s="111"/>
      <c r="F170" s="111"/>
      <c r="G170" s="112"/>
      <c r="H170" s="113"/>
      <c r="I170" s="113"/>
      <c r="J170" s="113"/>
      <c r="K170" s="113"/>
      <c r="M170" s="78"/>
      <c r="N170" s="84"/>
    </row>
    <row r="171" spans="2:14" s="66" customFormat="1" ht="14.25" customHeight="1">
      <c r="B171" s="78"/>
      <c r="C171" s="111"/>
      <c r="D171" s="111"/>
      <c r="E171" s="111"/>
      <c r="F171" s="111"/>
      <c r="G171" s="112"/>
      <c r="H171" s="113"/>
      <c r="I171" s="113"/>
      <c r="J171" s="113"/>
      <c r="K171" s="113"/>
      <c r="M171" s="78"/>
      <c r="N171" s="84"/>
    </row>
    <row r="172" spans="1:14" s="66" customFormat="1" ht="14.25" customHeight="1">
      <c r="A172" s="143"/>
      <c r="B172" s="94"/>
      <c r="C172" s="170"/>
      <c r="D172" s="170"/>
      <c r="E172" s="170"/>
      <c r="F172" s="170"/>
      <c r="G172" s="171"/>
      <c r="H172" s="172"/>
      <c r="I172" s="172"/>
      <c r="J172" s="172"/>
      <c r="K172" s="172"/>
      <c r="M172" s="78"/>
      <c r="N172" s="84"/>
    </row>
    <row r="173" spans="1:11" s="66" customFormat="1" ht="19.5">
      <c r="A173" s="173"/>
      <c r="B173" s="143"/>
      <c r="C173" s="174"/>
      <c r="D173" s="174"/>
      <c r="E173" s="174"/>
      <c r="F173" s="174"/>
      <c r="G173" s="174"/>
      <c r="H173" s="174"/>
      <c r="I173" s="174"/>
      <c r="J173" s="174"/>
      <c r="K173" s="174"/>
    </row>
    <row r="174" spans="1:11" ht="15">
      <c r="A174" s="175"/>
      <c r="B174" s="175"/>
      <c r="C174" s="176"/>
      <c r="D174" s="176"/>
      <c r="E174" s="176"/>
      <c r="F174" s="176"/>
      <c r="G174" s="176"/>
      <c r="H174" s="176"/>
      <c r="I174" s="176"/>
      <c r="J174" s="176"/>
      <c r="K174" s="176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8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3.7109375" style="93" customWidth="1"/>
    <col min="2" max="3" width="15.7109375" style="93" customWidth="1"/>
    <col min="4" max="4" width="16.7109375" style="93" customWidth="1"/>
    <col min="5" max="5" width="17.421875" style="93" customWidth="1"/>
    <col min="6" max="6" width="17.00390625" style="93" customWidth="1"/>
    <col min="7" max="7" width="1.28515625" style="93" customWidth="1"/>
    <col min="8" max="8" width="16.7109375" style="93" customWidth="1"/>
    <col min="9" max="9" width="17.421875" style="93" customWidth="1"/>
    <col min="10" max="10" width="17.28125" style="93" customWidth="1"/>
    <col min="11" max="11" width="16.7109375" style="93" customWidth="1"/>
    <col min="12" max="16384" width="11.421875" style="93" customWidth="1"/>
  </cols>
  <sheetData>
    <row r="1" spans="1:11" s="118" customFormat="1" ht="18">
      <c r="A1" s="177" t="s">
        <v>88</v>
      </c>
      <c r="B1" s="118" t="s">
        <v>6</v>
      </c>
      <c r="C1" s="119"/>
      <c r="K1" s="178" t="s">
        <v>9</v>
      </c>
    </row>
    <row r="2" spans="1:2" s="59" customFormat="1" ht="12" customHeight="1">
      <c r="A2" s="179"/>
      <c r="B2" s="180"/>
    </row>
    <row r="3" s="118" customFormat="1" ht="18.75" customHeight="1">
      <c r="A3" s="177" t="s">
        <v>57</v>
      </c>
    </row>
    <row r="4" s="118" customFormat="1" ht="18.75" customHeight="1">
      <c r="A4" s="177" t="s">
        <v>58</v>
      </c>
    </row>
    <row r="5" spans="1:11" s="118" customFormat="1" ht="18.75" customHeight="1" thickBot="1">
      <c r="A5" s="181" t="s">
        <v>59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</row>
    <row r="6" spans="1:14" s="129" customFormat="1" ht="42.75" customHeight="1" thickBot="1">
      <c r="A6" s="182" t="s">
        <v>89</v>
      </c>
      <c r="B6" s="182" t="s">
        <v>62</v>
      </c>
      <c r="C6" s="182" t="s">
        <v>63</v>
      </c>
      <c r="D6" s="182" t="s">
        <v>64</v>
      </c>
      <c r="E6" s="126" t="s">
        <v>65</v>
      </c>
      <c r="F6" s="182" t="s">
        <v>90</v>
      </c>
      <c r="G6" s="182"/>
      <c r="H6" s="182" t="s">
        <v>63</v>
      </c>
      <c r="I6" s="182" t="s">
        <v>64</v>
      </c>
      <c r="J6" s="126" t="s">
        <v>65</v>
      </c>
      <c r="K6" s="182" t="s">
        <v>90</v>
      </c>
      <c r="L6" s="128"/>
      <c r="M6" s="128"/>
      <c r="N6" s="128"/>
    </row>
    <row r="7" spans="6:22" s="72" customFormat="1" ht="19.5" customHeight="1" thickTop="1">
      <c r="F7" s="73" t="s">
        <v>68</v>
      </c>
      <c r="K7" s="73" t="s">
        <v>69</v>
      </c>
      <c r="P7" s="74"/>
      <c r="Q7" s="75"/>
      <c r="R7" s="76"/>
      <c r="S7" s="76"/>
      <c r="T7" s="76"/>
      <c r="U7" s="76"/>
      <c r="V7" s="76"/>
    </row>
    <row r="8" spans="1:14" s="107" customFormat="1" ht="19.5" customHeight="1">
      <c r="A8" s="183" t="s">
        <v>95</v>
      </c>
      <c r="B8" s="184" t="s">
        <v>72</v>
      </c>
      <c r="C8" s="79">
        <v>0</v>
      </c>
      <c r="D8" s="79">
        <v>0</v>
      </c>
      <c r="E8" s="79">
        <v>0</v>
      </c>
      <c r="F8" s="79">
        <v>0</v>
      </c>
      <c r="G8" s="79"/>
      <c r="H8" s="185">
        <v>0</v>
      </c>
      <c r="I8" s="185">
        <v>0</v>
      </c>
      <c r="J8" s="185">
        <v>0</v>
      </c>
      <c r="K8" s="185">
        <v>0</v>
      </c>
      <c r="M8" s="109"/>
      <c r="N8" s="152"/>
    </row>
    <row r="9" spans="1:14" s="107" customFormat="1" ht="19.5" customHeight="1">
      <c r="A9" s="93"/>
      <c r="B9" s="184" t="s">
        <v>73</v>
      </c>
      <c r="C9" s="79">
        <v>0</v>
      </c>
      <c r="D9" s="79">
        <v>0</v>
      </c>
      <c r="E9" s="79">
        <v>0</v>
      </c>
      <c r="F9" s="79">
        <v>0</v>
      </c>
      <c r="G9" s="79"/>
      <c r="H9" s="185">
        <v>0</v>
      </c>
      <c r="I9" s="185">
        <v>0</v>
      </c>
      <c r="J9" s="185">
        <v>0</v>
      </c>
      <c r="K9" s="185">
        <v>0</v>
      </c>
      <c r="M9" s="109"/>
      <c r="N9" s="152"/>
    </row>
    <row r="10" spans="1:14" s="107" customFormat="1" ht="19.5" customHeight="1">
      <c r="A10" s="93"/>
      <c r="B10" s="184" t="s">
        <v>74</v>
      </c>
      <c r="C10" s="79">
        <v>0</v>
      </c>
      <c r="D10" s="79">
        <v>0</v>
      </c>
      <c r="E10" s="79">
        <v>0</v>
      </c>
      <c r="F10" s="79">
        <v>0</v>
      </c>
      <c r="G10" s="79"/>
      <c r="H10" s="185">
        <v>0</v>
      </c>
      <c r="I10" s="185">
        <v>0</v>
      </c>
      <c r="J10" s="185">
        <v>0</v>
      </c>
      <c r="K10" s="185">
        <v>0</v>
      </c>
      <c r="M10" s="109"/>
      <c r="N10" s="152"/>
    </row>
    <row r="11" spans="1:14" s="107" customFormat="1" ht="19.5" customHeight="1">
      <c r="A11" s="93"/>
      <c r="B11" s="184" t="s">
        <v>75</v>
      </c>
      <c r="C11" s="79">
        <v>0</v>
      </c>
      <c r="D11" s="79">
        <v>0</v>
      </c>
      <c r="E11" s="79">
        <v>5</v>
      </c>
      <c r="F11" s="79">
        <v>6</v>
      </c>
      <c r="G11" s="79"/>
      <c r="H11" s="185">
        <v>0</v>
      </c>
      <c r="I11" s="185">
        <v>0</v>
      </c>
      <c r="J11" s="185">
        <v>0.01</v>
      </c>
      <c r="K11" s="98">
        <v>0.01</v>
      </c>
      <c r="M11" s="109"/>
      <c r="N11" s="152"/>
    </row>
    <row r="12" spans="1:14" s="107" customFormat="1" ht="19.5" customHeight="1">
      <c r="A12" s="93"/>
      <c r="B12" s="184" t="s">
        <v>76</v>
      </c>
      <c r="C12" s="79">
        <v>0</v>
      </c>
      <c r="D12" s="79">
        <v>2</v>
      </c>
      <c r="E12" s="79">
        <v>21</v>
      </c>
      <c r="F12" s="79">
        <v>23</v>
      </c>
      <c r="G12" s="79"/>
      <c r="H12" s="185">
        <v>0</v>
      </c>
      <c r="I12" s="185">
        <v>0</v>
      </c>
      <c r="J12" s="185">
        <v>0.05</v>
      </c>
      <c r="K12" s="98">
        <v>0.05</v>
      </c>
      <c r="M12" s="109"/>
      <c r="N12" s="152"/>
    </row>
    <row r="13" spans="1:14" s="107" customFormat="1" ht="19.5" customHeight="1">
      <c r="A13" s="93"/>
      <c r="B13" s="184" t="s">
        <v>77</v>
      </c>
      <c r="C13" s="79">
        <v>0</v>
      </c>
      <c r="D13" s="79">
        <v>9</v>
      </c>
      <c r="E13" s="79">
        <v>48</v>
      </c>
      <c r="F13" s="79">
        <v>57</v>
      </c>
      <c r="G13" s="79"/>
      <c r="H13" s="185">
        <v>0</v>
      </c>
      <c r="I13" s="98">
        <v>0.01</v>
      </c>
      <c r="J13" s="98">
        <v>0.07</v>
      </c>
      <c r="K13" s="98">
        <v>0.08</v>
      </c>
      <c r="M13" s="109"/>
      <c r="N13" s="152"/>
    </row>
    <row r="14" spans="1:14" s="107" customFormat="1" ht="19.5" customHeight="1">
      <c r="A14" s="93"/>
      <c r="B14" s="184" t="s">
        <v>78</v>
      </c>
      <c r="C14" s="79">
        <v>1</v>
      </c>
      <c r="D14" s="79">
        <v>7</v>
      </c>
      <c r="E14" s="79">
        <v>50</v>
      </c>
      <c r="F14" s="79">
        <v>58</v>
      </c>
      <c r="G14" s="79"/>
      <c r="H14" s="185">
        <v>0</v>
      </c>
      <c r="I14" s="98">
        <v>0.01</v>
      </c>
      <c r="J14" s="98">
        <v>0.06</v>
      </c>
      <c r="K14" s="98">
        <v>0.07</v>
      </c>
      <c r="M14" s="109"/>
      <c r="N14" s="152"/>
    </row>
    <row r="15" spans="1:14" s="107" customFormat="1" ht="19.5" customHeight="1">
      <c r="A15" s="93"/>
      <c r="B15" s="184" t="s">
        <v>79</v>
      </c>
      <c r="C15" s="79">
        <v>1</v>
      </c>
      <c r="D15" s="79">
        <v>6</v>
      </c>
      <c r="E15" s="79">
        <v>25</v>
      </c>
      <c r="F15" s="79">
        <v>32</v>
      </c>
      <c r="G15" s="79"/>
      <c r="H15" s="185">
        <v>0</v>
      </c>
      <c r="I15" s="98">
        <v>0.01</v>
      </c>
      <c r="J15" s="98">
        <v>0.04</v>
      </c>
      <c r="K15" s="98">
        <v>0.05</v>
      </c>
      <c r="M15" s="109"/>
      <c r="N15" s="152"/>
    </row>
    <row r="16" spans="1:14" s="107" customFormat="1" ht="19.5" customHeight="1">
      <c r="A16" s="93"/>
      <c r="B16" s="184" t="s">
        <v>80</v>
      </c>
      <c r="C16" s="79">
        <v>1</v>
      </c>
      <c r="D16" s="79">
        <v>3</v>
      </c>
      <c r="E16" s="79">
        <v>10</v>
      </c>
      <c r="F16" s="79">
        <v>13</v>
      </c>
      <c r="G16" s="79"/>
      <c r="H16" s="185">
        <v>0</v>
      </c>
      <c r="I16" s="98">
        <v>0.01</v>
      </c>
      <c r="J16" s="98">
        <v>0.02</v>
      </c>
      <c r="K16" s="98">
        <v>0.02</v>
      </c>
      <c r="M16" s="109"/>
      <c r="N16" s="152"/>
    </row>
    <row r="17" spans="1:14" s="107" customFormat="1" ht="19.5" customHeight="1">
      <c r="A17" s="93"/>
      <c r="B17" s="184" t="s">
        <v>81</v>
      </c>
      <c r="C17" s="79">
        <v>0</v>
      </c>
      <c r="D17" s="79">
        <v>1</v>
      </c>
      <c r="E17" s="79">
        <v>1</v>
      </c>
      <c r="F17" s="79">
        <v>2</v>
      </c>
      <c r="G17" s="79"/>
      <c r="H17" s="185">
        <v>0</v>
      </c>
      <c r="I17" s="185">
        <v>0</v>
      </c>
      <c r="J17" s="185">
        <v>0</v>
      </c>
      <c r="K17" s="185">
        <v>0</v>
      </c>
      <c r="M17" s="109"/>
      <c r="N17" s="152"/>
    </row>
    <row r="18" spans="1:14" s="157" customFormat="1" ht="19.5" customHeight="1">
      <c r="A18" s="186"/>
      <c r="B18" s="77" t="s">
        <v>152</v>
      </c>
      <c r="C18" s="86">
        <v>3</v>
      </c>
      <c r="D18" s="86">
        <v>28</v>
      </c>
      <c r="E18" s="86">
        <v>160</v>
      </c>
      <c r="F18" s="86">
        <v>191</v>
      </c>
      <c r="G18" s="86"/>
      <c r="H18" s="185">
        <v>0</v>
      </c>
      <c r="I18" s="187">
        <v>0.01</v>
      </c>
      <c r="J18" s="187">
        <v>0.03</v>
      </c>
      <c r="K18" s="187">
        <v>0.04</v>
      </c>
      <c r="M18" s="158"/>
      <c r="N18" s="159"/>
    </row>
    <row r="19" spans="1:14" s="107" customFormat="1" ht="19.5" customHeight="1">
      <c r="A19" s="93"/>
      <c r="B19" s="78" t="s">
        <v>82</v>
      </c>
      <c r="C19" s="79">
        <v>0</v>
      </c>
      <c r="D19" s="79">
        <v>0</v>
      </c>
      <c r="E19" s="79">
        <v>1</v>
      </c>
      <c r="F19" s="79">
        <v>1</v>
      </c>
      <c r="G19" s="79"/>
      <c r="H19" s="185">
        <v>0</v>
      </c>
      <c r="I19" s="185">
        <v>0</v>
      </c>
      <c r="J19" s="185">
        <v>0</v>
      </c>
      <c r="K19" s="185">
        <v>0</v>
      </c>
      <c r="M19" s="109"/>
      <c r="N19" s="152"/>
    </row>
    <row r="20" spans="1:14" s="107" customFormat="1" ht="19.5" customHeight="1">
      <c r="A20" s="93"/>
      <c r="B20" s="94" t="s">
        <v>83</v>
      </c>
      <c r="C20" s="79">
        <v>3</v>
      </c>
      <c r="D20" s="79">
        <v>28</v>
      </c>
      <c r="E20" s="79">
        <v>159</v>
      </c>
      <c r="F20" s="79">
        <v>191</v>
      </c>
      <c r="G20" s="79"/>
      <c r="H20" s="185">
        <v>0</v>
      </c>
      <c r="I20" s="98">
        <v>0.01</v>
      </c>
      <c r="J20" s="98">
        <v>0.04</v>
      </c>
      <c r="K20" s="98">
        <v>0.05</v>
      </c>
      <c r="M20" s="109"/>
      <c r="N20" s="152"/>
    </row>
    <row r="21" spans="1:14" s="107" customFormat="1" ht="19.5" customHeight="1">
      <c r="A21" s="93"/>
      <c r="B21" s="93"/>
      <c r="C21" s="79"/>
      <c r="D21" s="79"/>
      <c r="E21" s="79"/>
      <c r="F21" s="79"/>
      <c r="G21" s="79"/>
      <c r="H21" s="185"/>
      <c r="I21" s="98"/>
      <c r="J21" s="98"/>
      <c r="K21" s="98"/>
      <c r="N21" s="110"/>
    </row>
    <row r="22" spans="1:14" s="107" customFormat="1" ht="19.5" customHeight="1">
      <c r="A22" s="183" t="s">
        <v>96</v>
      </c>
      <c r="B22" s="184" t="s">
        <v>72</v>
      </c>
      <c r="C22" s="79">
        <v>0</v>
      </c>
      <c r="D22" s="79">
        <v>0</v>
      </c>
      <c r="E22" s="79">
        <v>1</v>
      </c>
      <c r="F22" s="79">
        <v>1</v>
      </c>
      <c r="G22" s="79"/>
      <c r="H22" s="185">
        <v>0</v>
      </c>
      <c r="I22" s="185">
        <v>0</v>
      </c>
      <c r="J22" s="185">
        <v>0</v>
      </c>
      <c r="K22" s="185">
        <v>0</v>
      </c>
      <c r="M22" s="109"/>
      <c r="N22" s="152"/>
    </row>
    <row r="23" spans="1:14" s="107" customFormat="1" ht="19.5" customHeight="1">
      <c r="A23" s="93"/>
      <c r="B23" s="184" t="s">
        <v>73</v>
      </c>
      <c r="C23" s="79">
        <v>0</v>
      </c>
      <c r="D23" s="79">
        <v>1</v>
      </c>
      <c r="E23" s="79">
        <v>3</v>
      </c>
      <c r="F23" s="79">
        <v>4</v>
      </c>
      <c r="G23" s="79"/>
      <c r="H23" s="185">
        <v>0</v>
      </c>
      <c r="I23" s="185">
        <v>0</v>
      </c>
      <c r="J23" s="185">
        <v>0.01</v>
      </c>
      <c r="K23" s="98">
        <v>0.01</v>
      </c>
      <c r="M23" s="109"/>
      <c r="N23" s="152"/>
    </row>
    <row r="24" spans="1:14" s="107" customFormat="1" ht="19.5" customHeight="1">
      <c r="A24" s="93"/>
      <c r="B24" s="184" t="s">
        <v>74</v>
      </c>
      <c r="C24" s="79">
        <v>0</v>
      </c>
      <c r="D24" s="79">
        <v>2</v>
      </c>
      <c r="E24" s="79">
        <v>6</v>
      </c>
      <c r="F24" s="79">
        <v>7</v>
      </c>
      <c r="G24" s="79"/>
      <c r="H24" s="185">
        <v>0</v>
      </c>
      <c r="I24" s="98">
        <v>0.01</v>
      </c>
      <c r="J24" s="98">
        <v>0.02</v>
      </c>
      <c r="K24" s="98">
        <v>0.03</v>
      </c>
      <c r="M24" s="109"/>
      <c r="N24" s="152"/>
    </row>
    <row r="25" spans="1:14" s="107" customFormat="1" ht="19.5" customHeight="1">
      <c r="A25" s="93"/>
      <c r="B25" s="184" t="s">
        <v>75</v>
      </c>
      <c r="C25" s="79">
        <v>0</v>
      </c>
      <c r="D25" s="79">
        <v>5</v>
      </c>
      <c r="E25" s="79">
        <v>19</v>
      </c>
      <c r="F25" s="79">
        <v>24</v>
      </c>
      <c r="G25" s="79"/>
      <c r="H25" s="185">
        <v>0</v>
      </c>
      <c r="I25" s="98">
        <v>0.01</v>
      </c>
      <c r="J25" s="98">
        <v>0.04</v>
      </c>
      <c r="K25" s="98">
        <v>0.05</v>
      </c>
      <c r="M25" s="109"/>
      <c r="N25" s="152"/>
    </row>
    <row r="26" spans="1:14" s="107" customFormat="1" ht="19.5" customHeight="1">
      <c r="A26" s="93"/>
      <c r="B26" s="184" t="s">
        <v>76</v>
      </c>
      <c r="C26" s="79">
        <v>0</v>
      </c>
      <c r="D26" s="79">
        <v>3</v>
      </c>
      <c r="E26" s="79">
        <v>26</v>
      </c>
      <c r="F26" s="79">
        <v>29</v>
      </c>
      <c r="G26" s="79"/>
      <c r="H26" s="185">
        <v>0</v>
      </c>
      <c r="I26" s="98">
        <v>0.01</v>
      </c>
      <c r="J26" s="98">
        <v>0.06</v>
      </c>
      <c r="K26" s="98">
        <v>0.06</v>
      </c>
      <c r="M26" s="109"/>
      <c r="N26" s="152"/>
    </row>
    <row r="27" spans="1:14" s="107" customFormat="1" ht="19.5" customHeight="1">
      <c r="A27" s="93"/>
      <c r="B27" s="184" t="s">
        <v>77</v>
      </c>
      <c r="C27" s="79">
        <v>0</v>
      </c>
      <c r="D27" s="79">
        <v>4</v>
      </c>
      <c r="E27" s="79">
        <v>35</v>
      </c>
      <c r="F27" s="79">
        <v>39</v>
      </c>
      <c r="G27" s="79"/>
      <c r="H27" s="185">
        <v>0</v>
      </c>
      <c r="I27" s="98">
        <v>0.01</v>
      </c>
      <c r="J27" s="98">
        <v>0.05</v>
      </c>
      <c r="K27" s="98">
        <v>0.06</v>
      </c>
      <c r="M27" s="109"/>
      <c r="N27" s="152"/>
    </row>
    <row r="28" spans="1:14" s="107" customFormat="1" ht="19.5" customHeight="1">
      <c r="A28" s="93"/>
      <c r="B28" s="184" t="s">
        <v>78</v>
      </c>
      <c r="C28" s="79">
        <v>0</v>
      </c>
      <c r="D28" s="79">
        <v>5</v>
      </c>
      <c r="E28" s="79">
        <v>36</v>
      </c>
      <c r="F28" s="79">
        <v>41</v>
      </c>
      <c r="G28" s="79"/>
      <c r="H28" s="185">
        <v>0</v>
      </c>
      <c r="I28" s="98">
        <v>0.01</v>
      </c>
      <c r="J28" s="98">
        <v>0.05</v>
      </c>
      <c r="K28" s="98">
        <v>0.05</v>
      </c>
      <c r="M28" s="109"/>
      <c r="N28" s="152"/>
    </row>
    <row r="29" spans="1:14" s="107" customFormat="1" ht="19.5" customHeight="1">
      <c r="A29" s="93"/>
      <c r="B29" s="184" t="s">
        <v>79</v>
      </c>
      <c r="C29" s="79">
        <v>0</v>
      </c>
      <c r="D29" s="79">
        <v>3</v>
      </c>
      <c r="E29" s="79">
        <v>19</v>
      </c>
      <c r="F29" s="79">
        <v>22</v>
      </c>
      <c r="G29" s="79"/>
      <c r="H29" s="185">
        <v>0</v>
      </c>
      <c r="I29" s="185">
        <v>0</v>
      </c>
      <c r="J29" s="185">
        <v>0.03</v>
      </c>
      <c r="K29" s="98">
        <v>0.03</v>
      </c>
      <c r="M29" s="109"/>
      <c r="N29" s="152"/>
    </row>
    <row r="30" spans="1:14" s="107" customFormat="1" ht="19.5" customHeight="1">
      <c r="A30" s="93"/>
      <c r="B30" s="184" t="s">
        <v>80</v>
      </c>
      <c r="C30" s="79">
        <v>0</v>
      </c>
      <c r="D30" s="79">
        <v>2</v>
      </c>
      <c r="E30" s="79">
        <v>7</v>
      </c>
      <c r="F30" s="79">
        <v>9</v>
      </c>
      <c r="G30" s="79"/>
      <c r="H30" s="185">
        <v>0</v>
      </c>
      <c r="I30" s="185">
        <v>0</v>
      </c>
      <c r="J30" s="185">
        <v>0.01</v>
      </c>
      <c r="K30" s="98">
        <v>0.02</v>
      </c>
      <c r="M30" s="109"/>
      <c r="N30" s="152"/>
    </row>
    <row r="31" spans="1:14" s="107" customFormat="1" ht="19.5" customHeight="1">
      <c r="A31" s="93"/>
      <c r="B31" s="184" t="s">
        <v>81</v>
      </c>
      <c r="C31" s="79">
        <v>1</v>
      </c>
      <c r="D31" s="79">
        <v>2</v>
      </c>
      <c r="E31" s="79">
        <v>4</v>
      </c>
      <c r="F31" s="79">
        <v>7</v>
      </c>
      <c r="G31" s="79"/>
      <c r="H31" s="185">
        <v>0</v>
      </c>
      <c r="I31" s="185">
        <v>0</v>
      </c>
      <c r="J31" s="185">
        <v>0.01</v>
      </c>
      <c r="K31" s="98">
        <v>0.01</v>
      </c>
      <c r="M31" s="109"/>
      <c r="N31" s="152"/>
    </row>
    <row r="32" spans="1:14" s="157" customFormat="1" ht="19.5" customHeight="1">
      <c r="A32" s="186"/>
      <c r="B32" s="77" t="s">
        <v>152</v>
      </c>
      <c r="C32" s="86">
        <v>1</v>
      </c>
      <c r="D32" s="86">
        <v>27</v>
      </c>
      <c r="E32" s="86">
        <v>156</v>
      </c>
      <c r="F32" s="86">
        <v>184</v>
      </c>
      <c r="G32" s="86"/>
      <c r="H32" s="185">
        <v>0</v>
      </c>
      <c r="I32" s="187">
        <v>0.01</v>
      </c>
      <c r="J32" s="187">
        <v>0.03</v>
      </c>
      <c r="K32" s="187">
        <v>0.04</v>
      </c>
      <c r="M32" s="158"/>
      <c r="N32" s="159"/>
    </row>
    <row r="33" spans="1:14" s="107" customFormat="1" ht="19.5" customHeight="1">
      <c r="A33" s="93"/>
      <c r="B33" s="78" t="s">
        <v>82</v>
      </c>
      <c r="C33" s="79">
        <v>0</v>
      </c>
      <c r="D33" s="79">
        <v>3</v>
      </c>
      <c r="E33" s="79">
        <v>9</v>
      </c>
      <c r="F33" s="79">
        <v>12</v>
      </c>
      <c r="G33" s="79"/>
      <c r="H33" s="185">
        <v>0</v>
      </c>
      <c r="I33" s="185">
        <v>0</v>
      </c>
      <c r="J33" s="185">
        <v>0.01</v>
      </c>
      <c r="K33" s="98">
        <v>0.01</v>
      </c>
      <c r="M33" s="109"/>
      <c r="N33" s="152"/>
    </row>
    <row r="34" spans="1:14" s="107" customFormat="1" ht="19.5" customHeight="1">
      <c r="A34" s="93"/>
      <c r="B34" s="94" t="s">
        <v>83</v>
      </c>
      <c r="C34" s="79">
        <v>1</v>
      </c>
      <c r="D34" s="79">
        <v>24</v>
      </c>
      <c r="E34" s="79">
        <v>146</v>
      </c>
      <c r="F34" s="79">
        <v>171</v>
      </c>
      <c r="G34" s="79"/>
      <c r="H34" s="185">
        <v>0</v>
      </c>
      <c r="I34" s="98">
        <v>0.01</v>
      </c>
      <c r="J34" s="98">
        <v>0.03</v>
      </c>
      <c r="K34" s="98">
        <v>0.04</v>
      </c>
      <c r="M34" s="109"/>
      <c r="N34" s="152"/>
    </row>
    <row r="35" spans="1:14" s="107" customFormat="1" ht="19.5" customHeight="1">
      <c r="A35" s="93"/>
      <c r="B35" s="93"/>
      <c r="C35" s="79"/>
      <c r="D35" s="79"/>
      <c r="E35" s="79"/>
      <c r="F35" s="79"/>
      <c r="G35" s="188"/>
      <c r="H35" s="98"/>
      <c r="I35" s="98"/>
      <c r="J35" s="98"/>
      <c r="K35" s="189"/>
      <c r="N35" s="110"/>
    </row>
    <row r="36" spans="1:14" s="107" customFormat="1" ht="19.5" customHeight="1">
      <c r="A36" s="183" t="s">
        <v>97</v>
      </c>
      <c r="B36" s="184" t="s">
        <v>72</v>
      </c>
      <c r="C36" s="79">
        <v>2</v>
      </c>
      <c r="D36" s="79">
        <v>32</v>
      </c>
      <c r="E36" s="79">
        <v>208</v>
      </c>
      <c r="F36" s="79">
        <v>242</v>
      </c>
      <c r="G36" s="79"/>
      <c r="H36" s="98">
        <v>0.01</v>
      </c>
      <c r="I36" s="98">
        <v>0.12</v>
      </c>
      <c r="J36" s="98">
        <v>0.75</v>
      </c>
      <c r="K36" s="98">
        <v>0.88</v>
      </c>
      <c r="M36" s="109"/>
      <c r="N36" s="152"/>
    </row>
    <row r="37" spans="1:14" s="107" customFormat="1" ht="19.5" customHeight="1">
      <c r="A37" s="93"/>
      <c r="B37" s="184" t="s">
        <v>73</v>
      </c>
      <c r="C37" s="79">
        <v>6</v>
      </c>
      <c r="D37" s="79">
        <v>137</v>
      </c>
      <c r="E37" s="79">
        <v>687</v>
      </c>
      <c r="F37" s="79">
        <v>829</v>
      </c>
      <c r="G37" s="79"/>
      <c r="H37" s="98">
        <v>0.01</v>
      </c>
      <c r="I37" s="98">
        <v>0.35</v>
      </c>
      <c r="J37" s="98">
        <v>1.75</v>
      </c>
      <c r="K37" s="98">
        <v>2.11</v>
      </c>
      <c r="M37" s="109"/>
      <c r="N37" s="152"/>
    </row>
    <row r="38" spans="1:14" s="107" customFormat="1" ht="19.5" customHeight="1">
      <c r="A38" s="93"/>
      <c r="B38" s="184" t="s">
        <v>74</v>
      </c>
      <c r="C38" s="79">
        <v>6</v>
      </c>
      <c r="D38" s="79">
        <v>132</v>
      </c>
      <c r="E38" s="79">
        <v>625</v>
      </c>
      <c r="F38" s="79">
        <v>764</v>
      </c>
      <c r="G38" s="79"/>
      <c r="H38" s="98">
        <v>0.03</v>
      </c>
      <c r="I38" s="98">
        <v>0.53</v>
      </c>
      <c r="J38" s="98">
        <v>2.5</v>
      </c>
      <c r="K38" s="98">
        <v>3.06</v>
      </c>
      <c r="M38" s="109"/>
      <c r="N38" s="152"/>
    </row>
    <row r="39" spans="1:14" s="107" customFormat="1" ht="19.5" customHeight="1">
      <c r="A39" s="93"/>
      <c r="B39" s="184" t="s">
        <v>75</v>
      </c>
      <c r="C39" s="79">
        <v>56</v>
      </c>
      <c r="D39" s="79">
        <v>495</v>
      </c>
      <c r="E39" s="79">
        <v>2803</v>
      </c>
      <c r="F39" s="79">
        <v>3354</v>
      </c>
      <c r="G39" s="79"/>
      <c r="H39" s="98">
        <v>0.12</v>
      </c>
      <c r="I39" s="98">
        <v>1.05</v>
      </c>
      <c r="J39" s="98">
        <v>5.92</v>
      </c>
      <c r="K39" s="98">
        <v>7.09</v>
      </c>
      <c r="M39" s="109"/>
      <c r="N39" s="152"/>
    </row>
    <row r="40" spans="1:14" s="107" customFormat="1" ht="19.5" customHeight="1">
      <c r="A40" s="93"/>
      <c r="B40" s="184" t="s">
        <v>76</v>
      </c>
      <c r="C40" s="79">
        <v>33</v>
      </c>
      <c r="D40" s="79">
        <v>307</v>
      </c>
      <c r="E40" s="79">
        <v>1878</v>
      </c>
      <c r="F40" s="79">
        <v>2218</v>
      </c>
      <c r="G40" s="79"/>
      <c r="H40" s="98">
        <v>0.07</v>
      </c>
      <c r="I40" s="98">
        <v>0.67</v>
      </c>
      <c r="J40" s="98">
        <v>4.09</v>
      </c>
      <c r="K40" s="98">
        <v>4.84</v>
      </c>
      <c r="M40" s="109"/>
      <c r="N40" s="152"/>
    </row>
    <row r="41" spans="1:14" s="107" customFormat="1" ht="19.5" customHeight="1">
      <c r="A41" s="93"/>
      <c r="B41" s="184" t="s">
        <v>77</v>
      </c>
      <c r="C41" s="79">
        <v>45</v>
      </c>
      <c r="D41" s="79">
        <v>365</v>
      </c>
      <c r="E41" s="79">
        <v>2325</v>
      </c>
      <c r="F41" s="79">
        <v>2735</v>
      </c>
      <c r="G41" s="79"/>
      <c r="H41" s="98">
        <v>0.07</v>
      </c>
      <c r="I41" s="98">
        <v>0.53</v>
      </c>
      <c r="J41" s="98">
        <v>3.4</v>
      </c>
      <c r="K41" s="98">
        <v>4</v>
      </c>
      <c r="M41" s="109"/>
      <c r="N41" s="152"/>
    </row>
    <row r="42" spans="1:14" s="107" customFormat="1" ht="19.5" customHeight="1">
      <c r="A42" s="93"/>
      <c r="B42" s="184" t="s">
        <v>78</v>
      </c>
      <c r="C42" s="79">
        <v>36</v>
      </c>
      <c r="D42" s="79">
        <v>366</v>
      </c>
      <c r="E42" s="79">
        <v>2117</v>
      </c>
      <c r="F42" s="79">
        <v>2518</v>
      </c>
      <c r="G42" s="79"/>
      <c r="H42" s="98">
        <v>0.05</v>
      </c>
      <c r="I42" s="98">
        <v>0.46</v>
      </c>
      <c r="J42" s="98">
        <v>2.69</v>
      </c>
      <c r="K42" s="98">
        <v>3.2</v>
      </c>
      <c r="M42" s="109"/>
      <c r="N42" s="152"/>
    </row>
    <row r="43" spans="1:14" s="107" customFormat="1" ht="19.5" customHeight="1">
      <c r="A43" s="93"/>
      <c r="B43" s="184" t="s">
        <v>79</v>
      </c>
      <c r="C43" s="79">
        <v>23</v>
      </c>
      <c r="D43" s="79">
        <v>265</v>
      </c>
      <c r="E43" s="79">
        <v>1354</v>
      </c>
      <c r="F43" s="79">
        <v>1642</v>
      </c>
      <c r="G43" s="79"/>
      <c r="H43" s="98">
        <v>0.03</v>
      </c>
      <c r="I43" s="98">
        <v>0.39</v>
      </c>
      <c r="J43" s="98">
        <v>2</v>
      </c>
      <c r="K43" s="98">
        <v>2.43</v>
      </c>
      <c r="M43" s="109"/>
      <c r="N43" s="152"/>
    </row>
    <row r="44" spans="1:14" s="107" customFormat="1" ht="19.5" customHeight="1">
      <c r="A44" s="93"/>
      <c r="B44" s="184" t="s">
        <v>80</v>
      </c>
      <c r="C44" s="79">
        <v>20</v>
      </c>
      <c r="D44" s="79">
        <v>176</v>
      </c>
      <c r="E44" s="79">
        <v>812</v>
      </c>
      <c r="F44" s="79">
        <v>1008</v>
      </c>
      <c r="G44" s="79"/>
      <c r="H44" s="98">
        <v>0.04</v>
      </c>
      <c r="I44" s="98">
        <v>0.32</v>
      </c>
      <c r="J44" s="98">
        <v>1.49</v>
      </c>
      <c r="K44" s="98">
        <v>1.85</v>
      </c>
      <c r="M44" s="109"/>
      <c r="N44" s="152"/>
    </row>
    <row r="45" spans="1:14" s="107" customFormat="1" ht="19.5" customHeight="1">
      <c r="A45" s="93"/>
      <c r="B45" s="184" t="s">
        <v>81</v>
      </c>
      <c r="C45" s="79">
        <v>47</v>
      </c>
      <c r="D45" s="79">
        <v>226</v>
      </c>
      <c r="E45" s="79">
        <v>789</v>
      </c>
      <c r="F45" s="79">
        <v>1062</v>
      </c>
      <c r="G45" s="79"/>
      <c r="H45" s="98">
        <v>0.08</v>
      </c>
      <c r="I45" s="98">
        <v>0.38</v>
      </c>
      <c r="J45" s="98">
        <v>1.31</v>
      </c>
      <c r="K45" s="98">
        <v>1.76</v>
      </c>
      <c r="M45" s="109"/>
      <c r="N45" s="152"/>
    </row>
    <row r="46" spans="1:14" s="193" customFormat="1" ht="19.5" customHeight="1">
      <c r="A46" s="190"/>
      <c r="B46" s="77" t="s">
        <v>152</v>
      </c>
      <c r="C46" s="191">
        <v>273</v>
      </c>
      <c r="D46" s="191">
        <v>2505</v>
      </c>
      <c r="E46" s="191">
        <v>13624</v>
      </c>
      <c r="F46" s="191">
        <v>16402</v>
      </c>
      <c r="G46" s="191"/>
      <c r="H46" s="192">
        <v>0.05</v>
      </c>
      <c r="I46" s="192">
        <v>0.49</v>
      </c>
      <c r="J46" s="192">
        <v>2.65</v>
      </c>
      <c r="K46" s="192">
        <v>3.19</v>
      </c>
      <c r="M46" s="194"/>
      <c r="N46" s="195"/>
    </row>
    <row r="47" spans="1:14" s="107" customFormat="1" ht="19.5" customHeight="1">
      <c r="A47" s="93"/>
      <c r="B47" s="78" t="s">
        <v>82</v>
      </c>
      <c r="C47" s="196">
        <v>14</v>
      </c>
      <c r="D47" s="196">
        <v>301</v>
      </c>
      <c r="E47" s="196">
        <v>1520</v>
      </c>
      <c r="F47" s="196">
        <v>1835</v>
      </c>
      <c r="G47" s="196"/>
      <c r="H47" s="197">
        <v>0.02</v>
      </c>
      <c r="I47" s="197">
        <v>0.33</v>
      </c>
      <c r="J47" s="197">
        <v>1.65</v>
      </c>
      <c r="K47" s="197">
        <v>2</v>
      </c>
      <c r="M47" s="109"/>
      <c r="N47" s="152"/>
    </row>
    <row r="48" spans="1:14" s="107" customFormat="1" ht="19.5" customHeight="1" thickBot="1">
      <c r="A48" s="102"/>
      <c r="B48" s="103" t="s">
        <v>83</v>
      </c>
      <c r="C48" s="104">
        <v>259</v>
      </c>
      <c r="D48" s="104">
        <v>2201</v>
      </c>
      <c r="E48" s="104">
        <v>12078</v>
      </c>
      <c r="F48" s="104">
        <v>14538</v>
      </c>
      <c r="G48" s="104"/>
      <c r="H48" s="198">
        <v>0.06</v>
      </c>
      <c r="I48" s="198">
        <v>0.52</v>
      </c>
      <c r="J48" s="198">
        <v>2.86</v>
      </c>
      <c r="K48" s="198">
        <v>3.44</v>
      </c>
      <c r="M48" s="109"/>
      <c r="N48" s="152"/>
    </row>
    <row r="49" spans="1:14" s="107" customFormat="1" ht="19.5" customHeight="1">
      <c r="A49" s="93"/>
      <c r="C49" s="108"/>
      <c r="D49" s="108"/>
      <c r="E49" s="108"/>
      <c r="F49" s="108"/>
      <c r="G49" s="108"/>
      <c r="H49" s="108"/>
      <c r="I49" s="108"/>
      <c r="J49" s="108"/>
      <c r="K49" s="108"/>
      <c r="M49" s="109"/>
      <c r="N49" s="110"/>
    </row>
    <row r="50" spans="1:14" s="107" customFormat="1" ht="16.5" customHeight="1">
      <c r="A50" s="93" t="s">
        <v>98</v>
      </c>
      <c r="C50" s="108"/>
      <c r="D50" s="108"/>
      <c r="E50" s="108"/>
      <c r="F50" s="108"/>
      <c r="G50" s="108"/>
      <c r="H50" s="108"/>
      <c r="I50" s="108"/>
      <c r="J50" s="108"/>
      <c r="K50" s="108"/>
      <c r="M50" s="109"/>
      <c r="N50" s="110"/>
    </row>
    <row r="51" spans="1:14" s="66" customFormat="1" ht="18" customHeight="1">
      <c r="A51" s="93"/>
      <c r="B51" s="78"/>
      <c r="C51" s="111"/>
      <c r="D51" s="111"/>
      <c r="E51" s="111"/>
      <c r="F51" s="111"/>
      <c r="G51" s="112"/>
      <c r="H51" s="111"/>
      <c r="I51" s="113"/>
      <c r="J51" s="113"/>
      <c r="K51" s="113"/>
      <c r="M51" s="78"/>
      <c r="N51" s="84"/>
    </row>
    <row r="52" spans="1:14" s="59" customFormat="1" ht="18">
      <c r="A52" s="93"/>
      <c r="N52" s="114"/>
    </row>
    <row r="88" spans="1:11" s="118" customFormat="1" ht="18">
      <c r="A88" s="117"/>
      <c r="C88" s="119"/>
      <c r="K88" s="199"/>
    </row>
    <row r="89" s="59" customFormat="1" ht="12" customHeight="1">
      <c r="B89" s="180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1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5" width="11.421875" style="93" customWidth="1"/>
    <col min="6" max="6" width="15.57421875" style="93" customWidth="1"/>
    <col min="7" max="10" width="11.421875" style="93" customWidth="1"/>
    <col min="11" max="11" width="14.421875" style="93" customWidth="1"/>
    <col min="12" max="16384" width="11.421875" style="93" customWidth="1"/>
  </cols>
  <sheetData>
    <row r="1" spans="1:21" ht="15.75">
      <c r="A1" s="186" t="s">
        <v>71</v>
      </c>
      <c r="C1" s="93" t="s">
        <v>5</v>
      </c>
      <c r="G1" s="186" t="s">
        <v>85</v>
      </c>
      <c r="L1" s="200"/>
      <c r="M1" s="201"/>
      <c r="N1" s="201"/>
      <c r="O1" s="201"/>
      <c r="P1" s="201"/>
      <c r="Q1" s="201"/>
      <c r="R1" s="200"/>
      <c r="S1" s="201"/>
      <c r="T1" s="201"/>
      <c r="U1" s="201"/>
    </row>
    <row r="2" spans="2:21" ht="15">
      <c r="B2" s="202" t="s">
        <v>63</v>
      </c>
      <c r="C2" s="203" t="s">
        <v>99</v>
      </c>
      <c r="D2" s="93" t="s">
        <v>100</v>
      </c>
      <c r="E2" s="202" t="s">
        <v>90</v>
      </c>
      <c r="H2" s="202" t="s">
        <v>63</v>
      </c>
      <c r="I2" s="203" t="s">
        <v>99</v>
      </c>
      <c r="J2" s="93" t="s">
        <v>100</v>
      </c>
      <c r="K2" s="202" t="s">
        <v>90</v>
      </c>
      <c r="L2" s="201"/>
      <c r="M2" s="204"/>
      <c r="N2" s="205"/>
      <c r="O2" s="204"/>
      <c r="P2" s="204"/>
      <c r="Q2" s="201"/>
      <c r="R2" s="201"/>
      <c r="S2" s="204"/>
      <c r="T2" s="205"/>
      <c r="U2" s="204"/>
    </row>
    <row r="3" spans="1:21" ht="18">
      <c r="A3" s="206" t="s">
        <v>101</v>
      </c>
      <c r="B3" s="207">
        <f>Table32!H9</f>
        <v>0</v>
      </c>
      <c r="C3" s="207">
        <f>Table32!I9</f>
        <v>0.07</v>
      </c>
      <c r="D3" s="207">
        <f>Table32!J9</f>
        <v>0.24</v>
      </c>
      <c r="E3" s="207">
        <f>Table32!K9</f>
        <v>0.32</v>
      </c>
      <c r="F3" s="208"/>
      <c r="G3" s="209" t="s">
        <v>72</v>
      </c>
      <c r="H3" s="207">
        <f>Table32!H51</f>
        <v>0.01</v>
      </c>
      <c r="I3" s="207">
        <f>Table32!I51</f>
        <v>0.04</v>
      </c>
      <c r="J3" s="207">
        <f>Table32!J51</f>
        <v>0.38</v>
      </c>
      <c r="K3" s="207">
        <f>Table32!K51</f>
        <v>0.42</v>
      </c>
      <c r="L3" s="210"/>
      <c r="M3" s="210"/>
      <c r="N3" s="210"/>
      <c r="O3" s="201"/>
      <c r="P3" s="201"/>
      <c r="Q3" s="211"/>
      <c r="R3" s="208"/>
      <c r="S3" s="208"/>
      <c r="T3" s="208"/>
      <c r="U3" s="201"/>
    </row>
    <row r="4" spans="1:21" ht="15">
      <c r="A4" s="184" t="s">
        <v>73</v>
      </c>
      <c r="B4" s="207">
        <f>Table32!H10</f>
        <v>0</v>
      </c>
      <c r="C4" s="207">
        <f>Table32!I10</f>
        <v>0.24</v>
      </c>
      <c r="D4" s="207">
        <f>Table32!J10</f>
        <v>0.8</v>
      </c>
      <c r="E4" s="207">
        <f>Table32!K10</f>
        <v>1.04</v>
      </c>
      <c r="F4" s="208"/>
      <c r="G4" s="209" t="s">
        <v>73</v>
      </c>
      <c r="H4" s="207">
        <f>Table32!H52</f>
        <v>0</v>
      </c>
      <c r="I4" s="207">
        <f>Table32!I52</f>
        <v>0.06</v>
      </c>
      <c r="J4" s="207">
        <f>Table32!J52</f>
        <v>0.63</v>
      </c>
      <c r="K4" s="207">
        <f>Table32!K52</f>
        <v>0.69</v>
      </c>
      <c r="L4" s="210"/>
      <c r="M4" s="210"/>
      <c r="N4" s="210"/>
      <c r="O4" s="201"/>
      <c r="P4" s="201"/>
      <c r="Q4" s="211"/>
      <c r="R4" s="208"/>
      <c r="S4" s="208"/>
      <c r="T4" s="208"/>
      <c r="U4" s="201"/>
    </row>
    <row r="5" spans="1:21" ht="15">
      <c r="A5" s="184" t="s">
        <v>74</v>
      </c>
      <c r="B5" s="207">
        <f>Table32!H11</f>
        <v>0.01</v>
      </c>
      <c r="C5" s="207">
        <f>Table32!I11</f>
        <v>0.34</v>
      </c>
      <c r="D5" s="207">
        <f>Table32!J11</f>
        <v>1.24</v>
      </c>
      <c r="E5" s="207">
        <f>Table32!K11</f>
        <v>1.59</v>
      </c>
      <c r="F5" s="208"/>
      <c r="G5" s="209" t="s">
        <v>74</v>
      </c>
      <c r="H5" s="207">
        <f>Table32!H53</f>
        <v>0.01</v>
      </c>
      <c r="I5" s="207">
        <f>Table32!I53</f>
        <v>0.1</v>
      </c>
      <c r="J5" s="207">
        <f>Table32!J53</f>
        <v>0.8</v>
      </c>
      <c r="K5" s="207">
        <f>Table32!K53</f>
        <v>0.92</v>
      </c>
      <c r="L5" s="210"/>
      <c r="M5" s="210"/>
      <c r="N5" s="210"/>
      <c r="O5" s="201"/>
      <c r="P5" s="201"/>
      <c r="Q5" s="211"/>
      <c r="R5" s="208"/>
      <c r="S5" s="208"/>
      <c r="T5" s="208"/>
      <c r="U5" s="201"/>
    </row>
    <row r="6" spans="1:21" ht="15">
      <c r="A6" s="184" t="s">
        <v>75</v>
      </c>
      <c r="B6" s="207">
        <f>Table32!H12</f>
        <v>0.02</v>
      </c>
      <c r="C6" s="207">
        <f>Table32!I12</f>
        <v>0.18</v>
      </c>
      <c r="D6" s="207">
        <f>Table32!J12</f>
        <v>0.69</v>
      </c>
      <c r="E6" s="207">
        <f>Table32!K12</f>
        <v>0.89</v>
      </c>
      <c r="F6" s="208"/>
      <c r="G6" s="209" t="s">
        <v>75</v>
      </c>
      <c r="H6" s="207">
        <f>Table32!H54</f>
        <v>0.09</v>
      </c>
      <c r="I6" s="207">
        <f>Table32!I54</f>
        <v>0.66</v>
      </c>
      <c r="J6" s="207">
        <f>Table32!J54</f>
        <v>4.49</v>
      </c>
      <c r="K6" s="207">
        <f>Table32!K54</f>
        <v>5.24</v>
      </c>
      <c r="L6" s="210"/>
      <c r="M6" s="210"/>
      <c r="N6" s="210"/>
      <c r="O6" s="201"/>
      <c r="P6" s="201"/>
      <c r="Q6" s="211"/>
      <c r="R6" s="208"/>
      <c r="S6" s="208"/>
      <c r="T6" s="208"/>
      <c r="U6" s="201"/>
    </row>
    <row r="7" spans="1:21" ht="15">
      <c r="A7" s="184" t="s">
        <v>76</v>
      </c>
      <c r="B7" s="207">
        <f>Table32!H13</f>
        <v>0.01</v>
      </c>
      <c r="C7" s="207">
        <f>Table32!I13</f>
        <v>0.12</v>
      </c>
      <c r="D7" s="207">
        <f>Table32!J13</f>
        <v>0.4</v>
      </c>
      <c r="E7" s="207">
        <f>Table32!K13</f>
        <v>0.52</v>
      </c>
      <c r="F7" s="208"/>
      <c r="G7" s="209" t="s">
        <v>76</v>
      </c>
      <c r="H7" s="207">
        <f>Table32!H55</f>
        <v>0.05</v>
      </c>
      <c r="I7" s="207">
        <f>Table32!I55</f>
        <v>0.37</v>
      </c>
      <c r="J7" s="207">
        <f>Table32!J55</f>
        <v>2.93</v>
      </c>
      <c r="K7" s="207">
        <f>Table32!K55</f>
        <v>3.34</v>
      </c>
      <c r="L7" s="210"/>
      <c r="M7" s="210"/>
      <c r="N7" s="210"/>
      <c r="O7" s="201"/>
      <c r="P7" s="201"/>
      <c r="Q7" s="211"/>
      <c r="R7" s="208"/>
      <c r="S7" s="208"/>
      <c r="T7" s="208"/>
      <c r="U7" s="201"/>
    </row>
    <row r="8" spans="1:21" ht="15">
      <c r="A8" s="184" t="s">
        <v>77</v>
      </c>
      <c r="B8" s="207">
        <f>Table32!H14</f>
        <v>0.01</v>
      </c>
      <c r="C8" s="207">
        <f>Table32!I14</f>
        <v>0.08</v>
      </c>
      <c r="D8" s="207">
        <f>Table32!J14</f>
        <v>0.32</v>
      </c>
      <c r="E8" s="207">
        <f>Table32!K14</f>
        <v>0.41</v>
      </c>
      <c r="F8" s="208"/>
      <c r="G8" s="209" t="s">
        <v>77</v>
      </c>
      <c r="H8" s="207">
        <f>Table32!H56</f>
        <v>0.03</v>
      </c>
      <c r="I8" s="207">
        <f>Table32!I56</f>
        <v>0.24</v>
      </c>
      <c r="J8" s="207">
        <f>Table32!J56</f>
        <v>2.25</v>
      </c>
      <c r="K8" s="207">
        <f>Table32!K56</f>
        <v>2.53</v>
      </c>
      <c r="L8" s="210"/>
      <c r="M8" s="210"/>
      <c r="N8" s="210"/>
      <c r="O8" s="201"/>
      <c r="P8" s="201"/>
      <c r="Q8" s="211"/>
      <c r="R8" s="208"/>
      <c r="S8" s="208"/>
      <c r="T8" s="208"/>
      <c r="U8" s="201"/>
    </row>
    <row r="9" spans="1:21" ht="15">
      <c r="A9" s="184" t="s">
        <v>78</v>
      </c>
      <c r="B9" s="207">
        <f>Table32!H15</f>
        <v>0.01</v>
      </c>
      <c r="C9" s="207">
        <f>Table32!I15</f>
        <v>0.06</v>
      </c>
      <c r="D9" s="207">
        <f>Table32!J15</f>
        <v>0.24</v>
      </c>
      <c r="E9" s="207">
        <f>Table32!K15</f>
        <v>0.31</v>
      </c>
      <c r="F9" s="208"/>
      <c r="G9" s="209" t="s">
        <v>78</v>
      </c>
      <c r="H9" s="207">
        <f>Table32!H57</f>
        <v>0.02</v>
      </c>
      <c r="I9" s="207">
        <f>Table32!I57</f>
        <v>0.2</v>
      </c>
      <c r="J9" s="207">
        <f>Table32!J57</f>
        <v>1.76</v>
      </c>
      <c r="K9" s="207">
        <f>Table32!K57</f>
        <v>1.98</v>
      </c>
      <c r="L9" s="210"/>
      <c r="M9" s="210"/>
      <c r="N9" s="210"/>
      <c r="O9" s="201"/>
      <c r="P9" s="201"/>
      <c r="Q9" s="211"/>
      <c r="R9" s="208"/>
      <c r="S9" s="208"/>
      <c r="T9" s="208"/>
      <c r="U9" s="201"/>
    </row>
    <row r="10" spans="1:21" ht="15">
      <c r="A10" s="184" t="s">
        <v>79</v>
      </c>
      <c r="B10" s="207">
        <f>Table32!H16</f>
        <v>0.01</v>
      </c>
      <c r="C10" s="207">
        <f>Table32!I16</f>
        <v>0.07</v>
      </c>
      <c r="D10" s="207">
        <f>Table32!J16</f>
        <v>0.19</v>
      </c>
      <c r="E10" s="207">
        <f>Table32!K16</f>
        <v>0.27</v>
      </c>
      <c r="F10" s="208"/>
      <c r="G10" s="209" t="s">
        <v>79</v>
      </c>
      <c r="H10" s="207">
        <f>Table32!H58</f>
        <v>0.02</v>
      </c>
      <c r="I10" s="207">
        <f>Table32!I58</f>
        <v>0.2</v>
      </c>
      <c r="J10" s="207">
        <f>Table32!J58</f>
        <v>1.35</v>
      </c>
      <c r="K10" s="207">
        <f>Table32!K58</f>
        <v>1.57</v>
      </c>
      <c r="L10" s="210"/>
      <c r="M10" s="210"/>
      <c r="N10" s="210"/>
      <c r="O10" s="201"/>
      <c r="P10" s="201"/>
      <c r="Q10" s="211"/>
      <c r="R10" s="208"/>
      <c r="S10" s="208"/>
      <c r="T10" s="208"/>
      <c r="U10" s="201"/>
    </row>
    <row r="11" spans="1:21" ht="15">
      <c r="A11" s="184" t="s">
        <v>80</v>
      </c>
      <c r="B11" s="207">
        <f>Table32!H17</f>
        <v>0.01</v>
      </c>
      <c r="C11" s="207">
        <f>Table32!I17</f>
        <v>0.09</v>
      </c>
      <c r="D11" s="207">
        <f>Table32!J17</f>
        <v>0.19</v>
      </c>
      <c r="E11" s="207">
        <f>Table32!K17</f>
        <v>0.29</v>
      </c>
      <c r="F11" s="208"/>
      <c r="G11" s="209" t="s">
        <v>80</v>
      </c>
      <c r="H11" s="207">
        <f>Table32!H59</f>
        <v>0.02</v>
      </c>
      <c r="I11" s="207">
        <f>Table32!I59</f>
        <v>0.17</v>
      </c>
      <c r="J11" s="207">
        <f>Table32!J59</f>
        <v>0.97</v>
      </c>
      <c r="K11" s="207">
        <f>Table32!K59</f>
        <v>1.16</v>
      </c>
      <c r="L11" s="210"/>
      <c r="M11" s="210"/>
      <c r="N11" s="210"/>
      <c r="O11" s="201"/>
      <c r="P11" s="201"/>
      <c r="Q11" s="211"/>
      <c r="R11" s="208"/>
      <c r="S11" s="208"/>
      <c r="T11" s="208"/>
      <c r="U11" s="201"/>
    </row>
    <row r="12" spans="1:21" ht="15">
      <c r="A12" s="184" t="s">
        <v>24</v>
      </c>
      <c r="B12" s="207">
        <f>Table32!H18</f>
        <v>0.04</v>
      </c>
      <c r="C12" s="207">
        <f>Table32!I18</f>
        <v>0.13</v>
      </c>
      <c r="D12" s="207">
        <f>Table32!J18</f>
        <v>0.26</v>
      </c>
      <c r="E12" s="207">
        <f>Table32!K18</f>
        <v>0.43</v>
      </c>
      <c r="F12" s="208"/>
      <c r="G12" s="209" t="s">
        <v>24</v>
      </c>
      <c r="H12" s="207">
        <f>Table32!H60</f>
        <v>0.04</v>
      </c>
      <c r="I12" s="207">
        <f>Table32!I60</f>
        <v>0.18</v>
      </c>
      <c r="J12" s="207">
        <f>Table32!J60</f>
        <v>0.74</v>
      </c>
      <c r="K12" s="207">
        <f>Table32!K60</f>
        <v>0.96</v>
      </c>
      <c r="L12" s="210"/>
      <c r="M12" s="210"/>
      <c r="N12" s="210"/>
      <c r="O12" s="201"/>
      <c r="P12" s="201"/>
      <c r="Q12" s="211"/>
      <c r="R12" s="208"/>
      <c r="S12" s="208"/>
      <c r="T12" s="208"/>
      <c r="U12" s="201"/>
    </row>
    <row r="13" spans="1:12" ht="16.5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</row>
    <row r="14" spans="1:12" ht="16.5">
      <c r="A14" s="60" t="s">
        <v>56</v>
      </c>
      <c r="B14" s="56"/>
      <c r="C14" s="56"/>
      <c r="D14" s="56"/>
      <c r="E14" s="56"/>
      <c r="F14" s="56"/>
      <c r="G14" s="56"/>
      <c r="H14" s="56"/>
      <c r="I14" s="56"/>
      <c r="J14" s="56"/>
      <c r="K14" s="58" t="s">
        <v>9</v>
      </c>
      <c r="L14" s="56"/>
    </row>
    <row r="15" spans="1:12" ht="16.5">
      <c r="A15" s="60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</row>
    <row r="16" spans="1:12" ht="16.5">
      <c r="A16" s="60" t="s">
        <v>102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</row>
    <row r="17" spans="1:12" ht="16.5">
      <c r="A17" s="134" t="s">
        <v>59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7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BE42"/>
  <sheetViews>
    <sheetView zoomScale="55" zoomScaleNormal="55" workbookViewId="0" topLeftCell="A13">
      <selection activeCell="A14" sqref="A14"/>
    </sheetView>
  </sheetViews>
  <sheetFormatPr defaultColWidth="9.140625" defaultRowHeight="12.75"/>
  <cols>
    <col min="1" max="6" width="11.421875" style="93" customWidth="1"/>
    <col min="7" max="7" width="15.57421875" style="93" customWidth="1"/>
    <col min="8" max="12" width="11.421875" style="93" customWidth="1"/>
    <col min="13" max="13" width="14.421875" style="93" customWidth="1"/>
    <col min="14" max="16384" width="11.421875" style="93" customWidth="1"/>
  </cols>
  <sheetData>
    <row r="1" spans="1:54" ht="15.75">
      <c r="A1" s="186" t="s">
        <v>84</v>
      </c>
      <c r="H1" s="186" t="s">
        <v>103</v>
      </c>
      <c r="N1" s="186" t="s">
        <v>104</v>
      </c>
      <c r="T1" s="186" t="s">
        <v>94</v>
      </c>
      <c r="Z1" s="186" t="s">
        <v>95</v>
      </c>
      <c r="AF1" s="186"/>
      <c r="AG1" s="186"/>
      <c r="AM1" s="186"/>
      <c r="AR1" s="186"/>
      <c r="AW1" s="186"/>
      <c r="BB1" s="186"/>
    </row>
    <row r="2" spans="2:57" ht="15">
      <c r="B2" s="202" t="s">
        <v>63</v>
      </c>
      <c r="C2" s="203" t="s">
        <v>99</v>
      </c>
      <c r="D2" s="203" t="s">
        <v>100</v>
      </c>
      <c r="E2" s="202" t="s">
        <v>90</v>
      </c>
      <c r="F2" s="202"/>
      <c r="I2" s="202" t="s">
        <v>63</v>
      </c>
      <c r="J2" s="203" t="s">
        <v>64</v>
      </c>
      <c r="K2" s="203" t="s">
        <v>65</v>
      </c>
      <c r="L2" s="202" t="s">
        <v>90</v>
      </c>
      <c r="O2" s="202" t="s">
        <v>63</v>
      </c>
      <c r="P2" s="203" t="s">
        <v>64</v>
      </c>
      <c r="Q2" s="203" t="s">
        <v>65</v>
      </c>
      <c r="R2" s="202" t="s">
        <v>90</v>
      </c>
      <c r="U2" s="202" t="s">
        <v>63</v>
      </c>
      <c r="V2" s="203" t="s">
        <v>64</v>
      </c>
      <c r="W2" s="203" t="s">
        <v>65</v>
      </c>
      <c r="X2" s="202" t="s">
        <v>90</v>
      </c>
      <c r="AA2" s="202" t="s">
        <v>63</v>
      </c>
      <c r="AB2" s="203" t="s">
        <v>64</v>
      </c>
      <c r="AC2" s="203" t="s">
        <v>65</v>
      </c>
      <c r="AD2" s="202" t="s">
        <v>90</v>
      </c>
      <c r="AH2" s="202"/>
      <c r="AI2" s="203"/>
      <c r="AJ2" s="202"/>
      <c r="AK2" s="202"/>
      <c r="AN2" s="202"/>
      <c r="AO2" s="203"/>
      <c r="AP2" s="202"/>
      <c r="AS2" s="202"/>
      <c r="AT2" s="203"/>
      <c r="AU2" s="202"/>
      <c r="AX2" s="202"/>
      <c r="AY2" s="203"/>
      <c r="AZ2" s="202"/>
      <c r="BC2" s="202"/>
      <c r="BD2" s="203"/>
      <c r="BE2" s="202"/>
    </row>
    <row r="3" spans="1:57" ht="18">
      <c r="A3" s="206" t="s">
        <v>101</v>
      </c>
      <c r="B3" s="212">
        <f>Table32!H23</f>
        <v>0</v>
      </c>
      <c r="C3" s="212">
        <f>Table32!I23</f>
        <v>0</v>
      </c>
      <c r="D3" s="212">
        <f>Table32!J23</f>
        <v>0.01</v>
      </c>
      <c r="E3" s="212">
        <f>Table32!K23</f>
        <v>0.01</v>
      </c>
      <c r="F3" s="208"/>
      <c r="G3" s="208"/>
      <c r="H3" s="208" t="s">
        <v>72</v>
      </c>
      <c r="I3" s="212">
        <f>Table32!H37</f>
        <v>0</v>
      </c>
      <c r="J3" s="212">
        <f>Table32!I37</f>
        <v>0</v>
      </c>
      <c r="K3" s="212">
        <f>Table32!J37</f>
        <v>0</v>
      </c>
      <c r="L3" s="212">
        <f>Table32!K37</f>
        <v>0</v>
      </c>
      <c r="M3" s="208"/>
      <c r="N3" s="208" t="s">
        <v>72</v>
      </c>
      <c r="O3" s="207">
        <f>Table32a!H36</f>
        <v>0</v>
      </c>
      <c r="P3" s="207">
        <f>Table32a!I36</f>
        <v>0</v>
      </c>
      <c r="Q3" s="207">
        <f>Table32a!J36</f>
        <v>0.1</v>
      </c>
      <c r="R3" s="207">
        <f>Table32a!K36</f>
        <v>0.1</v>
      </c>
      <c r="S3" s="208"/>
      <c r="T3" s="208" t="s">
        <v>72</v>
      </c>
      <c r="U3" s="207">
        <f>Table32a!H50</f>
        <v>0</v>
      </c>
      <c r="V3" s="207">
        <f>Table32a!I50</f>
        <v>0</v>
      </c>
      <c r="W3" s="207">
        <f>Table32a!J50</f>
        <v>0</v>
      </c>
      <c r="X3" s="207">
        <f>Table32a!K50</f>
        <v>0</v>
      </c>
      <c r="Y3" s="208"/>
      <c r="Z3" s="208" t="s">
        <v>72</v>
      </c>
      <c r="AA3" s="207">
        <f>'Table32(b)'!H8</f>
        <v>0</v>
      </c>
      <c r="AB3" s="207">
        <f>'Table32(b)'!I8</f>
        <v>0</v>
      </c>
      <c r="AC3" s="207">
        <f>'Table32(b)'!J8</f>
        <v>0</v>
      </c>
      <c r="AD3" s="207">
        <f>'Table32(b)'!K8</f>
        <v>0</v>
      </c>
      <c r="AE3" s="201"/>
      <c r="AF3" s="211"/>
      <c r="AG3" s="184"/>
      <c r="AH3" s="208"/>
      <c r="AI3" s="208"/>
      <c r="AJ3" s="208"/>
      <c r="AK3" s="201"/>
      <c r="AL3" s="201"/>
      <c r="AM3" s="211"/>
      <c r="AN3" s="208"/>
      <c r="AO3" s="208"/>
      <c r="AP3" s="208"/>
      <c r="AQ3" s="201"/>
      <c r="AR3" s="211"/>
      <c r="AS3" s="208"/>
      <c r="AT3" s="208"/>
      <c r="AU3" s="208"/>
      <c r="AV3" s="201"/>
      <c r="AW3" s="211"/>
      <c r="AX3" s="208"/>
      <c r="AY3" s="208"/>
      <c r="AZ3" s="208"/>
      <c r="BA3" s="201"/>
      <c r="BB3" s="211"/>
      <c r="BC3" s="208"/>
      <c r="BD3" s="208"/>
      <c r="BE3" s="208"/>
    </row>
    <row r="4" spans="1:57" ht="15">
      <c r="A4" s="184" t="s">
        <v>73</v>
      </c>
      <c r="B4" s="212">
        <f>Table32!H24</f>
        <v>0</v>
      </c>
      <c r="C4" s="212">
        <f>Table32!I24</f>
        <v>0.04</v>
      </c>
      <c r="D4" s="212">
        <f>Table32!J24</f>
        <v>0.22</v>
      </c>
      <c r="E4" s="212">
        <f>Table32!K24</f>
        <v>0.26</v>
      </c>
      <c r="F4" s="208"/>
      <c r="G4" s="208"/>
      <c r="H4" s="208" t="s">
        <v>73</v>
      </c>
      <c r="I4" s="212">
        <f>Table32!H38</f>
        <v>0</v>
      </c>
      <c r="J4" s="212">
        <f>Table32!I38</f>
        <v>0</v>
      </c>
      <c r="K4" s="212">
        <f>Table32!J38</f>
        <v>0.01</v>
      </c>
      <c r="L4" s="212">
        <f>Table32!K38</f>
        <v>0.01</v>
      </c>
      <c r="M4" s="208"/>
      <c r="N4" s="208" t="s">
        <v>73</v>
      </c>
      <c r="O4" s="207">
        <f>Table32a!H37</f>
        <v>0</v>
      </c>
      <c r="P4" s="207">
        <f>Table32a!I37</f>
        <v>0</v>
      </c>
      <c r="Q4" s="207">
        <f>Table32a!J37</f>
        <v>0.06</v>
      </c>
      <c r="R4" s="207">
        <f>Table32a!K37</f>
        <v>0.06</v>
      </c>
      <c r="S4" s="208"/>
      <c r="T4" s="208" t="s">
        <v>73</v>
      </c>
      <c r="U4" s="207">
        <f>Table32a!H51</f>
        <v>0</v>
      </c>
      <c r="V4" s="207">
        <f>Table32a!I51</f>
        <v>0</v>
      </c>
      <c r="W4" s="207">
        <f>Table32a!J51</f>
        <v>0.01</v>
      </c>
      <c r="X4" s="207">
        <f>Table32a!K51</f>
        <v>0.01</v>
      </c>
      <c r="Y4" s="208"/>
      <c r="Z4" s="208" t="s">
        <v>73</v>
      </c>
      <c r="AA4" s="207">
        <f>'Table32(b)'!H9</f>
        <v>0</v>
      </c>
      <c r="AB4" s="207">
        <f>'Table32(b)'!I9</f>
        <v>0</v>
      </c>
      <c r="AC4" s="207">
        <f>'Table32(b)'!J9</f>
        <v>0</v>
      </c>
      <c r="AD4" s="207">
        <f>'Table32(b)'!K9</f>
        <v>0</v>
      </c>
      <c r="AE4" s="201"/>
      <c r="AF4" s="211"/>
      <c r="AG4" s="184"/>
      <c r="AH4" s="208"/>
      <c r="AI4" s="208"/>
      <c r="AJ4" s="208"/>
      <c r="AK4" s="201"/>
      <c r="AL4" s="201"/>
      <c r="AM4" s="211"/>
      <c r="AN4" s="208"/>
      <c r="AO4" s="208"/>
      <c r="AP4" s="208"/>
      <c r="AQ4" s="201"/>
      <c r="AR4" s="211"/>
      <c r="AS4" s="208"/>
      <c r="AT4" s="208"/>
      <c r="AU4" s="208"/>
      <c r="AV4" s="201"/>
      <c r="AW4" s="211"/>
      <c r="AX4" s="208"/>
      <c r="AY4" s="208"/>
      <c r="AZ4" s="208"/>
      <c r="BA4" s="201"/>
      <c r="BB4" s="211"/>
      <c r="BC4" s="208"/>
      <c r="BD4" s="208"/>
      <c r="BE4" s="208"/>
    </row>
    <row r="5" spans="1:57" ht="15">
      <c r="A5" s="184" t="s">
        <v>74</v>
      </c>
      <c r="B5" s="212">
        <f>Table32!H25</f>
        <v>0</v>
      </c>
      <c r="C5" s="212">
        <f>Table32!I25</f>
        <v>0.05</v>
      </c>
      <c r="D5" s="212">
        <f>Table32!J25</f>
        <v>0.24</v>
      </c>
      <c r="E5" s="212">
        <f>Table32!K25</f>
        <v>0.29</v>
      </c>
      <c r="F5" s="208"/>
      <c r="G5" s="208"/>
      <c r="H5" s="208" t="s">
        <v>74</v>
      </c>
      <c r="I5" s="212">
        <f>Table32!H39</f>
        <v>0</v>
      </c>
      <c r="J5" s="212">
        <f>Table32!I39</f>
        <v>0.02</v>
      </c>
      <c r="K5" s="212">
        <f>Table32!J39</f>
        <v>0.04</v>
      </c>
      <c r="L5" s="212">
        <f>Table32!K39</f>
        <v>0.06</v>
      </c>
      <c r="M5" s="208"/>
      <c r="N5" s="208" t="s">
        <v>74</v>
      </c>
      <c r="O5" s="207">
        <f>Table32a!H38</f>
        <v>0</v>
      </c>
      <c r="P5" s="207">
        <f>Table32a!I38</f>
        <v>0.01</v>
      </c>
      <c r="Q5" s="207">
        <f>Table32a!J38</f>
        <v>0.11</v>
      </c>
      <c r="R5" s="207">
        <f>Table32a!K38</f>
        <v>0.12</v>
      </c>
      <c r="S5" s="208"/>
      <c r="T5" s="208" t="s">
        <v>74</v>
      </c>
      <c r="U5" s="207">
        <f>Table32a!H52</f>
        <v>0</v>
      </c>
      <c r="V5" s="207">
        <f>Table32a!I52</f>
        <v>0</v>
      </c>
      <c r="W5" s="207">
        <f>Table32a!J52</f>
        <v>0.01</v>
      </c>
      <c r="X5" s="207">
        <f>Table32a!K52</f>
        <v>0.01</v>
      </c>
      <c r="Y5" s="208"/>
      <c r="Z5" s="208" t="s">
        <v>74</v>
      </c>
      <c r="AA5" s="207">
        <f>'Table32(b)'!H10</f>
        <v>0</v>
      </c>
      <c r="AB5" s="207">
        <f>'Table32(b)'!I10</f>
        <v>0</v>
      </c>
      <c r="AC5" s="207">
        <f>'Table32(b)'!J10</f>
        <v>0</v>
      </c>
      <c r="AD5" s="207">
        <f>'Table32(b)'!K10</f>
        <v>0</v>
      </c>
      <c r="AE5" s="201"/>
      <c r="AF5" s="211"/>
      <c r="AG5" s="184"/>
      <c r="AH5" s="208"/>
      <c r="AI5" s="208"/>
      <c r="AJ5" s="208"/>
      <c r="AK5" s="201"/>
      <c r="AL5" s="201"/>
      <c r="AM5" s="211"/>
      <c r="AN5" s="208"/>
      <c r="AO5" s="208"/>
      <c r="AP5" s="208"/>
      <c r="AQ5" s="201"/>
      <c r="AR5" s="211"/>
      <c r="AS5" s="208"/>
      <c r="AT5" s="208"/>
      <c r="AU5" s="208"/>
      <c r="AV5" s="201"/>
      <c r="AW5" s="211"/>
      <c r="AX5" s="208"/>
      <c r="AY5" s="208"/>
      <c r="AZ5" s="208"/>
      <c r="BA5" s="201"/>
      <c r="BB5" s="211"/>
      <c r="BC5" s="208"/>
      <c r="BD5" s="208"/>
      <c r="BE5" s="208"/>
    </row>
    <row r="6" spans="1:57" ht="15">
      <c r="A6" s="184" t="s">
        <v>75</v>
      </c>
      <c r="B6" s="212">
        <f>Table32!H26</f>
        <v>0</v>
      </c>
      <c r="C6" s="212">
        <f>Table32!I26</f>
        <v>0.03</v>
      </c>
      <c r="D6" s="212">
        <f>Table32!J26</f>
        <v>0.14</v>
      </c>
      <c r="E6" s="212">
        <f>Table32!K26</f>
        <v>0.17</v>
      </c>
      <c r="F6" s="208"/>
      <c r="G6" s="208"/>
      <c r="H6" s="208" t="s">
        <v>75</v>
      </c>
      <c r="I6" s="212">
        <f>Table32!H40</f>
        <v>0.01</v>
      </c>
      <c r="J6" s="212">
        <f>Table32!I40</f>
        <v>0.14</v>
      </c>
      <c r="K6" s="212">
        <f>Table32!J40</f>
        <v>0.32</v>
      </c>
      <c r="L6" s="212">
        <f>Table32!K40</f>
        <v>0.47</v>
      </c>
      <c r="M6" s="208"/>
      <c r="N6" s="208" t="s">
        <v>75</v>
      </c>
      <c r="O6" s="207">
        <f>Table32a!H39</f>
        <v>0</v>
      </c>
      <c r="P6" s="207">
        <f>Table32a!I39</f>
        <v>0</v>
      </c>
      <c r="Q6" s="207">
        <f>Table32a!J39</f>
        <v>0.09</v>
      </c>
      <c r="R6" s="207">
        <f>Table32a!K39</f>
        <v>0.09</v>
      </c>
      <c r="S6" s="208"/>
      <c r="T6" s="208" t="s">
        <v>75</v>
      </c>
      <c r="U6" s="207">
        <f>Table32a!H53</f>
        <v>0</v>
      </c>
      <c r="V6" s="207">
        <f>Table32a!I53</f>
        <v>0.01</v>
      </c>
      <c r="W6" s="207">
        <f>Table32a!J53</f>
        <v>0.08</v>
      </c>
      <c r="X6" s="207">
        <f>Table32a!K53</f>
        <v>0.1</v>
      </c>
      <c r="Y6" s="208"/>
      <c r="Z6" s="208" t="s">
        <v>75</v>
      </c>
      <c r="AA6" s="207">
        <f>'Table32(b)'!H11</f>
        <v>0</v>
      </c>
      <c r="AB6" s="207">
        <f>'Table32(b)'!I11</f>
        <v>0</v>
      </c>
      <c r="AC6" s="207">
        <f>'Table32(b)'!J11</f>
        <v>0.01</v>
      </c>
      <c r="AD6" s="207">
        <f>'Table32(b)'!K11</f>
        <v>0.01</v>
      </c>
      <c r="AE6" s="201"/>
      <c r="AF6" s="211"/>
      <c r="AG6" s="184"/>
      <c r="AH6" s="208"/>
      <c r="AI6" s="208"/>
      <c r="AJ6" s="208"/>
      <c r="AK6" s="201"/>
      <c r="AL6" s="201"/>
      <c r="AM6" s="211"/>
      <c r="AN6" s="208"/>
      <c r="AO6" s="208"/>
      <c r="AP6" s="208"/>
      <c r="AQ6" s="201"/>
      <c r="AR6" s="211"/>
      <c r="AS6" s="208"/>
      <c r="AT6" s="208"/>
      <c r="AU6" s="208"/>
      <c r="AV6" s="201"/>
      <c r="AW6" s="211"/>
      <c r="AX6" s="208"/>
      <c r="AY6" s="208"/>
      <c r="AZ6" s="208"/>
      <c r="BA6" s="201"/>
      <c r="BB6" s="211"/>
      <c r="BC6" s="208"/>
      <c r="BD6" s="208"/>
      <c r="BE6" s="208"/>
    </row>
    <row r="7" spans="1:57" ht="15">
      <c r="A7" s="184" t="s">
        <v>76</v>
      </c>
      <c r="B7" s="212">
        <f>Table32!H27</f>
        <v>0</v>
      </c>
      <c r="C7" s="212">
        <f>Table32!I27</f>
        <v>0.04</v>
      </c>
      <c r="D7" s="212">
        <f>Table32!J27</f>
        <v>0.19</v>
      </c>
      <c r="E7" s="212">
        <f>Table32!K27</f>
        <v>0.23</v>
      </c>
      <c r="F7" s="208"/>
      <c r="G7" s="208"/>
      <c r="H7" s="208" t="s">
        <v>76</v>
      </c>
      <c r="I7" s="212">
        <f>Table32!H41</f>
        <v>0.02</v>
      </c>
      <c r="J7" s="212">
        <f>Table32!I41</f>
        <v>0.11</v>
      </c>
      <c r="K7" s="212">
        <f>Table32!J41</f>
        <v>0.2</v>
      </c>
      <c r="L7" s="212">
        <f>Table32!K41</f>
        <v>0.33</v>
      </c>
      <c r="M7" s="208"/>
      <c r="N7" s="208" t="s">
        <v>76</v>
      </c>
      <c r="O7" s="207">
        <f>Table32a!H40</f>
        <v>0</v>
      </c>
      <c r="P7" s="207">
        <f>Table32a!I40</f>
        <v>0</v>
      </c>
      <c r="Q7" s="207">
        <f>Table32a!J40</f>
        <v>0.08</v>
      </c>
      <c r="R7" s="207">
        <f>Table32a!K40</f>
        <v>0.08</v>
      </c>
      <c r="S7" s="208"/>
      <c r="T7" s="208" t="s">
        <v>76</v>
      </c>
      <c r="U7" s="207">
        <f>Table32a!H54</f>
        <v>0</v>
      </c>
      <c r="V7" s="207">
        <f>Table32a!I54</f>
        <v>0.02</v>
      </c>
      <c r="W7" s="207">
        <f>Table32a!J54</f>
        <v>0.13</v>
      </c>
      <c r="X7" s="207">
        <f>Table32a!K54</f>
        <v>0.15</v>
      </c>
      <c r="Y7" s="208"/>
      <c r="Z7" s="208" t="s">
        <v>76</v>
      </c>
      <c r="AA7" s="207">
        <f>'Table32(b)'!H12</f>
        <v>0</v>
      </c>
      <c r="AB7" s="207">
        <f>'Table32(b)'!I12</f>
        <v>0</v>
      </c>
      <c r="AC7" s="207">
        <f>'Table32(b)'!J12</f>
        <v>0.05</v>
      </c>
      <c r="AD7" s="207">
        <f>'Table32(b)'!K12</f>
        <v>0.05</v>
      </c>
      <c r="AE7" s="201"/>
      <c r="AF7" s="211"/>
      <c r="AG7" s="184"/>
      <c r="AH7" s="208"/>
      <c r="AI7" s="208"/>
      <c r="AJ7" s="208"/>
      <c r="AK7" s="201"/>
      <c r="AL7" s="201"/>
      <c r="AM7" s="211"/>
      <c r="AN7" s="208"/>
      <c r="AO7" s="208"/>
      <c r="AP7" s="208"/>
      <c r="AQ7" s="201"/>
      <c r="AR7" s="211"/>
      <c r="AS7" s="208"/>
      <c r="AT7" s="208"/>
      <c r="AU7" s="208"/>
      <c r="AV7" s="201"/>
      <c r="AW7" s="211"/>
      <c r="AX7" s="208"/>
      <c r="AY7" s="208"/>
      <c r="AZ7" s="208"/>
      <c r="BA7" s="201"/>
      <c r="BB7" s="211"/>
      <c r="BC7" s="208"/>
      <c r="BD7" s="208"/>
      <c r="BE7" s="208"/>
    </row>
    <row r="8" spans="1:57" ht="15">
      <c r="A8" s="184" t="s">
        <v>77</v>
      </c>
      <c r="B8" s="212">
        <f>Table32!H28</f>
        <v>0</v>
      </c>
      <c r="C8" s="212">
        <f>Table32!I28</f>
        <v>0.04</v>
      </c>
      <c r="D8" s="212">
        <f>Table32!J28</f>
        <v>0.19</v>
      </c>
      <c r="E8" s="212">
        <f>Table32!K28</f>
        <v>0.24</v>
      </c>
      <c r="F8" s="208"/>
      <c r="G8" s="208"/>
      <c r="H8" s="208" t="s">
        <v>77</v>
      </c>
      <c r="I8" s="212">
        <f>Table32!H42</f>
        <v>0.02</v>
      </c>
      <c r="J8" s="212">
        <f>Table32!I42</f>
        <v>0.13</v>
      </c>
      <c r="K8" s="212">
        <f>Table32!J42</f>
        <v>0.23</v>
      </c>
      <c r="L8" s="212">
        <f>Table32!K42</f>
        <v>0.37</v>
      </c>
      <c r="M8" s="208"/>
      <c r="N8" s="208" t="s">
        <v>77</v>
      </c>
      <c r="O8" s="207">
        <f>Table32a!H41</f>
        <v>0</v>
      </c>
      <c r="P8" s="207">
        <f>Table32a!I41</f>
        <v>0</v>
      </c>
      <c r="Q8" s="207">
        <f>Table32a!J41</f>
        <v>0.1</v>
      </c>
      <c r="R8" s="207">
        <f>Table32a!K41</f>
        <v>0.1</v>
      </c>
      <c r="S8" s="208"/>
      <c r="T8" s="208" t="s">
        <v>77</v>
      </c>
      <c r="U8" s="207">
        <f>Table32a!H55</f>
        <v>0</v>
      </c>
      <c r="V8" s="207">
        <f>Table32a!I55</f>
        <v>0.01</v>
      </c>
      <c r="W8" s="207">
        <f>Table32a!J55</f>
        <v>0.11</v>
      </c>
      <c r="X8" s="207">
        <f>Table32a!K55</f>
        <v>0.13</v>
      </c>
      <c r="Y8" s="208"/>
      <c r="Z8" s="208" t="s">
        <v>77</v>
      </c>
      <c r="AA8" s="207">
        <f>'Table32(b)'!H13</f>
        <v>0</v>
      </c>
      <c r="AB8" s="207">
        <f>'Table32(b)'!I13</f>
        <v>0.01</v>
      </c>
      <c r="AC8" s="207">
        <f>'Table32(b)'!J13</f>
        <v>0.07</v>
      </c>
      <c r="AD8" s="207">
        <f>'Table32(b)'!K13</f>
        <v>0.08</v>
      </c>
      <c r="AE8" s="201"/>
      <c r="AF8" s="211"/>
      <c r="AG8" s="184"/>
      <c r="AH8" s="208"/>
      <c r="AI8" s="208"/>
      <c r="AJ8" s="208"/>
      <c r="AK8" s="201"/>
      <c r="AL8" s="201"/>
      <c r="AM8" s="211"/>
      <c r="AN8" s="208"/>
      <c r="AO8" s="208"/>
      <c r="AP8" s="208"/>
      <c r="AQ8" s="201"/>
      <c r="AR8" s="211"/>
      <c r="AS8" s="208"/>
      <c r="AT8" s="208"/>
      <c r="AU8" s="208"/>
      <c r="AV8" s="201"/>
      <c r="AW8" s="211"/>
      <c r="AX8" s="208"/>
      <c r="AY8" s="208"/>
      <c r="AZ8" s="208"/>
      <c r="BA8" s="201"/>
      <c r="BB8" s="211"/>
      <c r="BC8" s="208"/>
      <c r="BD8" s="208"/>
      <c r="BE8" s="208"/>
    </row>
    <row r="9" spans="1:57" ht="15">
      <c r="A9" s="184" t="s">
        <v>78</v>
      </c>
      <c r="B9" s="212">
        <f>Table32!H29</f>
        <v>0</v>
      </c>
      <c r="C9" s="212">
        <f>Table32!I29</f>
        <v>0.04</v>
      </c>
      <c r="D9" s="212">
        <f>Table32!J29</f>
        <v>0.13</v>
      </c>
      <c r="E9" s="212">
        <f>Table32!K29</f>
        <v>0.17</v>
      </c>
      <c r="F9" s="208"/>
      <c r="G9" s="208"/>
      <c r="H9" s="208" t="s">
        <v>78</v>
      </c>
      <c r="I9" s="212">
        <f>Table32!H43</f>
        <v>0.02</v>
      </c>
      <c r="J9" s="212">
        <f>Table32!I43</f>
        <v>0.12</v>
      </c>
      <c r="K9" s="212">
        <f>Table32!J43</f>
        <v>0.19</v>
      </c>
      <c r="L9" s="212">
        <f>Table32!K43</f>
        <v>0.33</v>
      </c>
      <c r="M9" s="208"/>
      <c r="N9" s="208" t="s">
        <v>78</v>
      </c>
      <c r="O9" s="207">
        <f>Table32a!H42</f>
        <v>0</v>
      </c>
      <c r="P9" s="207">
        <f>Table32a!I42</f>
        <v>0</v>
      </c>
      <c r="Q9" s="207">
        <f>Table32a!J42</f>
        <v>0.09</v>
      </c>
      <c r="R9" s="207">
        <f>Table32a!K42</f>
        <v>0.09</v>
      </c>
      <c r="S9" s="208"/>
      <c r="T9" s="208" t="s">
        <v>78</v>
      </c>
      <c r="U9" s="207">
        <f>Table32a!H56</f>
        <v>0</v>
      </c>
      <c r="V9" s="207">
        <f>Table32a!I56</f>
        <v>0.01</v>
      </c>
      <c r="W9" s="207">
        <f>Table32a!J56</f>
        <v>0.09</v>
      </c>
      <c r="X9" s="207">
        <f>Table32a!K56</f>
        <v>0.11</v>
      </c>
      <c r="Y9" s="208"/>
      <c r="Z9" s="208" t="s">
        <v>78</v>
      </c>
      <c r="AA9" s="207">
        <f>'Table32(b)'!H14</f>
        <v>0</v>
      </c>
      <c r="AB9" s="207">
        <f>'Table32(b)'!I14</f>
        <v>0.01</v>
      </c>
      <c r="AC9" s="207">
        <f>'Table32(b)'!J14</f>
        <v>0.06</v>
      </c>
      <c r="AD9" s="207">
        <f>'Table32(b)'!K14</f>
        <v>0.07</v>
      </c>
      <c r="AE9" s="201"/>
      <c r="AF9" s="211"/>
      <c r="AG9" s="184"/>
      <c r="AH9" s="208"/>
      <c r="AI9" s="208"/>
      <c r="AJ9" s="208"/>
      <c r="AK9" s="201"/>
      <c r="AL9" s="201"/>
      <c r="AM9" s="211"/>
      <c r="AN9" s="208"/>
      <c r="AO9" s="208"/>
      <c r="AP9" s="208"/>
      <c r="AQ9" s="201"/>
      <c r="AR9" s="211"/>
      <c r="AS9" s="208"/>
      <c r="AT9" s="208"/>
      <c r="AU9" s="208"/>
      <c r="AV9" s="201"/>
      <c r="AW9" s="211"/>
      <c r="AX9" s="208"/>
      <c r="AY9" s="208"/>
      <c r="AZ9" s="208"/>
      <c r="BA9" s="201"/>
      <c r="BB9" s="211"/>
      <c r="BC9" s="208"/>
      <c r="BD9" s="208"/>
      <c r="BE9" s="208"/>
    </row>
    <row r="10" spans="1:57" ht="15">
      <c r="A10" s="184" t="s">
        <v>79</v>
      </c>
      <c r="B10" s="212">
        <f>Table32!H30</f>
        <v>0</v>
      </c>
      <c r="C10" s="212">
        <f>Table32!I30</f>
        <v>0.02</v>
      </c>
      <c r="D10" s="212">
        <f>Table32!J30</f>
        <v>0.06</v>
      </c>
      <c r="E10" s="212">
        <f>Table32!K30</f>
        <v>0.09</v>
      </c>
      <c r="F10" s="208"/>
      <c r="G10" s="208"/>
      <c r="H10" s="208" t="s">
        <v>79</v>
      </c>
      <c r="I10" s="212">
        <f>Table32!H44</f>
        <v>0.01</v>
      </c>
      <c r="J10" s="212">
        <f>Table32!I44</f>
        <v>0.06</v>
      </c>
      <c r="K10" s="212">
        <f>Table32!J44</f>
        <v>0.09</v>
      </c>
      <c r="L10" s="212">
        <f>Table32!K44</f>
        <v>0.16</v>
      </c>
      <c r="M10" s="208"/>
      <c r="N10" s="208" t="s">
        <v>79</v>
      </c>
      <c r="O10" s="207">
        <f>Table32a!H43</f>
        <v>0</v>
      </c>
      <c r="P10" s="207">
        <f>Table32a!I43</f>
        <v>0.01</v>
      </c>
      <c r="Q10" s="207">
        <f>Table32a!J43</f>
        <v>0.1</v>
      </c>
      <c r="R10" s="207">
        <f>Table32a!K43</f>
        <v>0.11</v>
      </c>
      <c r="S10" s="208"/>
      <c r="T10" s="208" t="s">
        <v>79</v>
      </c>
      <c r="U10" s="207">
        <f>Table32a!H57</f>
        <v>0</v>
      </c>
      <c r="V10" s="207">
        <f>Table32a!I57</f>
        <v>0.01</v>
      </c>
      <c r="W10" s="207">
        <f>Table32a!J57</f>
        <v>0.07</v>
      </c>
      <c r="X10" s="207">
        <f>Table32a!K57</f>
        <v>0.08</v>
      </c>
      <c r="Y10" s="208"/>
      <c r="Z10" s="208" t="s">
        <v>79</v>
      </c>
      <c r="AA10" s="207">
        <f>'Table32(b)'!H15</f>
        <v>0</v>
      </c>
      <c r="AB10" s="207">
        <f>'Table32(b)'!I15</f>
        <v>0.01</v>
      </c>
      <c r="AC10" s="207">
        <f>'Table32(b)'!J15</f>
        <v>0.04</v>
      </c>
      <c r="AD10" s="207">
        <f>'Table32(b)'!K15</f>
        <v>0.05</v>
      </c>
      <c r="AE10" s="201"/>
      <c r="AF10" s="211"/>
      <c r="AG10" s="184"/>
      <c r="AH10" s="208"/>
      <c r="AI10" s="208"/>
      <c r="AJ10" s="208"/>
      <c r="AK10" s="201"/>
      <c r="AL10" s="201"/>
      <c r="AM10" s="211"/>
      <c r="AN10" s="208"/>
      <c r="AO10" s="208"/>
      <c r="AP10" s="208"/>
      <c r="AQ10" s="201"/>
      <c r="AR10" s="211"/>
      <c r="AS10" s="208"/>
      <c r="AT10" s="208"/>
      <c r="AU10" s="208"/>
      <c r="AV10" s="201"/>
      <c r="AW10" s="211"/>
      <c r="AX10" s="208"/>
      <c r="AY10" s="208"/>
      <c r="AZ10" s="208"/>
      <c r="BA10" s="201"/>
      <c r="BB10" s="211"/>
      <c r="BC10" s="208"/>
      <c r="BD10" s="208"/>
      <c r="BE10" s="208"/>
    </row>
    <row r="11" spans="1:57" ht="15">
      <c r="A11" s="184" t="s">
        <v>80</v>
      </c>
      <c r="B11" s="212">
        <f>Table32!H31</f>
        <v>0</v>
      </c>
      <c r="C11" s="212">
        <f>Table32!I31</f>
        <v>0.01</v>
      </c>
      <c r="D11" s="212">
        <f>Table32!J31</f>
        <v>0.04</v>
      </c>
      <c r="E11" s="212">
        <f>Table32!K31</f>
        <v>0.05</v>
      </c>
      <c r="F11" s="208"/>
      <c r="G11" s="208"/>
      <c r="H11" s="208" t="s">
        <v>80</v>
      </c>
      <c r="I11" s="212">
        <f>Table32!H45</f>
        <v>0</v>
      </c>
      <c r="J11" s="212">
        <f>Table32!I45</f>
        <v>0.02</v>
      </c>
      <c r="K11" s="212">
        <f>Table32!J45</f>
        <v>0.04</v>
      </c>
      <c r="L11" s="212">
        <f>Table32!K45</f>
        <v>0.06</v>
      </c>
      <c r="M11" s="208"/>
      <c r="N11" s="208" t="s">
        <v>80</v>
      </c>
      <c r="O11" s="207">
        <f>Table32a!H44</f>
        <v>0</v>
      </c>
      <c r="P11" s="207">
        <f>Table32a!I44</f>
        <v>0.02</v>
      </c>
      <c r="Q11" s="207">
        <f>Table32a!J44</f>
        <v>0.16</v>
      </c>
      <c r="R11" s="207">
        <f>Table32a!K44</f>
        <v>0.18</v>
      </c>
      <c r="S11" s="208"/>
      <c r="T11" s="208" t="s">
        <v>80</v>
      </c>
      <c r="U11" s="207">
        <f>Table32a!H58</f>
        <v>0</v>
      </c>
      <c r="V11" s="207">
        <f>Table32a!I58</f>
        <v>0.01</v>
      </c>
      <c r="W11" s="207">
        <f>Table32a!J58</f>
        <v>0.03</v>
      </c>
      <c r="X11" s="207">
        <f>Table32a!K58</f>
        <v>0.04</v>
      </c>
      <c r="Y11" s="208"/>
      <c r="Z11" s="208" t="s">
        <v>80</v>
      </c>
      <c r="AA11" s="207">
        <f>'Table32(b)'!H16</f>
        <v>0</v>
      </c>
      <c r="AB11" s="207">
        <f>'Table32(b)'!I16</f>
        <v>0.01</v>
      </c>
      <c r="AC11" s="207">
        <f>'Table32(b)'!J16</f>
        <v>0.02</v>
      </c>
      <c r="AD11" s="207">
        <f>'Table32(b)'!K16</f>
        <v>0.02</v>
      </c>
      <c r="AE11" s="201"/>
      <c r="AF11" s="211"/>
      <c r="AG11" s="184"/>
      <c r="AH11" s="208"/>
      <c r="AI11" s="208"/>
      <c r="AJ11" s="208"/>
      <c r="AK11" s="201"/>
      <c r="AL11" s="201"/>
      <c r="AM11" s="211"/>
      <c r="AN11" s="208"/>
      <c r="AO11" s="208"/>
      <c r="AP11" s="208"/>
      <c r="AQ11" s="201"/>
      <c r="AR11" s="211"/>
      <c r="AS11" s="208"/>
      <c r="AT11" s="208"/>
      <c r="AU11" s="208"/>
      <c r="AV11" s="201"/>
      <c r="AW11" s="211"/>
      <c r="AX11" s="208"/>
      <c r="AY11" s="208"/>
      <c r="AZ11" s="208"/>
      <c r="BA11" s="201"/>
      <c r="BB11" s="211"/>
      <c r="BC11" s="208"/>
      <c r="BD11" s="208"/>
      <c r="BE11" s="208"/>
    </row>
    <row r="12" spans="1:57" ht="15">
      <c r="A12" s="184" t="s">
        <v>24</v>
      </c>
      <c r="B12" s="212">
        <f>Table32!H32</f>
        <v>0</v>
      </c>
      <c r="C12" s="212">
        <f>Table32!I32</f>
        <v>0.01</v>
      </c>
      <c r="D12" s="212">
        <f>Table32!J32</f>
        <v>0.01</v>
      </c>
      <c r="E12" s="212">
        <f>Table32!K32</f>
        <v>0.02</v>
      </c>
      <c r="F12" s="208"/>
      <c r="G12" s="208"/>
      <c r="H12" s="208" t="s">
        <v>24</v>
      </c>
      <c r="I12" s="212">
        <f>Table32!H46</f>
        <v>0</v>
      </c>
      <c r="J12" s="212">
        <f>Table32!I46</f>
        <v>0</v>
      </c>
      <c r="K12" s="212">
        <f>Table32!J46</f>
        <v>0.01</v>
      </c>
      <c r="L12" s="212">
        <f>Table32!K46</f>
        <v>0.01</v>
      </c>
      <c r="M12" s="208"/>
      <c r="N12" s="208" t="s">
        <v>24</v>
      </c>
      <c r="O12" s="207">
        <f>Table32a!H45</f>
        <v>0</v>
      </c>
      <c r="P12" s="207">
        <f>Table32a!I45</f>
        <v>0.04</v>
      </c>
      <c r="Q12" s="207">
        <f>Table32a!J45</f>
        <v>0.26</v>
      </c>
      <c r="R12" s="207">
        <f>Table32a!K45</f>
        <v>0.3</v>
      </c>
      <c r="S12" s="208"/>
      <c r="T12" s="208" t="s">
        <v>24</v>
      </c>
      <c r="U12" s="207">
        <f>Table32a!H59</f>
        <v>0</v>
      </c>
      <c r="V12" s="207">
        <f>Table32a!I59</f>
        <v>0</v>
      </c>
      <c r="W12" s="207">
        <f>Table32a!J59</f>
        <v>0.01</v>
      </c>
      <c r="X12" s="207">
        <f>Table32a!K59</f>
        <v>0.01</v>
      </c>
      <c r="Y12" s="208"/>
      <c r="Z12" s="208" t="s">
        <v>24</v>
      </c>
      <c r="AA12" s="207">
        <f>'Table32(b)'!H17</f>
        <v>0</v>
      </c>
      <c r="AB12" s="207">
        <f>'Table32(b)'!I17</f>
        <v>0</v>
      </c>
      <c r="AC12" s="207">
        <f>'Table32(b)'!J17</f>
        <v>0</v>
      </c>
      <c r="AD12" s="207">
        <f>'Table32(b)'!K17</f>
        <v>0</v>
      </c>
      <c r="AE12" s="201"/>
      <c r="AF12" s="211"/>
      <c r="AG12" s="184"/>
      <c r="AH12" s="208"/>
      <c r="AI12" s="208"/>
      <c r="AJ12" s="208"/>
      <c r="AK12" s="201"/>
      <c r="AL12" s="201"/>
      <c r="AM12" s="211"/>
      <c r="AN12" s="208"/>
      <c r="AO12" s="208"/>
      <c r="AP12" s="208"/>
      <c r="AQ12" s="201"/>
      <c r="AR12" s="211"/>
      <c r="AS12" s="208"/>
      <c r="AT12" s="208"/>
      <c r="AU12" s="208"/>
      <c r="AV12" s="201"/>
      <c r="AW12" s="211"/>
      <c r="AX12" s="208"/>
      <c r="AY12" s="208"/>
      <c r="AZ12" s="208"/>
      <c r="BA12" s="201"/>
      <c r="BB12" s="211"/>
      <c r="BC12" s="208"/>
      <c r="BD12" s="208"/>
      <c r="BE12" s="208"/>
    </row>
    <row r="13" spans="2:47" ht="15"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</row>
    <row r="14" spans="1:47" ht="16.5">
      <c r="A14" s="60" t="s">
        <v>56</v>
      </c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4" t="s">
        <v>9</v>
      </c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</row>
    <row r="15" spans="1:47" ht="16.5">
      <c r="A15" s="60" t="s">
        <v>3</v>
      </c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</row>
    <row r="16" spans="1:13" ht="16.5">
      <c r="A16" s="60" t="s">
        <v>102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</row>
    <row r="17" spans="1:13" ht="16.5">
      <c r="A17" s="60" t="s">
        <v>59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</row>
    <row r="42" ht="15">
      <c r="B42" s="175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6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29"/>
  <sheetViews>
    <sheetView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2" width="18.28125" style="0" customWidth="1"/>
  </cols>
  <sheetData>
    <row r="1" spans="1:9" ht="12.75">
      <c r="A1" s="215" t="s">
        <v>105</v>
      </c>
      <c r="B1" s="216"/>
      <c r="C1" s="216"/>
      <c r="D1" s="216"/>
      <c r="E1" s="216"/>
      <c r="F1" s="216"/>
      <c r="G1" s="216"/>
      <c r="H1" s="216"/>
      <c r="I1" s="217" t="s">
        <v>9</v>
      </c>
    </row>
    <row r="2" spans="1:9" ht="12.75">
      <c r="A2" s="215" t="s">
        <v>4</v>
      </c>
      <c r="B2" s="216"/>
      <c r="C2" s="216"/>
      <c r="D2" s="216"/>
      <c r="E2" s="216"/>
      <c r="F2" s="216"/>
      <c r="G2" s="216"/>
      <c r="H2" s="216"/>
      <c r="I2" s="216"/>
    </row>
    <row r="3" spans="1:9" ht="12.75">
      <c r="A3" s="215" t="s">
        <v>106</v>
      </c>
      <c r="B3" s="216"/>
      <c r="C3" s="216"/>
      <c r="D3" s="216"/>
      <c r="E3" s="216"/>
      <c r="F3" s="216"/>
      <c r="G3" s="216"/>
      <c r="H3" s="216"/>
      <c r="I3" s="216"/>
    </row>
    <row r="4" spans="1:9" ht="12.75">
      <c r="A4" s="215" t="s">
        <v>107</v>
      </c>
      <c r="B4" s="216"/>
      <c r="C4" s="216"/>
      <c r="D4" s="216"/>
      <c r="E4" s="216"/>
      <c r="F4" s="216"/>
      <c r="G4" s="216"/>
      <c r="H4" s="216"/>
      <c r="I4" s="216"/>
    </row>
    <row r="5" spans="1:9" ht="13.5" thickBot="1">
      <c r="A5" s="216"/>
      <c r="B5" s="216"/>
      <c r="C5" s="216"/>
      <c r="D5" s="216"/>
      <c r="E5" s="216"/>
      <c r="F5" s="216"/>
      <c r="G5" s="216"/>
      <c r="H5" s="216"/>
      <c r="I5" s="216"/>
    </row>
    <row r="6" spans="1:9" ht="27.75" customHeight="1" thickBot="1">
      <c r="A6" s="218"/>
      <c r="B6" s="218"/>
      <c r="C6" s="219" t="s">
        <v>108</v>
      </c>
      <c r="D6" s="219" t="s">
        <v>109</v>
      </c>
      <c r="E6" s="219" t="s">
        <v>110</v>
      </c>
      <c r="F6" s="219" t="s">
        <v>111</v>
      </c>
      <c r="G6" s="219" t="s">
        <v>112</v>
      </c>
      <c r="H6" s="219" t="s">
        <v>96</v>
      </c>
      <c r="I6" s="219" t="s">
        <v>97</v>
      </c>
    </row>
    <row r="7" spans="1:9" ht="16.5" customHeight="1" thickTop="1">
      <c r="A7" s="220" t="s">
        <v>63</v>
      </c>
      <c r="B7" s="221" t="s">
        <v>113</v>
      </c>
      <c r="C7" s="222">
        <v>37</v>
      </c>
      <c r="D7" s="222">
        <v>5</v>
      </c>
      <c r="E7" s="222">
        <v>2</v>
      </c>
      <c r="F7" s="222">
        <v>11</v>
      </c>
      <c r="G7" s="222">
        <v>4</v>
      </c>
      <c r="H7" s="222">
        <v>1</v>
      </c>
      <c r="I7" s="222">
        <v>59</v>
      </c>
    </row>
    <row r="8" spans="1:9" ht="16.5" customHeight="1">
      <c r="A8" s="220"/>
      <c r="B8" s="221" t="s">
        <v>114</v>
      </c>
      <c r="C8" s="222">
        <v>4</v>
      </c>
      <c r="D8" s="222">
        <v>1</v>
      </c>
      <c r="E8" s="222">
        <v>0</v>
      </c>
      <c r="F8" s="222">
        <v>3</v>
      </c>
      <c r="G8" s="222">
        <v>0</v>
      </c>
      <c r="H8" s="222">
        <v>0</v>
      </c>
      <c r="I8" s="222">
        <v>9</v>
      </c>
    </row>
    <row r="9" spans="1:9" ht="16.5" customHeight="1">
      <c r="A9" s="220"/>
      <c r="B9" s="221" t="s">
        <v>103</v>
      </c>
      <c r="C9" s="222">
        <v>5</v>
      </c>
      <c r="D9" s="222">
        <v>2</v>
      </c>
      <c r="E9" s="222">
        <v>1</v>
      </c>
      <c r="F9" s="222">
        <v>32</v>
      </c>
      <c r="G9" s="222">
        <v>2</v>
      </c>
      <c r="H9" s="222" t="s">
        <v>115</v>
      </c>
      <c r="I9" s="222">
        <v>42</v>
      </c>
    </row>
    <row r="10" spans="1:9" ht="16.5" customHeight="1">
      <c r="A10" s="220"/>
      <c r="B10" s="221" t="s">
        <v>116</v>
      </c>
      <c r="C10" s="222">
        <v>11</v>
      </c>
      <c r="D10" s="222">
        <v>8</v>
      </c>
      <c r="E10" s="222">
        <v>2</v>
      </c>
      <c r="F10" s="222">
        <v>114</v>
      </c>
      <c r="G10" s="222">
        <v>16</v>
      </c>
      <c r="H10" s="222">
        <v>0</v>
      </c>
      <c r="I10" s="222">
        <v>151</v>
      </c>
    </row>
    <row r="11" spans="1:9" ht="16.5" customHeight="1">
      <c r="A11" s="220"/>
      <c r="B11" s="221" t="s">
        <v>104</v>
      </c>
      <c r="C11" s="222">
        <v>0</v>
      </c>
      <c r="D11" s="222" t="s">
        <v>115</v>
      </c>
      <c r="E11" s="222" t="s">
        <v>115</v>
      </c>
      <c r="F11" s="222" t="s">
        <v>115</v>
      </c>
      <c r="G11" s="222" t="s">
        <v>115</v>
      </c>
      <c r="H11" s="222" t="s">
        <v>115</v>
      </c>
      <c r="I11" s="222">
        <v>0</v>
      </c>
    </row>
    <row r="12" spans="1:9" ht="16.5" customHeight="1">
      <c r="A12" s="220"/>
      <c r="B12" s="221" t="s">
        <v>96</v>
      </c>
      <c r="C12" s="222">
        <v>2</v>
      </c>
      <c r="D12" s="222">
        <v>1</v>
      </c>
      <c r="E12" s="222">
        <v>0</v>
      </c>
      <c r="F12" s="222">
        <v>6</v>
      </c>
      <c r="G12" s="222">
        <v>3</v>
      </c>
      <c r="H12" s="222" t="s">
        <v>115</v>
      </c>
      <c r="I12" s="222">
        <v>12</v>
      </c>
    </row>
    <row r="13" spans="1:9" ht="16.5" customHeight="1">
      <c r="A13" s="220"/>
      <c r="B13" s="221" t="s">
        <v>97</v>
      </c>
      <c r="C13" s="222">
        <v>59</v>
      </c>
      <c r="D13" s="222">
        <v>16</v>
      </c>
      <c r="E13" s="222">
        <v>6</v>
      </c>
      <c r="F13" s="222">
        <v>166</v>
      </c>
      <c r="G13" s="222">
        <v>26</v>
      </c>
      <c r="H13" s="222">
        <v>1</v>
      </c>
      <c r="I13" s="222">
        <v>273</v>
      </c>
    </row>
    <row r="14" spans="1:9" ht="16.5" customHeight="1">
      <c r="A14" s="220" t="s">
        <v>64</v>
      </c>
      <c r="B14" s="221"/>
      <c r="C14" s="222"/>
      <c r="D14" s="222"/>
      <c r="E14" s="222"/>
      <c r="F14" s="222"/>
      <c r="G14" s="222"/>
      <c r="H14" s="222"/>
      <c r="I14" s="222"/>
    </row>
    <row r="15" spans="1:9" ht="16.5" customHeight="1">
      <c r="A15" s="220"/>
      <c r="B15" s="221" t="s">
        <v>113</v>
      </c>
      <c r="C15" s="222">
        <v>549</v>
      </c>
      <c r="D15" s="222">
        <v>19</v>
      </c>
      <c r="E15" s="222">
        <v>5</v>
      </c>
      <c r="F15" s="222">
        <v>27</v>
      </c>
      <c r="G15" s="222">
        <v>8</v>
      </c>
      <c r="H15" s="222">
        <v>14</v>
      </c>
      <c r="I15" s="222">
        <v>621</v>
      </c>
    </row>
    <row r="16" spans="1:9" ht="16.5" customHeight="1">
      <c r="A16" s="220"/>
      <c r="B16" s="221" t="s">
        <v>114</v>
      </c>
      <c r="C16" s="222">
        <v>107</v>
      </c>
      <c r="D16" s="222">
        <v>6</v>
      </c>
      <c r="E16" s="222">
        <v>1</v>
      </c>
      <c r="F16" s="222">
        <v>21</v>
      </c>
      <c r="G16" s="222">
        <v>2</v>
      </c>
      <c r="H16" s="222">
        <v>2</v>
      </c>
      <c r="I16" s="222">
        <v>140</v>
      </c>
    </row>
    <row r="17" spans="1:9" ht="16.5" customHeight="1">
      <c r="A17" s="220"/>
      <c r="B17" s="221" t="s">
        <v>103</v>
      </c>
      <c r="C17" s="222">
        <v>133</v>
      </c>
      <c r="D17" s="222">
        <v>19</v>
      </c>
      <c r="E17" s="222">
        <v>8</v>
      </c>
      <c r="F17" s="222">
        <v>187</v>
      </c>
      <c r="G17" s="222">
        <v>16</v>
      </c>
      <c r="H17" s="222">
        <v>3</v>
      </c>
      <c r="I17" s="222">
        <v>366</v>
      </c>
    </row>
    <row r="18" spans="1:9" ht="16.5" customHeight="1">
      <c r="A18" s="220"/>
      <c r="B18" s="221" t="s">
        <v>116</v>
      </c>
      <c r="C18" s="222">
        <v>266</v>
      </c>
      <c r="D18" s="222">
        <v>54</v>
      </c>
      <c r="E18" s="222">
        <v>25</v>
      </c>
      <c r="F18" s="222">
        <v>730</v>
      </c>
      <c r="G18" s="222">
        <v>121</v>
      </c>
      <c r="H18" s="222">
        <v>5</v>
      </c>
      <c r="I18" s="223">
        <v>1200</v>
      </c>
    </row>
    <row r="19" spans="1:9" ht="16.5" customHeight="1">
      <c r="A19" s="220"/>
      <c r="B19" s="221" t="s">
        <v>104</v>
      </c>
      <c r="C19" s="222">
        <v>42</v>
      </c>
      <c r="D19" s="222">
        <v>2</v>
      </c>
      <c r="E19" s="222">
        <v>0</v>
      </c>
      <c r="F19" s="222">
        <v>1</v>
      </c>
      <c r="G19" s="222">
        <v>2</v>
      </c>
      <c r="H19" s="222">
        <v>1</v>
      </c>
      <c r="I19" s="222">
        <v>49</v>
      </c>
    </row>
    <row r="20" spans="1:9" ht="16.5" customHeight="1">
      <c r="A20" s="220"/>
      <c r="B20" s="221" t="s">
        <v>96</v>
      </c>
      <c r="C20" s="222">
        <v>31</v>
      </c>
      <c r="D20" s="222">
        <v>9</v>
      </c>
      <c r="E20" s="222">
        <v>2</v>
      </c>
      <c r="F20" s="222">
        <v>69</v>
      </c>
      <c r="G20" s="222">
        <v>17</v>
      </c>
      <c r="H20" s="222">
        <v>0</v>
      </c>
      <c r="I20" s="222">
        <v>129</v>
      </c>
    </row>
    <row r="21" spans="1:9" ht="16.5" customHeight="1">
      <c r="A21" s="220"/>
      <c r="B21" s="221" t="s">
        <v>97</v>
      </c>
      <c r="C21" s="223">
        <v>1127</v>
      </c>
      <c r="D21" s="222">
        <v>108</v>
      </c>
      <c r="E21" s="222">
        <v>42</v>
      </c>
      <c r="F21" s="223">
        <v>1035</v>
      </c>
      <c r="G21" s="222">
        <v>166</v>
      </c>
      <c r="H21" s="222">
        <v>25</v>
      </c>
      <c r="I21" s="223">
        <v>2505</v>
      </c>
    </row>
    <row r="22" spans="1:9" ht="16.5" customHeight="1">
      <c r="A22" s="220" t="s">
        <v>90</v>
      </c>
      <c r="B22" s="221"/>
      <c r="C22" s="223"/>
      <c r="D22" s="222"/>
      <c r="E22" s="222"/>
      <c r="F22" s="223"/>
      <c r="G22" s="222"/>
      <c r="H22" s="222"/>
      <c r="I22" s="223"/>
    </row>
    <row r="23" spans="1:9" ht="16.5" customHeight="1">
      <c r="A23" s="220"/>
      <c r="B23" s="221" t="s">
        <v>113</v>
      </c>
      <c r="C23" s="223">
        <v>2418</v>
      </c>
      <c r="D23" s="222">
        <v>67</v>
      </c>
      <c r="E23" s="222">
        <v>13</v>
      </c>
      <c r="F23" s="222">
        <v>87</v>
      </c>
      <c r="G23" s="222">
        <v>19</v>
      </c>
      <c r="H23" s="222">
        <v>75</v>
      </c>
      <c r="I23" s="223">
        <v>2679</v>
      </c>
    </row>
    <row r="24" spans="1:9" ht="16.5" customHeight="1">
      <c r="A24" s="220"/>
      <c r="B24" s="221" t="s">
        <v>114</v>
      </c>
      <c r="C24" s="222">
        <v>628</v>
      </c>
      <c r="D24" s="222">
        <v>32</v>
      </c>
      <c r="E24" s="222">
        <v>6</v>
      </c>
      <c r="F24" s="222">
        <v>75</v>
      </c>
      <c r="G24" s="222">
        <v>6</v>
      </c>
      <c r="H24" s="222">
        <v>15</v>
      </c>
      <c r="I24" s="222">
        <v>762</v>
      </c>
    </row>
    <row r="25" spans="1:9" ht="16.5" customHeight="1">
      <c r="A25" s="220"/>
      <c r="B25" s="221" t="s">
        <v>103</v>
      </c>
      <c r="C25" s="222">
        <v>487</v>
      </c>
      <c r="D25" s="222">
        <v>59</v>
      </c>
      <c r="E25" s="222">
        <v>22</v>
      </c>
      <c r="F25" s="222">
        <v>435</v>
      </c>
      <c r="G25" s="222">
        <v>43</v>
      </c>
      <c r="H25" s="222">
        <v>9</v>
      </c>
      <c r="I25" s="223">
        <v>1054</v>
      </c>
    </row>
    <row r="26" spans="1:9" ht="16.5" customHeight="1">
      <c r="A26" s="220"/>
      <c r="B26" s="221" t="s">
        <v>116</v>
      </c>
      <c r="C26" s="223">
        <v>3976</v>
      </c>
      <c r="D26" s="222">
        <v>563</v>
      </c>
      <c r="E26" s="222">
        <v>250</v>
      </c>
      <c r="F26" s="223">
        <v>4347</v>
      </c>
      <c r="G26" s="223">
        <v>1024</v>
      </c>
      <c r="H26" s="222">
        <v>39</v>
      </c>
      <c r="I26" s="223">
        <v>10199</v>
      </c>
    </row>
    <row r="27" spans="1:9" ht="16.5" customHeight="1">
      <c r="A27" s="220"/>
      <c r="B27" s="221" t="s">
        <v>104</v>
      </c>
      <c r="C27" s="222">
        <v>560</v>
      </c>
      <c r="D27" s="222">
        <v>28</v>
      </c>
      <c r="E27" s="222">
        <v>4</v>
      </c>
      <c r="F27" s="222">
        <v>46</v>
      </c>
      <c r="G27" s="222">
        <v>14</v>
      </c>
      <c r="H27" s="222">
        <v>9</v>
      </c>
      <c r="I27" s="222">
        <v>661</v>
      </c>
    </row>
    <row r="28" spans="1:9" ht="16.5" customHeight="1">
      <c r="A28" s="220"/>
      <c r="B28" s="221" t="s">
        <v>96</v>
      </c>
      <c r="C28" s="222">
        <v>401</v>
      </c>
      <c r="D28" s="222">
        <v>67</v>
      </c>
      <c r="E28" s="222">
        <v>24</v>
      </c>
      <c r="F28" s="222">
        <v>425</v>
      </c>
      <c r="G28" s="222">
        <v>123</v>
      </c>
      <c r="H28" s="222">
        <v>6</v>
      </c>
      <c r="I28" s="223">
        <v>1047</v>
      </c>
    </row>
    <row r="29" spans="1:9" ht="16.5" customHeight="1" thickBot="1">
      <c r="A29" s="224"/>
      <c r="B29" s="225" t="s">
        <v>97</v>
      </c>
      <c r="C29" s="226">
        <v>8470</v>
      </c>
      <c r="D29" s="227">
        <v>816</v>
      </c>
      <c r="E29" s="227">
        <v>320</v>
      </c>
      <c r="F29" s="226">
        <v>5416</v>
      </c>
      <c r="G29" s="226">
        <v>1230</v>
      </c>
      <c r="H29" s="227">
        <v>152</v>
      </c>
      <c r="I29" s="226">
        <v>16402</v>
      </c>
    </row>
  </sheetData>
  <mergeCells count="4">
    <mergeCell ref="A22:A29"/>
    <mergeCell ref="A6:B6"/>
    <mergeCell ref="A7:A13"/>
    <mergeCell ref="A14:A21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">
    <tabColor indexed="10"/>
    <pageSetUpPr fitToPage="1"/>
  </sheetPr>
  <dimension ref="A1:V65"/>
  <sheetViews>
    <sheetView zoomScale="85" zoomScaleNormal="85" workbookViewId="0" topLeftCell="A1">
      <selection activeCell="A1" sqref="A1"/>
    </sheetView>
  </sheetViews>
  <sheetFormatPr defaultColWidth="11.00390625" defaultRowHeight="12.75"/>
  <cols>
    <col min="1" max="1" width="17.140625" style="229" customWidth="1"/>
    <col min="2" max="2" width="10.00390625" style="229" customWidth="1"/>
    <col min="3" max="3" width="13.8515625" style="229" customWidth="1"/>
    <col min="4" max="4" width="10.00390625" style="229" customWidth="1"/>
    <col min="5" max="5" width="1.7109375" style="229" customWidth="1"/>
    <col min="6" max="6" width="10.00390625" style="229" customWidth="1"/>
    <col min="7" max="7" width="13.8515625" style="229" customWidth="1"/>
    <col min="8" max="8" width="10.00390625" style="229" customWidth="1"/>
    <col min="9" max="9" width="1.7109375" style="229" customWidth="1"/>
    <col min="10" max="10" width="10.00390625" style="229" customWidth="1"/>
    <col min="11" max="11" width="13.8515625" style="229" customWidth="1"/>
    <col min="12" max="12" width="10.00390625" style="229" customWidth="1"/>
    <col min="13" max="13" width="5.28125" style="229" customWidth="1"/>
    <col min="14" max="15" width="11.00390625" style="229" customWidth="1"/>
    <col min="16" max="16" width="13.140625" style="229" customWidth="1"/>
    <col min="17" max="17" width="13.57421875" style="229" customWidth="1"/>
    <col min="18" max="18" width="13.8515625" style="229" customWidth="1"/>
    <col min="19" max="19" width="12.8515625" style="229" customWidth="1"/>
    <col min="20" max="20" width="13.00390625" style="229" customWidth="1"/>
    <col min="21" max="16384" width="11.00390625" style="229" customWidth="1"/>
  </cols>
  <sheetData>
    <row r="1" spans="1:12" s="231" customFormat="1" ht="18">
      <c r="A1" s="228" t="s">
        <v>117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30" t="s">
        <v>9</v>
      </c>
    </row>
    <row r="2" spans="1:12" s="231" customFormat="1" ht="10.5" customHeight="1">
      <c r="A2" s="229" t="s">
        <v>3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</row>
    <row r="3" spans="1:12" s="231" customFormat="1" ht="21.75" customHeight="1">
      <c r="A3" s="228" t="s">
        <v>155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</row>
    <row r="4" spans="1:12" s="231" customFormat="1" ht="16.5" customHeight="1">
      <c r="A4" s="228" t="s">
        <v>58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</row>
    <row r="5" spans="1:12" s="231" customFormat="1" ht="16.5" customHeight="1" thickBot="1">
      <c r="A5" s="232" t="s">
        <v>59</v>
      </c>
      <c r="B5" s="233"/>
      <c r="C5" s="233"/>
      <c r="D5" s="233"/>
      <c r="E5" s="233"/>
      <c r="F5" s="233"/>
      <c r="G5" s="233"/>
      <c r="H5" s="233"/>
      <c r="I5" s="233"/>
      <c r="J5" s="233"/>
      <c r="K5" s="233"/>
      <c r="L5" s="233"/>
    </row>
    <row r="6" spans="1:12" ht="17.25">
      <c r="A6" s="234"/>
      <c r="B6" s="235"/>
      <c r="C6" s="236" t="s">
        <v>118</v>
      </c>
      <c r="D6" s="235"/>
      <c r="E6" s="237"/>
      <c r="F6" s="235"/>
      <c r="G6" s="236" t="s">
        <v>119</v>
      </c>
      <c r="H6" s="235"/>
      <c r="I6" s="237"/>
      <c r="J6" s="235"/>
      <c r="K6" s="236" t="s">
        <v>156</v>
      </c>
      <c r="L6" s="235"/>
    </row>
    <row r="7" spans="1:12" ht="15.75">
      <c r="A7" s="238" t="s">
        <v>120</v>
      </c>
      <c r="B7" s="239"/>
      <c r="C7" s="240" t="s">
        <v>121</v>
      </c>
      <c r="D7" s="240" t="s">
        <v>60</v>
      </c>
      <c r="E7" s="239"/>
      <c r="F7" s="239"/>
      <c r="G7" s="240" t="s">
        <v>121</v>
      </c>
      <c r="H7" s="240" t="s">
        <v>60</v>
      </c>
      <c r="I7" s="239"/>
      <c r="J7" s="239"/>
      <c r="K7" s="240" t="s">
        <v>121</v>
      </c>
      <c r="L7" s="240" t="s">
        <v>60</v>
      </c>
    </row>
    <row r="8" spans="1:12" ht="16.5" thickBot="1">
      <c r="A8" s="241" t="s">
        <v>122</v>
      </c>
      <c r="B8" s="242" t="s">
        <v>123</v>
      </c>
      <c r="C8" s="243" t="s">
        <v>64</v>
      </c>
      <c r="D8" s="241" t="s">
        <v>66</v>
      </c>
      <c r="E8" s="244"/>
      <c r="F8" s="242" t="s">
        <v>123</v>
      </c>
      <c r="G8" s="243" t="s">
        <v>64</v>
      </c>
      <c r="H8" s="241" t="s">
        <v>66</v>
      </c>
      <c r="I8" s="244"/>
      <c r="J8" s="242" t="s">
        <v>123</v>
      </c>
      <c r="K8" s="243" t="s">
        <v>64</v>
      </c>
      <c r="L8" s="241" t="s">
        <v>66</v>
      </c>
    </row>
    <row r="9" spans="1:12" ht="12" customHeight="1" thickTop="1">
      <c r="A9" s="238"/>
      <c r="B9" s="245"/>
      <c r="C9" s="240"/>
      <c r="D9" s="238"/>
      <c r="E9" s="239"/>
      <c r="F9" s="245"/>
      <c r="G9" s="240"/>
      <c r="H9" s="238"/>
      <c r="I9" s="239"/>
      <c r="J9" s="245"/>
      <c r="K9" s="240"/>
      <c r="L9" s="238"/>
    </row>
    <row r="10" spans="1:12" ht="15.75">
      <c r="A10" s="246" t="s">
        <v>124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</row>
    <row r="11" spans="1:12" ht="15">
      <c r="A11" s="247"/>
      <c r="B11" s="247"/>
      <c r="C11" s="247"/>
      <c r="D11" s="247"/>
      <c r="E11" s="247"/>
      <c r="F11" s="247"/>
      <c r="G11" s="247"/>
      <c r="H11" s="247"/>
      <c r="I11" s="247"/>
      <c r="J11" s="247"/>
      <c r="K11" s="247"/>
      <c r="L11" s="247"/>
    </row>
    <row r="12" spans="1:12" ht="15.75">
      <c r="A12" s="246" t="s">
        <v>71</v>
      </c>
      <c r="B12" s="247"/>
      <c r="C12" s="247"/>
      <c r="D12" s="247"/>
      <c r="E12" s="247"/>
      <c r="F12" s="247"/>
      <c r="G12" s="247"/>
      <c r="H12" s="247"/>
      <c r="I12" s="247"/>
      <c r="J12" s="247"/>
      <c r="K12" s="247"/>
      <c r="L12" s="247"/>
    </row>
    <row r="13" spans="1:12" ht="18.75" customHeight="1">
      <c r="A13" s="247"/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7"/>
    </row>
    <row r="14" spans="1:12" s="251" customFormat="1" ht="14.25" customHeight="1">
      <c r="A14" s="248" t="s">
        <v>101</v>
      </c>
      <c r="B14" s="249" t="s">
        <v>115</v>
      </c>
      <c r="C14" s="250">
        <v>14</v>
      </c>
      <c r="D14" s="250">
        <v>56</v>
      </c>
      <c r="E14" s="250"/>
      <c r="F14" s="250">
        <v>0</v>
      </c>
      <c r="G14" s="250">
        <v>7</v>
      </c>
      <c r="H14" s="250">
        <v>31</v>
      </c>
      <c r="I14" s="250"/>
      <c r="J14" s="250">
        <v>0</v>
      </c>
      <c r="K14" s="250">
        <v>21</v>
      </c>
      <c r="L14" s="250">
        <v>88</v>
      </c>
    </row>
    <row r="15" spans="1:12" s="251" customFormat="1" ht="14.25" customHeight="1">
      <c r="A15" s="248" t="s">
        <v>73</v>
      </c>
      <c r="B15" s="250">
        <v>1</v>
      </c>
      <c r="C15" s="250">
        <v>60</v>
      </c>
      <c r="D15" s="250">
        <v>266</v>
      </c>
      <c r="E15" s="250"/>
      <c r="F15" s="250">
        <v>1</v>
      </c>
      <c r="G15" s="250">
        <v>35</v>
      </c>
      <c r="H15" s="250">
        <v>144</v>
      </c>
      <c r="I15" s="250"/>
      <c r="J15" s="250">
        <v>2</v>
      </c>
      <c r="K15" s="250">
        <v>96</v>
      </c>
      <c r="L15" s="250">
        <v>411</v>
      </c>
    </row>
    <row r="16" spans="1:12" s="251" customFormat="1" ht="14.25" customHeight="1">
      <c r="A16" s="248" t="s">
        <v>74</v>
      </c>
      <c r="B16" s="250">
        <v>2</v>
      </c>
      <c r="C16" s="250">
        <v>52</v>
      </c>
      <c r="D16" s="250">
        <v>226</v>
      </c>
      <c r="E16" s="250"/>
      <c r="F16" s="250">
        <v>1</v>
      </c>
      <c r="G16" s="250">
        <v>33</v>
      </c>
      <c r="H16" s="250">
        <v>172</v>
      </c>
      <c r="I16" s="250"/>
      <c r="J16" s="250">
        <v>2</v>
      </c>
      <c r="K16" s="250">
        <v>85</v>
      </c>
      <c r="L16" s="250">
        <v>398</v>
      </c>
    </row>
    <row r="17" spans="1:12" s="251" customFormat="1" ht="14.25" customHeight="1">
      <c r="A17" s="248" t="s">
        <v>75</v>
      </c>
      <c r="B17" s="250">
        <v>6</v>
      </c>
      <c r="C17" s="250">
        <v>57</v>
      </c>
      <c r="D17" s="250">
        <v>259</v>
      </c>
      <c r="E17" s="250"/>
      <c r="F17" s="250">
        <v>1</v>
      </c>
      <c r="G17" s="250">
        <v>27</v>
      </c>
      <c r="H17" s="250">
        <v>161</v>
      </c>
      <c r="I17" s="250"/>
      <c r="J17" s="250">
        <v>7</v>
      </c>
      <c r="K17" s="250">
        <v>84</v>
      </c>
      <c r="L17" s="250">
        <v>420</v>
      </c>
    </row>
    <row r="18" spans="1:12" s="251" customFormat="1" ht="14.25" customHeight="1">
      <c r="A18" s="248" t="s">
        <v>76</v>
      </c>
      <c r="B18" s="250">
        <v>2</v>
      </c>
      <c r="C18" s="250">
        <v>35</v>
      </c>
      <c r="D18" s="250">
        <v>147</v>
      </c>
      <c r="E18" s="250"/>
      <c r="F18" s="250">
        <v>0</v>
      </c>
      <c r="G18" s="250">
        <v>19</v>
      </c>
      <c r="H18" s="250">
        <v>90</v>
      </c>
      <c r="I18" s="250"/>
      <c r="J18" s="250">
        <v>2</v>
      </c>
      <c r="K18" s="250">
        <v>53</v>
      </c>
      <c r="L18" s="250">
        <v>238</v>
      </c>
    </row>
    <row r="19" spans="1:12" s="251" customFormat="1" ht="14.25" customHeight="1">
      <c r="A19" s="248" t="s">
        <v>77</v>
      </c>
      <c r="B19" s="250">
        <v>4</v>
      </c>
      <c r="C19" s="250">
        <v>39</v>
      </c>
      <c r="D19" s="250">
        <v>174</v>
      </c>
      <c r="E19" s="250"/>
      <c r="F19" s="250">
        <v>2</v>
      </c>
      <c r="G19" s="250">
        <v>17</v>
      </c>
      <c r="H19" s="250">
        <v>104</v>
      </c>
      <c r="I19" s="250"/>
      <c r="J19" s="250">
        <v>6</v>
      </c>
      <c r="K19" s="250">
        <v>57</v>
      </c>
      <c r="L19" s="250">
        <v>279</v>
      </c>
    </row>
    <row r="20" spans="1:12" s="251" customFormat="1" ht="14.25" customHeight="1">
      <c r="A20" s="248" t="s">
        <v>78</v>
      </c>
      <c r="B20" s="250">
        <v>4</v>
      </c>
      <c r="C20" s="250">
        <v>33</v>
      </c>
      <c r="D20" s="250">
        <v>147</v>
      </c>
      <c r="E20" s="250"/>
      <c r="F20" s="250">
        <v>1</v>
      </c>
      <c r="G20" s="250">
        <v>16</v>
      </c>
      <c r="H20" s="250">
        <v>95</v>
      </c>
      <c r="I20" s="250"/>
      <c r="J20" s="250">
        <v>5</v>
      </c>
      <c r="K20" s="250">
        <v>50</v>
      </c>
      <c r="L20" s="250">
        <v>242</v>
      </c>
    </row>
    <row r="21" spans="1:12" s="251" customFormat="1" ht="14.25" customHeight="1">
      <c r="A21" s="248" t="s">
        <v>79</v>
      </c>
      <c r="B21" s="250">
        <v>3</v>
      </c>
      <c r="C21" s="250">
        <v>32</v>
      </c>
      <c r="D21" s="250">
        <v>107</v>
      </c>
      <c r="E21" s="250"/>
      <c r="F21" s="250">
        <v>2</v>
      </c>
      <c r="G21" s="250">
        <v>14</v>
      </c>
      <c r="H21" s="250">
        <v>75</v>
      </c>
      <c r="I21" s="250"/>
      <c r="J21" s="250">
        <v>4</v>
      </c>
      <c r="K21" s="250">
        <v>46</v>
      </c>
      <c r="L21" s="250">
        <v>182</v>
      </c>
    </row>
    <row r="22" spans="1:12" s="251" customFormat="1" ht="14.25" customHeight="1">
      <c r="A22" s="248" t="s">
        <v>80</v>
      </c>
      <c r="B22" s="250">
        <v>4</v>
      </c>
      <c r="C22" s="250">
        <v>23</v>
      </c>
      <c r="D22" s="250">
        <v>83</v>
      </c>
      <c r="E22" s="250"/>
      <c r="F22" s="250">
        <v>2</v>
      </c>
      <c r="G22" s="250">
        <v>26</v>
      </c>
      <c r="H22" s="250">
        <v>76</v>
      </c>
      <c r="I22" s="250"/>
      <c r="J22" s="250">
        <v>6</v>
      </c>
      <c r="K22" s="250">
        <v>49</v>
      </c>
      <c r="L22" s="250">
        <v>159</v>
      </c>
    </row>
    <row r="23" spans="1:12" s="251" customFormat="1" ht="14.25" customHeight="1">
      <c r="A23" s="248" t="s">
        <v>81</v>
      </c>
      <c r="B23" s="250">
        <v>12</v>
      </c>
      <c r="C23" s="250">
        <v>34</v>
      </c>
      <c r="D23" s="250">
        <v>116</v>
      </c>
      <c r="E23" s="250"/>
      <c r="F23" s="250">
        <v>11</v>
      </c>
      <c r="G23" s="250">
        <v>47</v>
      </c>
      <c r="H23" s="250">
        <v>140</v>
      </c>
      <c r="I23" s="250"/>
      <c r="J23" s="250">
        <v>23</v>
      </c>
      <c r="K23" s="250">
        <v>81</v>
      </c>
      <c r="L23" s="250">
        <v>258</v>
      </c>
    </row>
    <row r="24" spans="1:13" s="253" customFormat="1" ht="16.5" customHeight="1">
      <c r="A24" s="246" t="s">
        <v>157</v>
      </c>
      <c r="B24" s="252">
        <v>38</v>
      </c>
      <c r="C24" s="252">
        <v>380</v>
      </c>
      <c r="D24" s="252">
        <v>1586</v>
      </c>
      <c r="E24" s="252"/>
      <c r="F24" s="252">
        <v>21</v>
      </c>
      <c r="G24" s="252">
        <v>241</v>
      </c>
      <c r="H24" s="252">
        <v>1090</v>
      </c>
      <c r="I24" s="252"/>
      <c r="J24" s="252">
        <v>59</v>
      </c>
      <c r="K24" s="252">
        <v>621</v>
      </c>
      <c r="L24" s="252">
        <v>2679</v>
      </c>
      <c r="M24" s="253" t="s">
        <v>13</v>
      </c>
    </row>
    <row r="25" spans="1:12" s="251" customFormat="1" ht="16.5" customHeight="1">
      <c r="A25" s="248" t="s">
        <v>82</v>
      </c>
      <c r="B25" s="250">
        <v>3</v>
      </c>
      <c r="C25" s="250">
        <v>126</v>
      </c>
      <c r="D25" s="250">
        <v>548</v>
      </c>
      <c r="E25" s="250"/>
      <c r="F25" s="250">
        <v>2</v>
      </c>
      <c r="G25" s="250">
        <v>75</v>
      </c>
      <c r="H25" s="250">
        <v>347</v>
      </c>
      <c r="I25" s="250"/>
      <c r="J25" s="250">
        <v>5</v>
      </c>
      <c r="K25" s="250">
        <v>201</v>
      </c>
      <c r="L25" s="250">
        <v>896</v>
      </c>
    </row>
    <row r="26" spans="1:12" s="251" customFormat="1" ht="16.5" customHeight="1">
      <c r="A26" s="248" t="s">
        <v>83</v>
      </c>
      <c r="B26" s="250">
        <v>36</v>
      </c>
      <c r="C26" s="250">
        <v>253</v>
      </c>
      <c r="D26" s="250">
        <v>1034</v>
      </c>
      <c r="E26" s="250"/>
      <c r="F26" s="250">
        <v>19</v>
      </c>
      <c r="G26" s="250">
        <v>166</v>
      </c>
      <c r="H26" s="250">
        <v>742</v>
      </c>
      <c r="I26" s="250"/>
      <c r="J26" s="250">
        <v>54</v>
      </c>
      <c r="K26" s="250">
        <v>420</v>
      </c>
      <c r="L26" s="250">
        <v>1778</v>
      </c>
    </row>
    <row r="27" spans="1:12" s="253" customFormat="1" ht="16.5" customHeight="1">
      <c r="A27" s="246"/>
      <c r="B27" s="252"/>
      <c r="C27" s="252"/>
      <c r="D27" s="252"/>
      <c r="E27" s="252"/>
      <c r="F27" s="252"/>
      <c r="G27" s="252"/>
      <c r="H27" s="252"/>
      <c r="I27" s="252"/>
      <c r="J27" s="252"/>
      <c r="K27" s="252"/>
      <c r="L27" s="252"/>
    </row>
    <row r="28" spans="1:12" s="253" customFormat="1" ht="16.5" customHeight="1">
      <c r="A28" s="246" t="s">
        <v>125</v>
      </c>
      <c r="B28" s="252"/>
      <c r="C28" s="252"/>
      <c r="D28" s="252"/>
      <c r="E28" s="252"/>
      <c r="F28" s="252"/>
      <c r="G28" s="252"/>
      <c r="H28" s="252"/>
      <c r="I28" s="252"/>
      <c r="J28" s="252"/>
      <c r="K28" s="252"/>
      <c r="L28" s="252"/>
    </row>
    <row r="29" spans="1:12" s="251" customFormat="1" ht="18.75" customHeight="1">
      <c r="A29" s="247"/>
      <c r="B29" s="249"/>
      <c r="C29" s="249"/>
      <c r="D29" s="249"/>
      <c r="E29" s="249"/>
      <c r="F29" s="249"/>
      <c r="G29" s="249"/>
      <c r="H29" s="249"/>
      <c r="I29" s="249"/>
      <c r="J29" s="249"/>
      <c r="K29" s="250"/>
      <c r="L29" s="250"/>
    </row>
    <row r="30" spans="1:22" s="251" customFormat="1" ht="14.25" customHeight="1">
      <c r="A30" s="248" t="s">
        <v>101</v>
      </c>
      <c r="B30" s="249" t="s">
        <v>115</v>
      </c>
      <c r="C30" s="249">
        <v>0</v>
      </c>
      <c r="D30" s="249">
        <v>3</v>
      </c>
      <c r="E30" s="249"/>
      <c r="F30" s="249" t="s">
        <v>115</v>
      </c>
      <c r="G30" s="249" t="s">
        <v>115</v>
      </c>
      <c r="H30" s="249">
        <v>1</v>
      </c>
      <c r="I30" s="249"/>
      <c r="J30" s="249" t="s">
        <v>115</v>
      </c>
      <c r="K30" s="249">
        <v>1</v>
      </c>
      <c r="L30" s="249">
        <v>6</v>
      </c>
      <c r="M30" s="229"/>
      <c r="N30" s="229"/>
      <c r="O30" s="229"/>
      <c r="P30" s="229"/>
      <c r="Q30" s="229"/>
      <c r="R30" s="229"/>
      <c r="S30" s="229"/>
      <c r="T30" s="229"/>
      <c r="U30" s="229"/>
      <c r="V30" s="229"/>
    </row>
    <row r="31" spans="1:12" s="251" customFormat="1" ht="14.25" customHeight="1">
      <c r="A31" s="248" t="s">
        <v>73</v>
      </c>
      <c r="B31" s="249">
        <v>1</v>
      </c>
      <c r="C31" s="249">
        <v>11</v>
      </c>
      <c r="D31" s="249">
        <v>78</v>
      </c>
      <c r="E31" s="249"/>
      <c r="F31" s="249">
        <v>0</v>
      </c>
      <c r="G31" s="249">
        <v>4</v>
      </c>
      <c r="H31" s="249">
        <v>25</v>
      </c>
      <c r="I31" s="249"/>
      <c r="J31" s="249">
        <v>2</v>
      </c>
      <c r="K31" s="249">
        <v>15</v>
      </c>
      <c r="L31" s="249">
        <v>104</v>
      </c>
    </row>
    <row r="32" spans="1:12" s="251" customFormat="1" ht="14.25" customHeight="1">
      <c r="A32" s="248" t="s">
        <v>74</v>
      </c>
      <c r="B32" s="249">
        <v>1</v>
      </c>
      <c r="C32" s="249">
        <v>13</v>
      </c>
      <c r="D32" s="249">
        <v>72</v>
      </c>
      <c r="E32" s="249"/>
      <c r="F32" s="249" t="s">
        <v>115</v>
      </c>
      <c r="G32" s="249">
        <v>2</v>
      </c>
      <c r="H32" s="249">
        <v>13</v>
      </c>
      <c r="I32" s="249"/>
      <c r="J32" s="249">
        <v>1</v>
      </c>
      <c r="K32" s="249">
        <v>15</v>
      </c>
      <c r="L32" s="249">
        <v>85</v>
      </c>
    </row>
    <row r="33" spans="1:12" s="251" customFormat="1" ht="14.25" customHeight="1">
      <c r="A33" s="248" t="s">
        <v>75</v>
      </c>
      <c r="B33" s="249">
        <v>24</v>
      </c>
      <c r="C33" s="249">
        <v>204</v>
      </c>
      <c r="D33" s="249">
        <v>1167</v>
      </c>
      <c r="E33" s="249"/>
      <c r="F33" s="249">
        <v>4</v>
      </c>
      <c r="G33" s="249">
        <v>51</v>
      </c>
      <c r="H33" s="249">
        <v>591</v>
      </c>
      <c r="I33" s="249"/>
      <c r="J33" s="249">
        <v>28</v>
      </c>
      <c r="K33" s="249">
        <v>255</v>
      </c>
      <c r="L33" s="249">
        <v>1759</v>
      </c>
    </row>
    <row r="34" spans="1:12" s="251" customFormat="1" ht="14.25" customHeight="1">
      <c r="A34" s="248" t="s">
        <v>76</v>
      </c>
      <c r="B34" s="249">
        <v>22</v>
      </c>
      <c r="C34" s="249">
        <v>143</v>
      </c>
      <c r="D34" s="249">
        <v>897</v>
      </c>
      <c r="E34" s="249"/>
      <c r="F34" s="249">
        <v>3</v>
      </c>
      <c r="G34" s="249">
        <v>45</v>
      </c>
      <c r="H34" s="249">
        <v>554</v>
      </c>
      <c r="I34" s="249"/>
      <c r="J34" s="249">
        <v>25</v>
      </c>
      <c r="K34" s="249">
        <v>188</v>
      </c>
      <c r="L34" s="249">
        <v>1452</v>
      </c>
    </row>
    <row r="35" spans="1:12" s="251" customFormat="1" ht="14.25" customHeight="1">
      <c r="A35" s="248" t="s">
        <v>77</v>
      </c>
      <c r="B35" s="249">
        <v>28</v>
      </c>
      <c r="C35" s="249">
        <v>201</v>
      </c>
      <c r="D35" s="249">
        <v>1223</v>
      </c>
      <c r="E35" s="249"/>
      <c r="F35" s="249">
        <v>5</v>
      </c>
      <c r="G35" s="249">
        <v>58</v>
      </c>
      <c r="H35" s="249">
        <v>729</v>
      </c>
      <c r="I35" s="249"/>
      <c r="J35" s="249">
        <v>33</v>
      </c>
      <c r="K35" s="249">
        <v>259</v>
      </c>
      <c r="L35" s="249">
        <v>1953</v>
      </c>
    </row>
    <row r="36" spans="1:12" s="251" customFormat="1" ht="14.25" customHeight="1">
      <c r="A36" s="248" t="s">
        <v>78</v>
      </c>
      <c r="B36" s="249">
        <v>22</v>
      </c>
      <c r="C36" s="249">
        <v>212</v>
      </c>
      <c r="D36" s="249">
        <v>1167</v>
      </c>
      <c r="E36" s="249"/>
      <c r="F36" s="249">
        <v>6</v>
      </c>
      <c r="G36" s="249">
        <v>58</v>
      </c>
      <c r="H36" s="249">
        <v>661</v>
      </c>
      <c r="I36" s="249"/>
      <c r="J36" s="249">
        <v>27</v>
      </c>
      <c r="K36" s="249">
        <v>269</v>
      </c>
      <c r="L36" s="249">
        <v>1829</v>
      </c>
    </row>
    <row r="37" spans="1:12" s="251" customFormat="1" ht="14.25" customHeight="1">
      <c r="A37" s="248" t="s">
        <v>79</v>
      </c>
      <c r="B37" s="249">
        <v>14</v>
      </c>
      <c r="C37" s="249">
        <v>124</v>
      </c>
      <c r="D37" s="249">
        <v>675</v>
      </c>
      <c r="E37" s="249"/>
      <c r="F37" s="249">
        <v>2</v>
      </c>
      <c r="G37" s="249">
        <v>48</v>
      </c>
      <c r="H37" s="249">
        <v>403</v>
      </c>
      <c r="I37" s="249"/>
      <c r="J37" s="249">
        <v>15</v>
      </c>
      <c r="K37" s="249">
        <v>172</v>
      </c>
      <c r="L37" s="249">
        <v>1078</v>
      </c>
    </row>
    <row r="38" spans="1:12" s="251" customFormat="1" ht="14.25" customHeight="1">
      <c r="A38" s="248" t="s">
        <v>80</v>
      </c>
      <c r="B38" s="249">
        <v>8</v>
      </c>
      <c r="C38" s="249">
        <v>58</v>
      </c>
      <c r="D38" s="249">
        <v>352</v>
      </c>
      <c r="E38" s="249"/>
      <c r="F38" s="249">
        <v>2</v>
      </c>
      <c r="G38" s="249">
        <v>25</v>
      </c>
      <c r="H38" s="249">
        <v>173</v>
      </c>
      <c r="I38" s="249"/>
      <c r="J38" s="249">
        <v>10</v>
      </c>
      <c r="K38" s="249">
        <v>84</v>
      </c>
      <c r="L38" s="249">
        <v>525</v>
      </c>
    </row>
    <row r="39" spans="1:12" s="251" customFormat="1" ht="14.25" customHeight="1">
      <c r="A39" s="248" t="s">
        <v>81</v>
      </c>
      <c r="B39" s="249">
        <v>11</v>
      </c>
      <c r="C39" s="249">
        <v>49</v>
      </c>
      <c r="D39" s="249">
        <v>263</v>
      </c>
      <c r="E39" s="249"/>
      <c r="F39" s="249">
        <v>5</v>
      </c>
      <c r="G39" s="249">
        <v>24</v>
      </c>
      <c r="H39" s="249">
        <v>126</v>
      </c>
      <c r="I39" s="249"/>
      <c r="J39" s="249">
        <v>16</v>
      </c>
      <c r="K39" s="249">
        <v>74</v>
      </c>
      <c r="L39" s="249">
        <v>390</v>
      </c>
    </row>
    <row r="40" spans="1:12" s="253" customFormat="1" ht="17.25" customHeight="1">
      <c r="A40" s="246" t="s">
        <v>157</v>
      </c>
      <c r="B40" s="252">
        <v>132</v>
      </c>
      <c r="C40" s="252">
        <v>1016</v>
      </c>
      <c r="D40" s="252">
        <v>5904</v>
      </c>
      <c r="E40" s="252"/>
      <c r="F40" s="252">
        <v>26</v>
      </c>
      <c r="G40" s="252">
        <v>317</v>
      </c>
      <c r="H40" s="252">
        <v>3279</v>
      </c>
      <c r="I40" s="252"/>
      <c r="J40" s="252">
        <v>158</v>
      </c>
      <c r="K40" s="252">
        <v>1334</v>
      </c>
      <c r="L40" s="252">
        <v>9189</v>
      </c>
    </row>
    <row r="41" spans="1:12" s="251" customFormat="1" ht="17.25" customHeight="1">
      <c r="A41" s="248" t="s">
        <v>82</v>
      </c>
      <c r="B41" s="250">
        <v>3</v>
      </c>
      <c r="C41" s="250">
        <v>24</v>
      </c>
      <c r="D41" s="250">
        <v>154</v>
      </c>
      <c r="E41" s="250"/>
      <c r="F41" s="250">
        <v>0</v>
      </c>
      <c r="G41" s="250">
        <v>6</v>
      </c>
      <c r="H41" s="250">
        <v>39</v>
      </c>
      <c r="I41" s="250"/>
      <c r="J41" s="250">
        <v>3</v>
      </c>
      <c r="K41" s="250">
        <v>31</v>
      </c>
      <c r="L41" s="250">
        <v>194</v>
      </c>
    </row>
    <row r="42" spans="1:12" s="251" customFormat="1" ht="17.25" customHeight="1">
      <c r="A42" s="248" t="s">
        <v>83</v>
      </c>
      <c r="B42" s="250">
        <v>129</v>
      </c>
      <c r="C42" s="250">
        <v>991</v>
      </c>
      <c r="D42" s="250">
        <v>5745</v>
      </c>
      <c r="E42" s="250"/>
      <c r="F42" s="250">
        <v>26</v>
      </c>
      <c r="G42" s="250">
        <v>310</v>
      </c>
      <c r="H42" s="250">
        <v>3238</v>
      </c>
      <c r="I42" s="250"/>
      <c r="J42" s="250">
        <v>155</v>
      </c>
      <c r="K42" s="250">
        <v>1301</v>
      </c>
      <c r="L42" s="250">
        <v>8985</v>
      </c>
    </row>
    <row r="43" spans="1:12" s="253" customFormat="1" ht="17.25" customHeight="1">
      <c r="A43" s="246"/>
      <c r="B43" s="252"/>
      <c r="C43" s="252"/>
      <c r="D43" s="252"/>
      <c r="E43" s="254"/>
      <c r="F43" s="252"/>
      <c r="G43" s="252"/>
      <c r="H43" s="252"/>
      <c r="I43" s="252"/>
      <c r="J43" s="252"/>
      <c r="K43" s="252"/>
      <c r="L43" s="252"/>
    </row>
    <row r="44" spans="1:12" s="253" customFormat="1" ht="17.25" customHeight="1">
      <c r="A44" s="246" t="s">
        <v>126</v>
      </c>
      <c r="B44" s="252"/>
      <c r="C44" s="252"/>
      <c r="D44" s="252"/>
      <c r="E44" s="254"/>
      <c r="F44" s="252"/>
      <c r="G44" s="252"/>
      <c r="H44" s="252"/>
      <c r="I44" s="252"/>
      <c r="J44" s="252"/>
      <c r="K44" s="252"/>
      <c r="L44" s="252"/>
    </row>
    <row r="45" spans="1:12" s="253" customFormat="1" ht="17.25" customHeight="1">
      <c r="A45" s="246" t="s">
        <v>127</v>
      </c>
      <c r="B45" s="252"/>
      <c r="C45" s="252"/>
      <c r="D45" s="252"/>
      <c r="E45" s="254"/>
      <c r="F45" s="252"/>
      <c r="G45" s="252"/>
      <c r="H45" s="252"/>
      <c r="I45" s="252"/>
      <c r="J45" s="252"/>
      <c r="K45" s="252"/>
      <c r="L45" s="252"/>
    </row>
    <row r="46" spans="1:12" s="251" customFormat="1" ht="18.75" customHeight="1">
      <c r="A46" s="247"/>
      <c r="B46" s="249"/>
      <c r="C46" s="249"/>
      <c r="D46" s="249"/>
      <c r="E46" s="249"/>
      <c r="F46" s="249"/>
      <c r="G46" s="249"/>
      <c r="H46" s="249"/>
      <c r="I46" s="249"/>
      <c r="J46" s="249"/>
      <c r="K46" s="249"/>
      <c r="L46" s="249"/>
    </row>
    <row r="47" spans="1:12" s="251" customFormat="1" ht="14.25" customHeight="1">
      <c r="A47" s="248" t="s">
        <v>101</v>
      </c>
      <c r="B47" s="250">
        <v>1</v>
      </c>
      <c r="C47" s="250">
        <v>5</v>
      </c>
      <c r="D47" s="250">
        <v>75</v>
      </c>
      <c r="E47" s="250"/>
      <c r="F47" s="250">
        <v>1</v>
      </c>
      <c r="G47" s="250">
        <v>6</v>
      </c>
      <c r="H47" s="250">
        <v>72</v>
      </c>
      <c r="I47" s="250"/>
      <c r="J47" s="250">
        <v>1</v>
      </c>
      <c r="K47" s="250">
        <v>11</v>
      </c>
      <c r="L47" s="250">
        <v>152</v>
      </c>
    </row>
    <row r="48" spans="1:12" s="251" customFormat="1" ht="14.25" customHeight="1">
      <c r="A48" s="248" t="s">
        <v>73</v>
      </c>
      <c r="B48" s="250">
        <v>2</v>
      </c>
      <c r="C48" s="250">
        <v>15</v>
      </c>
      <c r="D48" s="250">
        <v>157</v>
      </c>
      <c r="E48" s="250"/>
      <c r="F48" s="250">
        <v>1</v>
      </c>
      <c r="G48" s="250">
        <v>11</v>
      </c>
      <c r="H48" s="250">
        <v>158</v>
      </c>
      <c r="I48" s="250"/>
      <c r="J48" s="250">
        <v>2</v>
      </c>
      <c r="K48" s="250">
        <v>26</v>
      </c>
      <c r="L48" s="250">
        <v>315</v>
      </c>
    </row>
    <row r="49" spans="1:12" s="251" customFormat="1" ht="14.25" customHeight="1">
      <c r="A49" s="248" t="s">
        <v>74</v>
      </c>
      <c r="B49" s="250">
        <v>1</v>
      </c>
      <c r="C49" s="250">
        <v>14</v>
      </c>
      <c r="D49" s="250">
        <v>119</v>
      </c>
      <c r="E49" s="250"/>
      <c r="F49" s="250">
        <v>1</v>
      </c>
      <c r="G49" s="250">
        <v>18</v>
      </c>
      <c r="H49" s="250">
        <v>163</v>
      </c>
      <c r="I49" s="250"/>
      <c r="J49" s="250">
        <v>3</v>
      </c>
      <c r="K49" s="250">
        <v>32</v>
      </c>
      <c r="L49" s="250">
        <v>281</v>
      </c>
    </row>
    <row r="50" spans="1:12" s="251" customFormat="1" ht="14.25" customHeight="1">
      <c r="A50" s="248" t="s">
        <v>75</v>
      </c>
      <c r="B50" s="250">
        <v>14</v>
      </c>
      <c r="C50" s="250">
        <v>90</v>
      </c>
      <c r="D50" s="250">
        <v>577</v>
      </c>
      <c r="E50" s="250"/>
      <c r="F50" s="250">
        <v>6</v>
      </c>
      <c r="G50" s="250">
        <v>66</v>
      </c>
      <c r="H50" s="250">
        <v>598</v>
      </c>
      <c r="I50" s="250"/>
      <c r="J50" s="250">
        <v>21</v>
      </c>
      <c r="K50" s="250">
        <v>156</v>
      </c>
      <c r="L50" s="250">
        <v>1176</v>
      </c>
    </row>
    <row r="51" spans="1:12" s="251" customFormat="1" ht="14.25" customHeight="1">
      <c r="A51" s="248" t="s">
        <v>76</v>
      </c>
      <c r="B51" s="250">
        <v>4</v>
      </c>
      <c r="C51" s="250">
        <v>39</v>
      </c>
      <c r="D51" s="250">
        <v>254</v>
      </c>
      <c r="E51" s="250"/>
      <c r="F51" s="250">
        <v>2</v>
      </c>
      <c r="G51" s="250">
        <v>27</v>
      </c>
      <c r="H51" s="250">
        <v>274</v>
      </c>
      <c r="I51" s="250"/>
      <c r="J51" s="250">
        <v>6</v>
      </c>
      <c r="K51" s="250">
        <v>66</v>
      </c>
      <c r="L51" s="250">
        <v>529</v>
      </c>
    </row>
    <row r="52" spans="1:12" s="251" customFormat="1" ht="14.25" customHeight="1">
      <c r="A52" s="248" t="s">
        <v>77</v>
      </c>
      <c r="B52" s="250">
        <v>4</v>
      </c>
      <c r="C52" s="250">
        <v>23</v>
      </c>
      <c r="D52" s="250">
        <v>204</v>
      </c>
      <c r="E52" s="250"/>
      <c r="F52" s="250">
        <v>2</v>
      </c>
      <c r="G52" s="250">
        <v>27</v>
      </c>
      <c r="H52" s="250">
        <v>300</v>
      </c>
      <c r="I52" s="250"/>
      <c r="J52" s="250">
        <v>6</v>
      </c>
      <c r="K52" s="250">
        <v>50</v>
      </c>
      <c r="L52" s="250">
        <v>504</v>
      </c>
    </row>
    <row r="53" spans="1:12" s="251" customFormat="1" ht="14.25" customHeight="1">
      <c r="A53" s="248" t="s">
        <v>78</v>
      </c>
      <c r="B53" s="250">
        <v>2</v>
      </c>
      <c r="C53" s="250">
        <v>19</v>
      </c>
      <c r="D53" s="250">
        <v>162</v>
      </c>
      <c r="E53" s="250"/>
      <c r="F53" s="250">
        <v>2</v>
      </c>
      <c r="G53" s="250">
        <v>27</v>
      </c>
      <c r="H53" s="250">
        <v>284</v>
      </c>
      <c r="I53" s="250"/>
      <c r="J53" s="250">
        <v>4</v>
      </c>
      <c r="K53" s="250">
        <v>46</v>
      </c>
      <c r="L53" s="250">
        <v>447</v>
      </c>
    </row>
    <row r="54" spans="1:12" s="251" customFormat="1" ht="14.25" customHeight="1">
      <c r="A54" s="248" t="s">
        <v>79</v>
      </c>
      <c r="B54" s="250">
        <v>1</v>
      </c>
      <c r="C54" s="250">
        <v>17</v>
      </c>
      <c r="D54" s="250">
        <v>106</v>
      </c>
      <c r="E54" s="250"/>
      <c r="F54" s="250">
        <v>2</v>
      </c>
      <c r="G54" s="250">
        <v>30</v>
      </c>
      <c r="H54" s="250">
        <v>276</v>
      </c>
      <c r="I54" s="250"/>
      <c r="J54" s="250">
        <v>3</v>
      </c>
      <c r="K54" s="250">
        <v>47</v>
      </c>
      <c r="L54" s="250">
        <v>383</v>
      </c>
    </row>
    <row r="55" spans="1:12" s="251" customFormat="1" ht="14.25" customHeight="1">
      <c r="A55" s="248" t="s">
        <v>80</v>
      </c>
      <c r="B55" s="250">
        <v>1</v>
      </c>
      <c r="C55" s="250">
        <v>9</v>
      </c>
      <c r="D55" s="250">
        <v>73</v>
      </c>
      <c r="E55" s="250"/>
      <c r="F55" s="250">
        <v>3</v>
      </c>
      <c r="G55" s="250">
        <v>34</v>
      </c>
      <c r="H55" s="250">
        <v>252</v>
      </c>
      <c r="I55" s="250"/>
      <c r="J55" s="250">
        <v>4</v>
      </c>
      <c r="K55" s="250">
        <v>43</v>
      </c>
      <c r="L55" s="250">
        <v>325</v>
      </c>
    </row>
    <row r="56" spans="1:12" s="251" customFormat="1" ht="14.25" customHeight="1">
      <c r="A56" s="248" t="s">
        <v>81</v>
      </c>
      <c r="B56" s="250">
        <v>2</v>
      </c>
      <c r="C56" s="250">
        <v>13</v>
      </c>
      <c r="D56" s="250">
        <v>80</v>
      </c>
      <c r="E56" s="250"/>
      <c r="F56" s="250">
        <v>5</v>
      </c>
      <c r="G56" s="250">
        <v>59</v>
      </c>
      <c r="H56" s="250">
        <v>334</v>
      </c>
      <c r="I56" s="250"/>
      <c r="J56" s="250">
        <v>8</v>
      </c>
      <c r="K56" s="250">
        <v>72</v>
      </c>
      <c r="L56" s="250">
        <v>415</v>
      </c>
    </row>
    <row r="57" spans="1:12" s="253" customFormat="1" ht="18" customHeight="1">
      <c r="A57" s="246" t="s">
        <v>157</v>
      </c>
      <c r="B57" s="252">
        <v>33</v>
      </c>
      <c r="C57" s="252">
        <v>244</v>
      </c>
      <c r="D57" s="252">
        <v>1813</v>
      </c>
      <c r="E57" s="252"/>
      <c r="F57" s="252">
        <v>24</v>
      </c>
      <c r="G57" s="252">
        <v>305</v>
      </c>
      <c r="H57" s="252">
        <v>2716</v>
      </c>
      <c r="I57" s="252"/>
      <c r="J57" s="252">
        <v>57</v>
      </c>
      <c r="K57" s="252">
        <v>550</v>
      </c>
      <c r="L57" s="252">
        <v>4535</v>
      </c>
    </row>
    <row r="58" spans="1:12" s="251" customFormat="1" ht="15.75" customHeight="1">
      <c r="A58" s="248" t="s">
        <v>82</v>
      </c>
      <c r="B58" s="250">
        <v>4</v>
      </c>
      <c r="C58" s="250">
        <v>33</v>
      </c>
      <c r="D58" s="250">
        <v>351</v>
      </c>
      <c r="E58" s="250"/>
      <c r="F58" s="250">
        <v>3</v>
      </c>
      <c r="G58" s="250">
        <v>36</v>
      </c>
      <c r="H58" s="250">
        <v>392</v>
      </c>
      <c r="I58" s="250"/>
      <c r="J58" s="250">
        <v>6</v>
      </c>
      <c r="K58" s="250">
        <v>69</v>
      </c>
      <c r="L58" s="250">
        <v>748</v>
      </c>
    </row>
    <row r="59" spans="1:12" s="251" customFormat="1" ht="15.75" customHeight="1" thickBot="1">
      <c r="A59" s="255" t="s">
        <v>83</v>
      </c>
      <c r="B59" s="256">
        <v>29</v>
      </c>
      <c r="C59" s="256">
        <v>211</v>
      </c>
      <c r="D59" s="256">
        <v>1457</v>
      </c>
      <c r="E59" s="256"/>
      <c r="F59" s="256">
        <v>21</v>
      </c>
      <c r="G59" s="256">
        <v>269</v>
      </c>
      <c r="H59" s="256">
        <v>2319</v>
      </c>
      <c r="I59" s="256"/>
      <c r="J59" s="256">
        <v>51</v>
      </c>
      <c r="K59" s="256">
        <v>480</v>
      </c>
      <c r="L59" s="256">
        <v>3778</v>
      </c>
    </row>
    <row r="60" spans="1:20" ht="8.25" customHeight="1">
      <c r="A60" s="257"/>
      <c r="B60" s="258"/>
      <c r="C60" s="258"/>
      <c r="D60" s="258"/>
      <c r="E60" s="258"/>
      <c r="F60" s="258"/>
      <c r="G60" s="258"/>
      <c r="H60" s="258"/>
      <c r="I60" s="258"/>
      <c r="J60" s="258"/>
      <c r="K60" s="258"/>
      <c r="L60" s="258"/>
      <c r="O60" s="259"/>
      <c r="P60" s="260"/>
      <c r="Q60" s="260"/>
      <c r="R60" s="260"/>
      <c r="S60" s="260"/>
      <c r="T60" s="260"/>
    </row>
    <row r="61" spans="1:20" ht="15.75" customHeight="1">
      <c r="A61" s="257" t="s">
        <v>128</v>
      </c>
      <c r="B61" s="258"/>
      <c r="C61" s="258"/>
      <c r="D61" s="258"/>
      <c r="E61" s="258"/>
      <c r="F61" s="258"/>
      <c r="G61" s="258"/>
      <c r="H61" s="258"/>
      <c r="I61" s="258"/>
      <c r="J61" s="258"/>
      <c r="K61" s="258"/>
      <c r="L61" s="258"/>
      <c r="O61" s="259"/>
      <c r="P61" s="260"/>
      <c r="Q61" s="260"/>
      <c r="R61" s="260"/>
      <c r="S61" s="260"/>
      <c r="T61" s="260"/>
    </row>
    <row r="62" spans="1:20" ht="15">
      <c r="A62" s="257" t="s">
        <v>129</v>
      </c>
      <c r="B62" s="258"/>
      <c r="C62" s="258"/>
      <c r="D62" s="258"/>
      <c r="E62" s="258"/>
      <c r="F62" s="258"/>
      <c r="G62" s="258"/>
      <c r="H62" s="258"/>
      <c r="I62" s="258"/>
      <c r="J62" s="258"/>
      <c r="K62" s="258"/>
      <c r="L62" s="258"/>
      <c r="O62" s="259"/>
      <c r="P62" s="260"/>
      <c r="Q62" s="260"/>
      <c r="R62" s="260"/>
      <c r="S62" s="260"/>
      <c r="T62" s="260"/>
    </row>
    <row r="63" spans="2:20" ht="15">
      <c r="B63" s="261"/>
      <c r="C63" s="261"/>
      <c r="D63" s="261"/>
      <c r="E63" s="261"/>
      <c r="F63" s="261"/>
      <c r="G63" s="261"/>
      <c r="H63" s="261"/>
      <c r="I63" s="261"/>
      <c r="J63" s="261"/>
      <c r="K63" s="261"/>
      <c r="L63" s="261"/>
      <c r="O63" s="259"/>
      <c r="P63" s="260"/>
      <c r="Q63" s="260"/>
      <c r="R63" s="260"/>
      <c r="S63" s="260"/>
      <c r="T63" s="260"/>
    </row>
    <row r="64" spans="2:20" ht="15">
      <c r="B64" s="261"/>
      <c r="C64" s="261"/>
      <c r="D64" s="261"/>
      <c r="E64" s="261"/>
      <c r="F64" s="261"/>
      <c r="G64" s="261"/>
      <c r="H64" s="261"/>
      <c r="I64" s="261"/>
      <c r="J64" s="261"/>
      <c r="K64" s="261"/>
      <c r="L64" s="261"/>
      <c r="O64" s="259"/>
      <c r="P64" s="260"/>
      <c r="Q64" s="260"/>
      <c r="R64" s="260"/>
      <c r="S64" s="260"/>
      <c r="T64" s="260"/>
    </row>
    <row r="65" spans="2:20" ht="15">
      <c r="B65" s="261"/>
      <c r="C65" s="261"/>
      <c r="D65" s="261"/>
      <c r="E65" s="261"/>
      <c r="F65" s="261"/>
      <c r="G65" s="261"/>
      <c r="H65" s="261"/>
      <c r="I65" s="261"/>
      <c r="J65" s="261"/>
      <c r="K65" s="261"/>
      <c r="L65" s="261"/>
      <c r="O65" s="259"/>
      <c r="P65" s="260"/>
      <c r="Q65" s="260"/>
      <c r="R65" s="260"/>
      <c r="S65" s="260"/>
      <c r="T65" s="260"/>
    </row>
  </sheetData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u031953</dc:creator>
  <cp:keywords/>
  <dc:description/>
  <cp:lastModifiedBy>u031953</cp:lastModifiedBy>
  <dcterms:created xsi:type="dcterms:W3CDTF">2010-10-27T08:49:28Z</dcterms:created>
  <dcterms:modified xsi:type="dcterms:W3CDTF">2010-10-27T08:52:39Z</dcterms:modified>
  <cp:category/>
  <cp:version/>
  <cp:contentType/>
  <cp:contentStatus/>
</cp:coreProperties>
</file>