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700" windowWidth="18195" windowHeight="6225" activeTab="0"/>
  </bookViews>
  <sheets>
    <sheet name="Index" sheetId="1" r:id="rId1"/>
    <sheet name="Tables TD1-TD3" sheetId="2" r:id="rId2"/>
    <sheet name="Table TD2c" sheetId="3" r:id="rId3"/>
    <sheet name="Table TD4&amp;TD5" sheetId="4" r:id="rId4"/>
    <sheet name="Table TD6-TD8" sheetId="5" r:id="rId5"/>
    <sheet name="Tables TD9-TD11" sheetId="6" r:id="rId6"/>
    <sheet name="Table TD12" sheetId="7" r:id="rId7"/>
    <sheet name="Table TD13-TD14" sheetId="8" r:id="rId8"/>
    <sheet name="Table TD15-TD16" sheetId="9" r:id="rId9"/>
    <sheet name="Table A" sheetId="10" r:id="rId10"/>
    <sheet name="Annex A - Road network distance" sheetId="11" r:id="rId11"/>
  </sheets>
  <externalReferences>
    <externalReference r:id="rId14"/>
  </externalReferences>
  <definedNames>
    <definedName name="compnum">#REF!</definedName>
    <definedName name="KEYA">#REF!</definedName>
    <definedName name="_xlnm.Print_Area" localSheetId="10">'Annex A - Road network distance'!$A$1:$K$80</definedName>
    <definedName name="_xlnm.Print_Area" localSheetId="0">'Index'!$A$1:$E$30</definedName>
    <definedName name="_xlnm.Print_Area" localSheetId="6">'Table TD12'!$A$1:$J$68</definedName>
    <definedName name="_xlnm.Print_Area" localSheetId="7">'Table TD13-TD14'!$A$1:$R$54</definedName>
    <definedName name="_xlnm.Print_Area" localSheetId="8">'Table TD15-TD16'!$A$1:$R$51</definedName>
    <definedName name="_xlnm.Print_Area" localSheetId="2">'Table TD2c'!$A$1:$H$30</definedName>
    <definedName name="_xlnm.Print_Area" localSheetId="3">'Table TD4&amp;TD5'!$A$1:$P$67</definedName>
    <definedName name="_xlnm.Print_Area" localSheetId="4">'Table TD6-TD8'!$A$1:$P$55</definedName>
    <definedName name="_xlnm.Print_Area" localSheetId="1">'Tables TD1-TD3'!$A$1:$Q$97</definedName>
    <definedName name="_xlnm.Print_Area" localSheetId="5">'Tables TD9-TD11'!$A$1:$P$53</definedName>
  </definedNames>
  <calcPr fullCalcOnLoad="1"/>
</workbook>
</file>

<file path=xl/sharedStrings.xml><?xml version="1.0" encoding="utf-8"?>
<sst xmlns="http://schemas.openxmlformats.org/spreadsheetml/2006/main" count="1126" uniqueCount="343">
  <si>
    <t>All</t>
  </si>
  <si>
    <t>Gender</t>
  </si>
  <si>
    <t>male</t>
  </si>
  <si>
    <t>female</t>
  </si>
  <si>
    <t>Age</t>
  </si>
  <si>
    <t>16 - 19</t>
  </si>
  <si>
    <t>20 - 29</t>
  </si>
  <si>
    <t>30 - 39</t>
  </si>
  <si>
    <t>40 - 49</t>
  </si>
  <si>
    <t>50 - 59</t>
  </si>
  <si>
    <t>60 - 69</t>
  </si>
  <si>
    <t>70 - 79</t>
  </si>
  <si>
    <t>80 and over</t>
  </si>
  <si>
    <t>Main Mode of Transport</t>
  </si>
  <si>
    <t>Walking</t>
  </si>
  <si>
    <t>Driver car/van</t>
  </si>
  <si>
    <t>Passenger car/van</t>
  </si>
  <si>
    <t>Other</t>
  </si>
  <si>
    <t>Bicycle</t>
  </si>
  <si>
    <t>Bus</t>
  </si>
  <si>
    <t>Taxi/minicab</t>
  </si>
  <si>
    <t>Rail</t>
  </si>
  <si>
    <t>by distance:</t>
  </si>
  <si>
    <t>Under 1 km</t>
  </si>
  <si>
    <t>1 to under 2km</t>
  </si>
  <si>
    <t>2 to under 3km</t>
  </si>
  <si>
    <t>3 to under 5km</t>
  </si>
  <si>
    <t>5 to under 10km</t>
  </si>
  <si>
    <t>10 to under 15km</t>
  </si>
  <si>
    <t>15 to 20km</t>
  </si>
  <si>
    <t>.</t>
  </si>
  <si>
    <t>40km and over</t>
  </si>
  <si>
    <t>by mainmode:</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</si>
  <si>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</si>
  <si>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</si>
  <si>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</si>
  <si>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</si>
  <si>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</si>
  <si>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</si>
  <si>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</si>
  <si>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</si>
  <si>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</si>
  <si>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</si>
  <si>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</si>
  <si>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t>
  </si>
  <si>
    <t>Median</t>
  </si>
  <si>
    <t>Mean</t>
  </si>
  <si>
    <t>10 to under</t>
  </si>
  <si>
    <t>15km</t>
  </si>
  <si>
    <t>Less than 5 min</t>
  </si>
  <si>
    <t>5 to 10 min</t>
  </si>
  <si>
    <t>11 to 20 min</t>
  </si>
  <si>
    <t>21 to 30 min</t>
  </si>
  <si>
    <t>31 to 60 min</t>
  </si>
  <si>
    <t>61 to 120 min</t>
  </si>
  <si>
    <t>121 to 179 min</t>
  </si>
  <si>
    <t>180 min and over</t>
  </si>
  <si>
    <t>Before 7am</t>
  </si>
  <si>
    <t>7am to 9:30am</t>
  </si>
  <si>
    <t>After 9:30am to before 12noon</t>
  </si>
  <si>
    <t>12noon to 2 pm</t>
  </si>
  <si>
    <t>After 2pm to before 4:30pm</t>
  </si>
  <si>
    <t>4:30pm to before 6:30pm</t>
  </si>
  <si>
    <t>6:30pm onwards</t>
  </si>
  <si>
    <t>Monday</t>
  </si>
  <si>
    <t>Tuesday</t>
  </si>
  <si>
    <t>Wednesday</t>
  </si>
  <si>
    <t>Thursday</t>
  </si>
  <si>
    <t>Friday</t>
  </si>
  <si>
    <t>Saturday</t>
  </si>
  <si>
    <t>Sunday</t>
  </si>
  <si>
    <t>One</t>
  </si>
  <si>
    <t>Two</t>
  </si>
  <si>
    <t>Three</t>
  </si>
  <si>
    <t>Four</t>
  </si>
  <si>
    <t>Five or More</t>
  </si>
  <si>
    <t>Volume of traffic</t>
  </si>
  <si>
    <t>Don't know</t>
  </si>
  <si>
    <t>Not delayed</t>
  </si>
  <si>
    <t>0-2 minutes</t>
  </si>
  <si>
    <t>about 5 mins</t>
  </si>
  <si>
    <t>about 10 mins</t>
  </si>
  <si>
    <t>about 15 mins</t>
  </si>
  <si>
    <t>over 30</t>
  </si>
  <si>
    <t>Commuting</t>
  </si>
  <si>
    <t>Business</t>
  </si>
  <si>
    <t>Visit hospital/other health</t>
  </si>
  <si>
    <t>Visiting friends/relatives</t>
  </si>
  <si>
    <t>Eating/drinking</t>
  </si>
  <si>
    <t>Sport/entertainment</t>
  </si>
  <si>
    <t>Holiday/day trip</t>
  </si>
  <si>
    <t>Go home</t>
  </si>
  <si>
    <t>Just go for a walk</t>
  </si>
  <si>
    <t>by urban/rural classification:</t>
  </si>
  <si>
    <t>Weekday journeys - by start time:</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</si>
  <si>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</si>
  <si>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</si>
  <si>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</si>
  <si>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</si>
  <si>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</si>
  <si>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</si>
  <si>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</si>
  <si>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</si>
  <si>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</si>
  <si>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</si>
  <si>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</si>
  <si>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</si>
  <si>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</si>
  <si>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</si>
  <si>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</si>
  <si>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</si>
  <si>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</si>
  <si>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Weekend journeys - by start time:</t>
  </si>
  <si>
    <t>Sample size</t>
  </si>
  <si>
    <t>column percentages</t>
  </si>
  <si>
    <t>Sample size (=100%)</t>
  </si>
  <si>
    <t>Row percentages</t>
  </si>
  <si>
    <t>row percentages</t>
  </si>
  <si>
    <t>..</t>
  </si>
  <si>
    <t>Lower Decile</t>
  </si>
  <si>
    <t>Lower Quartile</t>
  </si>
  <si>
    <t>Upper Quartile</t>
  </si>
  <si>
    <t>Upper Decile</t>
  </si>
  <si>
    <t>Taxi/ minicab</t>
  </si>
  <si>
    <t>All modes</t>
  </si>
  <si>
    <t>cell percentages</t>
  </si>
  <si>
    <t>Average occupancy</t>
  </si>
  <si>
    <t>people</t>
  </si>
  <si>
    <t>Driver congestion</t>
  </si>
  <si>
    <t>Service Bus</t>
  </si>
  <si>
    <t>Delayed</t>
  </si>
  <si>
    <t>by purpose of journey:</t>
  </si>
  <si>
    <t>by day of the week:</t>
  </si>
  <si>
    <t>Road or maintenance works / temporary traffic lights</t>
  </si>
  <si>
    <t>Road accident</t>
  </si>
  <si>
    <t>Broken down car</t>
  </si>
  <si>
    <t>Traffic lights / signals not working</t>
  </si>
  <si>
    <t>Lane blocked by parked cars</t>
  </si>
  <si>
    <t>Bad weather</t>
  </si>
  <si>
    <t>Large urban areas</t>
  </si>
  <si>
    <t>Other urban areas</t>
  </si>
  <si>
    <t>"Accessible" small towns</t>
  </si>
  <si>
    <t>"Remote" small towns</t>
  </si>
  <si>
    <t>"Accessible" rural areas</t>
  </si>
  <si>
    <t>"Remote" rural areas</t>
  </si>
  <si>
    <t>Weekdays</t>
  </si>
  <si>
    <t>Weekends</t>
  </si>
  <si>
    <t>9:30am to before 12noon</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</si>
  <si>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</si>
  <si>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</si>
  <si>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</si>
  <si>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</si>
  <si>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</si>
  <si>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</si>
  <si>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</si>
  <si>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</si>
  <si>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</si>
  <si>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</si>
  <si>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</si>
  <si>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</si>
  <si>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</si>
  <si>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</si>
  <si>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Outside Scotland</t>
  </si>
  <si>
    <t>Not Known</t>
  </si>
  <si>
    <t>Note: In publications prior to 2011 this table has been orientated the opposite way to the above - with the origin council area forming the rows and the destination council area forming the columns.</t>
  </si>
  <si>
    <t>Sub-sample size (=100%)</t>
  </si>
  <si>
    <t>Estimate</t>
  </si>
  <si>
    <t>or</t>
  </si>
  <si>
    <t>percentage points  ( + / - )</t>
  </si>
  <si>
    <t>e.g. an estimate of 55% that is based on a sample of 800 has 95% confidence limits of 55% ± 4.1% points</t>
  </si>
  <si>
    <t>Kilometres</t>
  </si>
  <si>
    <t>Used for error bars in chart 6</t>
  </si>
  <si>
    <t>Used for Figure 2</t>
  </si>
  <si>
    <t>20 to 40km</t>
  </si>
  <si>
    <t>Highlands / Islands</t>
  </si>
  <si>
    <t>This table can be used to establish the percentage of employed adults in a given council area who work in that and other council areas</t>
  </si>
  <si>
    <t xml:space="preserve">Outside Scotland </t>
  </si>
  <si>
    <t>This table can be used to establish the percentage of employed adults working in a given council area who reside in that or other council areas.</t>
  </si>
  <si>
    <t>2013 sample size</t>
  </si>
  <si>
    <r>
      <rPr>
        <b/>
        <sz val="12"/>
        <color indexed="8"/>
        <rFont val="Arial"/>
        <family val="2"/>
      </rPr>
      <t>2007</t>
    </r>
    <r>
      <rPr>
        <b/>
        <vertAlign val="superscript"/>
        <sz val="12"/>
        <color indexed="8"/>
        <rFont val="Arial"/>
        <family val="2"/>
      </rPr>
      <t xml:space="preserve"> 1</t>
    </r>
  </si>
  <si>
    <r>
      <t xml:space="preserve">2012 </t>
    </r>
    <r>
      <rPr>
        <b/>
        <vertAlign val="superscript"/>
        <sz val="12"/>
        <color indexed="8"/>
        <rFont val="Arial"/>
        <family val="2"/>
      </rPr>
      <t>3</t>
    </r>
  </si>
  <si>
    <r>
      <rPr>
        <vertAlign val="superscript"/>
        <sz val="12"/>
        <color indexed="8"/>
        <rFont val="Arial"/>
        <family val="2"/>
      </rPr>
      <t>1</t>
    </r>
    <r>
      <rPr>
        <sz val="12"/>
        <color indexed="8"/>
        <rFont val="Arial"/>
        <family val="2"/>
      </rPr>
      <t xml:space="preserve"> Prior to 2007 only journeys over 1/4 mile or 5 minutes on foot were recorded.  Since 2007 all journeys are recorded.  This creates a distcontinuity in the time series between 2006 and 2007.</t>
    </r>
  </si>
  <si>
    <r>
      <rPr>
        <b/>
        <sz val="12"/>
        <color indexed="8"/>
        <rFont val="Arial"/>
        <family val="2"/>
      </rPr>
      <t>2007</t>
    </r>
    <r>
      <rPr>
        <b/>
        <vertAlign val="superscript"/>
        <sz val="12"/>
        <color indexed="8"/>
        <rFont val="Arial"/>
        <family val="2"/>
      </rPr>
      <t xml:space="preserve"> 2</t>
    </r>
  </si>
  <si>
    <r>
      <rPr>
        <vertAlign val="superscript"/>
        <sz val="12"/>
        <color indexed="8"/>
        <rFont val="Arial"/>
        <family val="2"/>
      </rPr>
      <t>1</t>
    </r>
    <r>
      <rPr>
        <sz val="12"/>
        <color indexed="8"/>
        <rFont val="Arial"/>
        <family val="2"/>
      </rPr>
      <t xml:space="preserve"> Where a journey involves more than one mode of transport (e.g. a bus then a train), the main mode is defined as the one used for the longest (in distance) stage.</t>
    </r>
  </si>
  <si>
    <r>
      <rPr>
        <vertAlign val="superscript"/>
        <sz val="12"/>
        <color indexed="8"/>
        <rFont val="Arial"/>
        <family val="2"/>
      </rPr>
      <t>2</t>
    </r>
    <r>
      <rPr>
        <sz val="12"/>
        <color indexed="8"/>
        <rFont val="Arial"/>
        <family val="2"/>
      </rPr>
      <t xml:space="preserve"> Prior to 2007 only journeys over 1/4 mile or 5 minutes on foot were recorded.  Since 2007 all journeys are recorded.  This creates a distcontinuity in the time series between 2006 and 2007.</t>
    </r>
  </si>
  <si>
    <r>
      <rPr>
        <vertAlign val="superscript"/>
        <sz val="12"/>
        <color indexed="8"/>
        <rFont val="Arial"/>
        <family val="2"/>
      </rPr>
      <t>3</t>
    </r>
    <r>
      <rPr>
        <sz val="12"/>
        <color indexed="8"/>
        <rFont val="Arial"/>
        <family val="2"/>
      </rPr>
      <t xml:space="preserve"> The questionnaire was changed in 2012 and as a result more walking journeys are recorded so there is a break in the time series between 2011 and 2012.</t>
    </r>
  </si>
  <si>
    <r>
      <rPr>
        <b/>
        <sz val="12"/>
        <color indexed="8"/>
        <rFont val="Arial"/>
        <family val="2"/>
      </rPr>
      <t>2007</t>
    </r>
    <r>
      <rPr>
        <b/>
        <vertAlign val="superscript"/>
        <sz val="12"/>
        <color indexed="8"/>
        <rFont val="Arial"/>
        <family val="2"/>
      </rPr>
      <t xml:space="preserve"> 1,2</t>
    </r>
  </si>
  <si>
    <r>
      <t xml:space="preserve">Go Home </t>
    </r>
    <r>
      <rPr>
        <vertAlign val="superscript"/>
        <sz val="12"/>
        <color indexed="8"/>
        <rFont val="Arial"/>
        <family val="2"/>
      </rPr>
      <t>2</t>
    </r>
  </si>
  <si>
    <r>
      <t xml:space="preserve">Go for a walk </t>
    </r>
    <r>
      <rPr>
        <vertAlign val="superscript"/>
        <sz val="12"/>
        <color indexed="8"/>
        <rFont val="Arial"/>
        <family val="2"/>
      </rPr>
      <t>2</t>
    </r>
  </si>
  <si>
    <r>
      <rPr>
        <vertAlign val="superscript"/>
        <sz val="12"/>
        <color indexed="8"/>
        <rFont val="Arial"/>
        <family val="2"/>
      </rPr>
      <t>2</t>
    </r>
    <r>
      <rPr>
        <sz val="12"/>
        <color indexed="8"/>
        <rFont val="Arial"/>
        <family val="2"/>
      </rPr>
      <t xml:space="preserve"> From 2007 onwards two new categories, 'Go home' and 'just go for a walk', have been added.  See the background note for more details.</t>
    </r>
  </si>
  <si>
    <r>
      <rPr>
        <vertAlign val="superscript"/>
        <sz val="12"/>
        <color indexed="8"/>
        <rFont val="Arial"/>
        <family val="2"/>
      </rPr>
      <t>3</t>
    </r>
    <r>
      <rPr>
        <sz val="12"/>
        <color indexed="8"/>
        <rFont val="Arial"/>
        <family val="2"/>
      </rPr>
      <t xml:space="preserve"> Changes to the questionnaire design in 2012 resulted in a higher proportion of journeys being recorded as 'Go home'.  This creates a discontinuity in the time series between 2011 and 2012.</t>
    </r>
  </si>
  <si>
    <t>Before 9:30am</t>
  </si>
  <si>
    <r>
      <t xml:space="preserve">2012 </t>
    </r>
    <r>
      <rPr>
        <b/>
        <vertAlign val="superscript"/>
        <sz val="12"/>
        <color indexed="8"/>
        <rFont val="Arial"/>
        <family val="2"/>
      </rPr>
      <t>2</t>
    </r>
  </si>
  <si>
    <r>
      <rPr>
        <vertAlign val="superscript"/>
        <sz val="12"/>
        <color indexed="8"/>
        <rFont val="Arial"/>
        <family val="2"/>
      </rPr>
      <t>2</t>
    </r>
    <r>
      <rPr>
        <sz val="12"/>
        <color indexed="8"/>
        <rFont val="Arial"/>
        <family val="2"/>
      </rPr>
      <t xml:space="preserve"> The questionnaire was changed in 2012 and as a result more walking journeys are recorded so there is a break in the time series between 2011 and 2012.</t>
    </r>
  </si>
  <si>
    <r>
      <t xml:space="preserve">Before 9:30am </t>
    </r>
    <r>
      <rPr>
        <vertAlign val="superscript"/>
        <sz val="12"/>
        <color indexed="8"/>
        <rFont val="Arial"/>
        <family val="2"/>
      </rPr>
      <t>2</t>
    </r>
  </si>
  <si>
    <r>
      <rPr>
        <vertAlign val="superscript"/>
        <sz val="12"/>
        <color indexed="8"/>
        <rFont val="Arial"/>
        <family val="2"/>
      </rPr>
      <t>2</t>
    </r>
    <r>
      <rPr>
        <sz val="12"/>
        <color indexed="8"/>
        <rFont val="Arial"/>
        <family val="2"/>
      </rPr>
      <t xml:space="preserve"> Before 7am combined with 7am to 9:30am for weekends due to small sample sizes.</t>
    </r>
  </si>
  <si>
    <r>
      <rPr>
        <vertAlign val="superscript"/>
        <sz val="12"/>
        <color indexed="8"/>
        <rFont val="Arial"/>
        <family val="2"/>
      </rPr>
      <t>1</t>
    </r>
    <r>
      <rPr>
        <sz val="12"/>
        <color indexed="8"/>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</si>
  <si>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color indexed="8"/>
        <rFont val="Arial"/>
        <family val="2"/>
      </rPr>
      <t>2</t>
    </r>
    <r>
      <rPr>
        <sz val="12"/>
        <color indexed="8"/>
        <rFont val="Arial"/>
        <family val="2"/>
      </rPr>
      <t xml:space="preserve"> Based on drivers who responded to the question on car occupancy.  Respondents asked for all car stages.</t>
    </r>
  </si>
  <si>
    <r>
      <rPr>
        <vertAlign val="superscript"/>
        <sz val="12"/>
        <color indexed="8"/>
        <rFont val="Arial"/>
        <family val="2"/>
      </rPr>
      <t>2</t>
    </r>
    <r>
      <rPr>
        <sz val="12"/>
        <color indexed="8"/>
        <rFont val="Arial"/>
        <family val="2"/>
      </rPr>
      <t xml:space="preserve"> Question first asked in 2003</t>
    </r>
  </si>
  <si>
    <r>
      <rPr>
        <vertAlign val="superscript"/>
        <sz val="12"/>
        <color indexed="8"/>
        <rFont val="Arial"/>
        <family val="2"/>
      </rPr>
      <t>1</t>
    </r>
    <r>
      <rPr>
        <sz val="12"/>
        <color indexed="8"/>
        <rFont val="Arial"/>
        <family val="2"/>
      </rPr>
      <t xml:space="preserve"> Respondents can provide more than one reason so percentages will not add up to 100%</t>
    </r>
  </si>
  <si>
    <t>**</t>
  </si>
  <si>
    <t>** Less than 1% and supressed as based on less than 5 responses</t>
  </si>
  <si>
    <r>
      <rPr>
        <vertAlign val="superscript"/>
        <sz val="12"/>
        <rFont val="Arial"/>
        <family val="2"/>
      </rPr>
      <t>1</t>
    </r>
    <r>
      <rPr>
        <sz val="12"/>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</si>
  <si>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rFont val="Arial"/>
        <family val="2"/>
      </rPr>
      <t>2</t>
    </r>
    <r>
      <rPr>
        <sz val="12"/>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</si>
  <si>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t>20 to 30 mins</t>
  </si>
  <si>
    <t>** Cell values supressed as percentage figure based on less than 5 responses</t>
  </si>
  <si>
    <t>Scotland</t>
  </si>
  <si>
    <r>
      <t xml:space="preserve">All working repsondents </t>
    </r>
    <r>
      <rPr>
        <sz val="10"/>
        <rFont val="Arial"/>
        <family val="2"/>
      </rPr>
      <t>(other than from home)</t>
    </r>
  </si>
  <si>
    <t>** denotes cells with values supressed as they contain fewer than 5 respondents.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</si>
  <si>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</si>
  <si>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</si>
  <si>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All journeys reported</t>
  </si>
  <si>
    <t>This table can be used to establish the percentage of journeys starting in a given council area that end in that and other council areas.</t>
  </si>
  <si>
    <t xml:space="preserve">Notes: In publications prior to 2011 this table has been orientated the opposite way to the above - with the council area of residence forming the rows and the council area of workplace forming the columns. </t>
  </si>
  <si>
    <r>
      <t>For example, the percentage of journeys starting in Fife which end in Edinburgh can be found by locating the row labelled</t>
    </r>
    <r>
      <rPr>
        <i/>
        <sz val="12"/>
        <rFont val="Arial"/>
        <family val="2"/>
      </rPr>
      <t xml:space="preserve"> Fife</t>
    </r>
    <r>
      <rPr>
        <sz val="12"/>
        <rFont val="Arial"/>
        <family val="2"/>
      </rPr>
      <t xml:space="preserve"> beneath </t>
    </r>
    <r>
      <rPr>
        <i/>
        <sz val="12"/>
        <rFont val="Arial"/>
        <family val="2"/>
      </rPr>
      <t>Journey Origin</t>
    </r>
    <r>
      <rPr>
        <sz val="12"/>
        <rFont val="Arial"/>
        <family val="2"/>
      </rPr>
      <t xml:space="preserve"> and looking across to the figure appearing in the vertical column labelled Edinburgh.  In this case 3% of journeys starting in Fife end in Edinburgh</t>
    </r>
  </si>
  <si>
    <r>
      <t xml:space="preserve">For example, the percentage of journeys ending in Fife that started in Edinburgh can be found by locating the horizontal row labelled </t>
    </r>
    <r>
      <rPr>
        <i/>
        <sz val="12"/>
        <rFont val="Arial"/>
        <family val="2"/>
      </rPr>
      <t>Fife</t>
    </r>
    <r>
      <rPr>
        <sz val="12"/>
        <rFont val="Arial"/>
        <family val="2"/>
      </rPr>
      <t xml:space="preserve"> beneath </t>
    </r>
    <r>
      <rPr>
        <i/>
        <sz val="12"/>
        <rFont val="Arial"/>
        <family val="2"/>
      </rPr>
      <t>Journey Destination</t>
    </r>
    <r>
      <rPr>
        <sz val="12"/>
        <rFont val="Arial"/>
        <family val="2"/>
      </rPr>
      <t xml:space="preserve"> and looking across to the figure appearing in the vertical column labelled Edinburgh.  In this case 2% of journeys ending in Fife originated in Edinburgh.</t>
    </r>
  </si>
  <si>
    <t>This table can be used to establish the percentage of journeys ending in a given council area that originated in that and other council areas.</t>
  </si>
  <si>
    <t>All driver stages</t>
  </si>
  <si>
    <t>Notes</t>
  </si>
  <si>
    <t>UPDATED</t>
  </si>
  <si>
    <t>Table A</t>
  </si>
  <si>
    <t>95% confident limits for estimates, based on SHS sub-sample sizes</t>
  </si>
  <si>
    <t>SHS Travel Diary Tables</t>
  </si>
  <si>
    <t>Percentage of journeys made by main mode of travel: 2003-2013</t>
  </si>
  <si>
    <t>Percentage of adults travelling on previous day: 2003-2013</t>
  </si>
  <si>
    <t>Percentage of journeys by main mode of travel and distance: 2013</t>
  </si>
  <si>
    <t>Percentage of stages by main mode of travel: 2003-2013</t>
  </si>
  <si>
    <t>Percentage of journeys made by purpose of travel: 2003-2013</t>
  </si>
  <si>
    <t>Percentage of journeys made by distance of travel: 2003-2013</t>
  </si>
  <si>
    <t>Percentage of journeys made by distance and main mode of travel: 2013</t>
  </si>
  <si>
    <t>Distance summary statistics: 2003-2013</t>
  </si>
  <si>
    <t>Distance summary statistics by mode of transport: 2013</t>
  </si>
  <si>
    <t>Percentage of journeys made by duration of journey: 2003-2013</t>
  </si>
  <si>
    <t>Percentage of journeys made by start time of journey: 2003-2013</t>
  </si>
  <si>
    <t>Percentage of journeys made by day of travel: 2003-2013</t>
  </si>
  <si>
    <t>Percentage of car stages by car occupancy: 2003-2013</t>
  </si>
  <si>
    <t>Percentage of car/van stages delayed by congestion: 2003-2013</t>
  </si>
  <si>
    <t>Reason for congestion for car/van stages: 2012-2013</t>
  </si>
  <si>
    <t>Percentage of bus stages where passenger experienced delay: 2003-2013</t>
  </si>
  <si>
    <t>Percentage of driver stages where delay experienced by amount of delay: 2013</t>
  </si>
  <si>
    <t>Percentage of journeys originating in each council area by destination council area: 2004-2013 (combined)</t>
  </si>
  <si>
    <t>Percentage of journeys ending in each council area by area of origin: 2004-2013 (combined)</t>
  </si>
  <si>
    <t>Percentage of employed people resident in each council area by council area of workplace: 2004-2013 (combined)</t>
  </si>
  <si>
    <t>Percentage of employed people in each council area by council area of residence: 2004-2013 (combined)</t>
  </si>
  <si>
    <t>Travel - Who?</t>
  </si>
  <si>
    <t>Travel - How?</t>
  </si>
  <si>
    <t>Travel - Why?</t>
  </si>
  <si>
    <t>Travel - When?</t>
  </si>
  <si>
    <t>Travel - congestion</t>
  </si>
  <si>
    <t>Topic</t>
  </si>
  <si>
    <t>Travel - where?</t>
  </si>
  <si>
    <t>NEW - Multi Stage journeys</t>
  </si>
  <si>
    <t>School Bus</t>
  </si>
  <si>
    <t>Works Bus</t>
  </si>
  <si>
    <t>Underground</t>
  </si>
  <si>
    <t>Ferry</t>
  </si>
  <si>
    <t>Aeroplane</t>
  </si>
  <si>
    <t>Average (mean) number of stages</t>
  </si>
  <si>
    <t>Number of stages in journey</t>
  </si>
  <si>
    <t>All journeys</t>
  </si>
  <si>
    <t>Survey year</t>
  </si>
  <si>
    <t>(=100%)</t>
  </si>
  <si>
    <t>** Cell value is based on less than 5 journeys so the value is suppressed.</t>
  </si>
  <si>
    <t>1. The survey methodology used for the Travel Diary changed in 2012 which is likely to have led to an increase in the reporting of multi-stage journeys.</t>
  </si>
  <si>
    <t>Table type</t>
  </si>
  <si>
    <t>Time series</t>
  </si>
  <si>
    <t>Combined years, detail</t>
  </si>
  <si>
    <t>Single year, detail</t>
  </si>
  <si>
    <t>Table TD1</t>
  </si>
  <si>
    <t>Table TD2</t>
  </si>
  <si>
    <t>Table TD2a</t>
  </si>
  <si>
    <t>Table TD2b</t>
  </si>
  <si>
    <t>Table TD2c</t>
  </si>
  <si>
    <t>Table TD3</t>
  </si>
  <si>
    <t>Table TD4</t>
  </si>
  <si>
    <t>Table TD4a</t>
  </si>
  <si>
    <t>Table TD5</t>
  </si>
  <si>
    <t>Table TD5a</t>
  </si>
  <si>
    <t>Table TD6</t>
  </si>
  <si>
    <t>Table TD7</t>
  </si>
  <si>
    <t>Table TD8</t>
  </si>
  <si>
    <t>Table TD9</t>
  </si>
  <si>
    <t>Table TD10</t>
  </si>
  <si>
    <t>Table TD10a</t>
  </si>
  <si>
    <t>Table TD11</t>
  </si>
  <si>
    <t>Table TD12</t>
  </si>
  <si>
    <t>Table TD13</t>
  </si>
  <si>
    <t>Table TD14</t>
  </si>
  <si>
    <t>Table TD15</t>
  </si>
  <si>
    <t>Table TD16</t>
  </si>
  <si>
    <r>
      <rPr>
        <b/>
        <sz val="14"/>
        <color indexed="8"/>
        <rFont val="Arial"/>
        <family val="2"/>
      </rPr>
      <t>Table TD1:</t>
    </r>
    <r>
      <rPr>
        <sz val="14"/>
        <color indexed="8"/>
        <rFont val="Arial"/>
        <family val="2"/>
      </rPr>
      <t xml:space="preserve"> [Travel on previous day] Percentage of adults travelling on previous day 2003-2013</t>
    </r>
  </si>
  <si>
    <r>
      <rPr>
        <b/>
        <sz val="14"/>
        <color indexed="8"/>
        <rFont val="Arial"/>
        <family val="2"/>
      </rPr>
      <t>Table TD2:</t>
    </r>
    <r>
      <rPr>
        <sz val="14"/>
        <color indexed="8"/>
        <rFont val="Arial"/>
        <family val="2"/>
      </rPr>
      <t xml:space="preserve"> [Main mode] Percentage of journeys made by main mode </t>
    </r>
    <r>
      <rPr>
        <vertAlign val="superscript"/>
        <sz val="14"/>
        <color indexed="8"/>
        <rFont val="Arial"/>
        <family val="2"/>
      </rPr>
      <t>1</t>
    </r>
    <r>
      <rPr>
        <sz val="14"/>
        <color indexed="8"/>
        <rFont val="Arial"/>
        <family val="2"/>
      </rPr>
      <t xml:space="preserve"> of travel 2003-2013 </t>
    </r>
    <r>
      <rPr>
        <vertAlign val="superscript"/>
        <sz val="14"/>
        <color indexed="8"/>
        <rFont val="Arial"/>
        <family val="2"/>
      </rPr>
      <t>2</t>
    </r>
  </si>
  <si>
    <r>
      <rPr>
        <b/>
        <sz val="14"/>
        <color indexed="8"/>
        <rFont val="Arial"/>
        <family val="2"/>
      </rPr>
      <t>Table TD2b:</t>
    </r>
    <r>
      <rPr>
        <sz val="14"/>
        <color indexed="8"/>
        <rFont val="Arial"/>
        <family val="2"/>
      </rPr>
      <t xml:space="preserve"> [Stage mode] Percentage of stages </t>
    </r>
    <r>
      <rPr>
        <vertAlign val="superscript"/>
        <sz val="14"/>
        <color indexed="8"/>
        <rFont val="Arial"/>
        <family val="2"/>
      </rPr>
      <t>1</t>
    </r>
    <r>
      <rPr>
        <sz val="14"/>
        <color indexed="8"/>
        <rFont val="Arial"/>
        <family val="2"/>
      </rPr>
      <t xml:space="preserve"> by mode of travel 2003-2013</t>
    </r>
  </si>
  <si>
    <r>
      <rPr>
        <b/>
        <sz val="14"/>
        <color indexed="8"/>
        <rFont val="Arial"/>
        <family val="2"/>
      </rPr>
      <t xml:space="preserve">Table TD3: </t>
    </r>
    <r>
      <rPr>
        <sz val="14"/>
        <color indexed="8"/>
        <rFont val="Arial"/>
        <family val="2"/>
      </rPr>
      <t xml:space="preserve">[Purpose] Percentage of journeys made by purpose of travel 2003-2013 </t>
    </r>
    <r>
      <rPr>
        <vertAlign val="superscript"/>
        <sz val="14"/>
        <color indexed="8"/>
        <rFont val="Arial"/>
        <family val="2"/>
      </rPr>
      <t>1,2</t>
    </r>
  </si>
  <si>
    <r>
      <rPr>
        <b/>
        <sz val="14"/>
        <color indexed="8"/>
        <rFont val="Arial"/>
        <family val="2"/>
      </rPr>
      <t>Table TD2c:</t>
    </r>
    <r>
      <rPr>
        <sz val="14"/>
        <color indexed="8"/>
        <rFont val="Arial"/>
        <family val="2"/>
      </rPr>
      <t xml:space="preserve"> [Multi stage journeys] Percentage of journeys by number of stages 2007-2013 </t>
    </r>
    <r>
      <rPr>
        <vertAlign val="superscript"/>
        <sz val="14"/>
        <color indexed="8"/>
        <rFont val="Arial"/>
        <family val="2"/>
      </rPr>
      <t>1</t>
    </r>
  </si>
  <si>
    <r>
      <rPr>
        <b/>
        <sz val="14"/>
        <color indexed="8"/>
        <rFont val="Arial"/>
        <family val="2"/>
      </rPr>
      <t>Table TD5a:</t>
    </r>
    <r>
      <rPr>
        <sz val="14"/>
        <color indexed="8"/>
        <rFont val="Arial"/>
        <family val="2"/>
      </rPr>
      <t xml:space="preserve"> [Distance] Distance summary statistics by mode of transport 2013</t>
    </r>
  </si>
  <si>
    <r>
      <rPr>
        <b/>
        <sz val="12"/>
        <color indexed="8"/>
        <rFont val="Arial"/>
        <family val="2"/>
      </rPr>
      <t>Table TD6:</t>
    </r>
    <r>
      <rPr>
        <sz val="12"/>
        <color indexed="8"/>
        <rFont val="Arial"/>
        <family val="2"/>
      </rPr>
      <t xml:space="preserve"> [Duration] Percentage of journeys made by duration of journey, 2003-2013</t>
    </r>
  </si>
  <si>
    <r>
      <rPr>
        <b/>
        <sz val="12"/>
        <color indexed="8"/>
        <rFont val="Arial"/>
        <family val="2"/>
      </rPr>
      <t xml:space="preserve">Table TD7: </t>
    </r>
    <r>
      <rPr>
        <sz val="12"/>
        <color indexed="8"/>
        <rFont val="Arial"/>
        <family val="2"/>
      </rPr>
      <t xml:space="preserve">[Start time] Percentage of journeys made by start time of journey, 2003-2013 </t>
    </r>
    <r>
      <rPr>
        <vertAlign val="superscript"/>
        <sz val="12"/>
        <color indexed="8"/>
        <rFont val="Arial"/>
        <family val="2"/>
      </rPr>
      <t>1</t>
    </r>
  </si>
  <si>
    <r>
      <rPr>
        <b/>
        <sz val="14"/>
        <color indexed="8"/>
        <rFont val="Arial"/>
        <family val="2"/>
      </rPr>
      <t>Table TD8:</t>
    </r>
    <r>
      <rPr>
        <sz val="14"/>
        <color indexed="8"/>
        <rFont val="Arial"/>
        <family val="2"/>
      </rPr>
      <t xml:space="preserve"> [Travel Day] Percentage of journeys made by day of travel, 2003-2013</t>
    </r>
  </si>
  <si>
    <r>
      <rPr>
        <b/>
        <sz val="14"/>
        <color indexed="8"/>
        <rFont val="Arial"/>
        <family val="2"/>
      </rPr>
      <t>Table TD9:</t>
    </r>
    <r>
      <rPr>
        <sz val="14"/>
        <color indexed="8"/>
        <rFont val="Arial"/>
        <family val="2"/>
      </rPr>
      <t xml:space="preserve"> [Car Occupancy] Percentage of car stages </t>
    </r>
    <r>
      <rPr>
        <vertAlign val="superscript"/>
        <sz val="14"/>
        <color indexed="8"/>
        <rFont val="Arial"/>
        <family val="2"/>
      </rPr>
      <t>1</t>
    </r>
    <r>
      <rPr>
        <sz val="14"/>
        <color indexed="8"/>
        <rFont val="Arial"/>
        <family val="2"/>
      </rPr>
      <t xml:space="preserve"> by car occupancy, 2003-2013 </t>
    </r>
    <r>
      <rPr>
        <vertAlign val="superscript"/>
        <sz val="14"/>
        <color indexed="8"/>
        <rFont val="Arial"/>
        <family val="2"/>
      </rPr>
      <t>2</t>
    </r>
  </si>
  <si>
    <r>
      <rPr>
        <b/>
        <sz val="14"/>
        <color indexed="8"/>
        <rFont val="Arial"/>
        <family val="2"/>
      </rPr>
      <t>Table TD10:</t>
    </r>
    <r>
      <rPr>
        <sz val="14"/>
        <color indexed="8"/>
        <rFont val="Arial"/>
        <family val="2"/>
      </rPr>
      <t xml:space="preserve"> [Congestion] Percentage of car / van stages </t>
    </r>
    <r>
      <rPr>
        <vertAlign val="superscript"/>
        <sz val="14"/>
        <color indexed="8"/>
        <rFont val="Arial"/>
        <family val="2"/>
      </rPr>
      <t>1</t>
    </r>
    <r>
      <rPr>
        <sz val="14"/>
        <color indexed="8"/>
        <rFont val="Arial"/>
        <family val="2"/>
      </rPr>
      <t xml:space="preserve"> delayed by traffic congestion, 2003-2013 </t>
    </r>
    <r>
      <rPr>
        <vertAlign val="superscript"/>
        <sz val="14"/>
        <color indexed="8"/>
        <rFont val="Arial"/>
        <family val="2"/>
      </rPr>
      <t>2</t>
    </r>
  </si>
  <si>
    <r>
      <rPr>
        <b/>
        <sz val="14"/>
        <color indexed="8"/>
        <rFont val="Arial"/>
        <family val="2"/>
      </rPr>
      <t>Table TD10a:</t>
    </r>
    <r>
      <rPr>
        <sz val="14"/>
        <color indexed="8"/>
        <rFont val="Arial"/>
        <family val="2"/>
      </rPr>
      <t xml:space="preserve"> [Congestion - reason] Reason for congestion for car / van stages, 2012-2013 </t>
    </r>
    <r>
      <rPr>
        <vertAlign val="superscript"/>
        <sz val="14"/>
        <color indexed="8"/>
        <rFont val="Arial"/>
        <family val="2"/>
      </rPr>
      <t>1</t>
    </r>
  </si>
  <si>
    <r>
      <rPr>
        <b/>
        <sz val="12"/>
        <color indexed="8"/>
        <rFont val="Arial"/>
        <family val="2"/>
      </rPr>
      <t>Table TD11:</t>
    </r>
    <r>
      <rPr>
        <sz val="12"/>
        <color indexed="8"/>
        <rFont val="Arial"/>
        <family val="2"/>
      </rPr>
      <t xml:space="preserve"> [Bus Delays] Percentage of bus stages </t>
    </r>
    <r>
      <rPr>
        <vertAlign val="superscript"/>
        <sz val="12"/>
        <color indexed="8"/>
        <rFont val="Arial"/>
        <family val="2"/>
      </rPr>
      <t>1</t>
    </r>
    <r>
      <rPr>
        <sz val="12"/>
        <color indexed="8"/>
        <rFont val="Arial"/>
        <family val="2"/>
      </rPr>
      <t xml:space="preserve"> where passenger experienced delay, 2003-2013 </t>
    </r>
    <r>
      <rPr>
        <vertAlign val="superscript"/>
        <sz val="12"/>
        <color indexed="8"/>
        <rFont val="Arial"/>
        <family val="2"/>
      </rPr>
      <t>2</t>
    </r>
  </si>
  <si>
    <r>
      <rPr>
        <b/>
        <sz val="14"/>
        <rFont val="Arial"/>
        <family val="2"/>
      </rPr>
      <t>Table TD12:</t>
    </r>
    <r>
      <rPr>
        <sz val="14"/>
        <rFont val="Arial"/>
        <family val="2"/>
      </rPr>
      <t xml:space="preserve"> [Congestion delays] Percentage of driver stages </t>
    </r>
    <r>
      <rPr>
        <vertAlign val="superscript"/>
        <sz val="14"/>
        <rFont val="Arial"/>
        <family val="2"/>
      </rPr>
      <t>1</t>
    </r>
    <r>
      <rPr>
        <sz val="14"/>
        <rFont val="Arial"/>
        <family val="2"/>
      </rPr>
      <t xml:space="preserve"> where congestion delays were experienced by amount of time delayed, 2013 </t>
    </r>
    <r>
      <rPr>
        <vertAlign val="superscript"/>
        <sz val="14"/>
        <rFont val="Arial"/>
        <family val="2"/>
      </rPr>
      <t>2</t>
    </r>
  </si>
  <si>
    <t>2013 Design factor = 1.16</t>
  </si>
  <si>
    <t>Formula used is CI = 1.16 x 1.96 x SQRT((% x (1-%)) / n )</t>
  </si>
  <si>
    <t>New table</t>
  </si>
  <si>
    <t>1 Note that 1km = 0.6 miles</t>
  </si>
  <si>
    <t>Annex A</t>
  </si>
  <si>
    <t>Tables 2a, 4, 4a, 5 and 5a calculated using road network distance data: 2012-2013</t>
  </si>
  <si>
    <r>
      <rPr>
        <b/>
        <sz val="14"/>
        <color indexed="8"/>
        <rFont val="Arial"/>
        <family val="2"/>
      </rPr>
      <t>Table TD2a:</t>
    </r>
    <r>
      <rPr>
        <sz val="14"/>
        <color indexed="8"/>
        <rFont val="Arial"/>
        <family val="2"/>
      </rPr>
      <t xml:space="preserve"> [Main mode by distance] Percentage of journeys by main mode by distance</t>
    </r>
    <r>
      <rPr>
        <vertAlign val="superscript"/>
        <sz val="14"/>
        <color indexed="8"/>
        <rFont val="Arial"/>
        <family val="2"/>
      </rPr>
      <t>1</t>
    </r>
    <r>
      <rPr>
        <sz val="14"/>
        <color indexed="8"/>
        <rFont val="Arial"/>
        <family val="2"/>
      </rPr>
      <t xml:space="preserve"> 2013</t>
    </r>
  </si>
  <si>
    <r>
      <rPr>
        <vertAlign val="superscript"/>
        <sz val="12"/>
        <color indexed="8"/>
        <rFont val="Arial"/>
        <family val="2"/>
      </rPr>
      <t>1</t>
    </r>
    <r>
      <rPr>
        <sz val="12"/>
        <color indexed="8"/>
        <rFont val="Arial"/>
        <family val="2"/>
      </rPr>
      <t xml:space="preserve"> A stage is defined as a part of a journey involving one form of transport.  A journey will have one or more stages (e.g. a bus then a train) counts as one bus stage and one train stage.  Short walks between modes of transport are not included.</t>
    </r>
  </si>
  <si>
    <t xml:space="preserve">1.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</si>
  <si>
    <r>
      <rPr>
        <vertAlign val="superscript"/>
        <sz val="12"/>
        <color indexed="8"/>
        <rFont val="Arial"/>
        <family val="2"/>
      </rPr>
      <t>3.</t>
    </r>
    <r>
      <rPr>
        <sz val="12"/>
        <color indexed="8"/>
        <rFont val="Arial"/>
        <family val="2"/>
      </rPr>
      <t xml:space="preserve"> Note that 1km = 0.6 miles</t>
    </r>
  </si>
  <si>
    <r>
      <rPr>
        <vertAlign val="superscript"/>
        <sz val="12"/>
        <color indexed="8"/>
        <rFont val="Arial"/>
        <family val="2"/>
      </rPr>
      <t>4.</t>
    </r>
    <r>
      <rPr>
        <sz val="12"/>
        <color indexed="8"/>
        <rFont val="Arial"/>
        <family val="2"/>
      </rPr>
      <t xml:space="preserve">  The questionnaire was changed in 2012 and as a result more walking journeys are recorded so there is a break in the time series between 2011 and 2012.</t>
    </r>
  </si>
  <si>
    <r>
      <rPr>
        <vertAlign val="superscript"/>
        <sz val="12"/>
        <color indexed="8"/>
        <rFont val="Arial"/>
        <family val="2"/>
      </rPr>
      <t>1.</t>
    </r>
    <r>
      <rPr>
        <sz val="12"/>
        <color indexed="8"/>
        <rFont val="Arial"/>
        <family val="2"/>
      </rPr>
      <t xml:space="preserve">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r>
  </si>
  <si>
    <r>
      <t xml:space="preserve">2012 </t>
    </r>
    <r>
      <rPr>
        <b/>
        <vertAlign val="superscript"/>
        <sz val="12"/>
        <color indexed="8"/>
        <rFont val="Arial"/>
        <family val="2"/>
      </rPr>
      <t>4</t>
    </r>
  </si>
  <si>
    <r>
      <rPr>
        <b/>
        <sz val="14"/>
        <color indexed="8"/>
        <rFont val="Arial"/>
        <family val="2"/>
      </rPr>
      <t>Table TD4:</t>
    </r>
    <r>
      <rPr>
        <sz val="14"/>
        <color indexed="8"/>
        <rFont val="Arial"/>
        <family val="2"/>
      </rPr>
      <t xml:space="preserve"> [Distance] Percentage of journeys made by distance</t>
    </r>
    <r>
      <rPr>
        <vertAlign val="superscript"/>
        <sz val="14"/>
        <color indexed="8"/>
        <rFont val="Arial"/>
        <family val="2"/>
      </rPr>
      <t>1</t>
    </r>
    <r>
      <rPr>
        <sz val="14"/>
        <color indexed="8"/>
        <rFont val="Arial"/>
        <family val="2"/>
      </rPr>
      <t xml:space="preserve"> travelled, 2003-2013 </t>
    </r>
    <r>
      <rPr>
        <vertAlign val="superscript"/>
        <sz val="14"/>
        <color indexed="8"/>
        <rFont val="Arial"/>
        <family val="2"/>
      </rPr>
      <t>2,3</t>
    </r>
  </si>
  <si>
    <r>
      <rPr>
        <b/>
        <sz val="14"/>
        <color indexed="8"/>
        <rFont val="Arial"/>
        <family val="2"/>
      </rPr>
      <t>Table TD4a:</t>
    </r>
    <r>
      <rPr>
        <sz val="14"/>
        <color indexed="8"/>
        <rFont val="Arial"/>
        <family val="2"/>
      </rPr>
      <t xml:space="preserve"> [Distance by main mode] Percentage of journeys by distance</t>
    </r>
    <r>
      <rPr>
        <vertAlign val="superscript"/>
        <sz val="14"/>
        <color indexed="8"/>
        <rFont val="Arial"/>
        <family val="2"/>
      </rPr>
      <t>1</t>
    </r>
    <r>
      <rPr>
        <sz val="14"/>
        <color indexed="8"/>
        <rFont val="Arial"/>
        <family val="2"/>
      </rPr>
      <t xml:space="preserve"> by main mode, 2013</t>
    </r>
  </si>
  <si>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summary statistics 2003-2013 </t>
    </r>
    <r>
      <rPr>
        <vertAlign val="superscript"/>
        <sz val="14"/>
        <color indexed="8"/>
        <rFont val="Arial"/>
        <family val="2"/>
      </rPr>
      <t>2,3</t>
    </r>
  </si>
  <si>
    <t>Time series &amp; single year</t>
  </si>
  <si>
    <t>NEW</t>
  </si>
  <si>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</si>
  <si>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The following tables replicate earlier travel diary tables using an updated methodology to calculate travel distances, more information on the methodological changes can be found in the 'Calculating Distance' section of Appendix A of Transport and Travel in Scotland 2013.</t>
  </si>
  <si>
    <t>(Note Tables are number the same way as in SHS Travel Diary 2012)</t>
  </si>
  <si>
    <r>
      <t>Table TD14:</t>
    </r>
    <r>
      <rPr>
        <sz val="14"/>
        <rFont val="Arial"/>
        <family val="2"/>
      </rPr>
      <t xml:space="preserve"> [Council travel - origin] Percentage of journeys </t>
    </r>
    <r>
      <rPr>
        <u val="single"/>
        <sz val="14"/>
        <rFont val="Arial"/>
        <family val="2"/>
      </rPr>
      <t>ending</t>
    </r>
    <r>
      <rPr>
        <sz val="14"/>
        <rFont val="Arial"/>
        <family val="2"/>
      </rPr>
      <t xml:space="preserve"> in each council area by area of origin, 2004-2013</t>
    </r>
  </si>
  <si>
    <r>
      <t xml:space="preserve">Table TD13: </t>
    </r>
    <r>
      <rPr>
        <sz val="14"/>
        <rFont val="Arial"/>
        <family val="2"/>
      </rPr>
      <t xml:space="preserve">[Council travel - destination] ]Percentage of journeys </t>
    </r>
    <r>
      <rPr>
        <u val="single"/>
        <sz val="14"/>
        <rFont val="Arial"/>
        <family val="2"/>
      </rPr>
      <t>originating</t>
    </r>
    <r>
      <rPr>
        <sz val="14"/>
        <rFont val="Arial"/>
        <family val="2"/>
      </rPr>
      <t xml:space="preserve"> in each council area by destination council area, 2004-2013</t>
    </r>
  </si>
  <si>
    <r>
      <t xml:space="preserve">Journey </t>
    </r>
    <r>
      <rPr>
        <b/>
        <u val="single"/>
        <sz val="12"/>
        <rFont val="Arial"/>
        <family val="2"/>
      </rPr>
      <t xml:space="preserve">ORIGIN </t>
    </r>
    <r>
      <rPr>
        <b/>
        <sz val="12"/>
        <rFont val="Arial"/>
        <family val="2"/>
      </rPr>
      <t>(Council Area)</t>
    </r>
  </si>
  <si>
    <r>
      <t xml:space="preserve">Journey </t>
    </r>
    <r>
      <rPr>
        <b/>
        <u val="single"/>
        <sz val="12"/>
        <rFont val="Arial"/>
        <family val="2"/>
      </rPr>
      <t>DESTINATION</t>
    </r>
    <r>
      <rPr>
        <b/>
        <sz val="12"/>
        <rFont val="Arial"/>
        <family val="2"/>
      </rPr>
      <t xml:space="preserve"> (Council Area)</t>
    </r>
  </si>
  <si>
    <r>
      <t xml:space="preserve">council area of </t>
    </r>
    <r>
      <rPr>
        <b/>
        <u val="single"/>
        <sz val="12"/>
        <rFont val="Arial"/>
        <family val="2"/>
      </rPr>
      <t>ORIGIN</t>
    </r>
  </si>
  <si>
    <r>
      <t xml:space="preserve">council area of </t>
    </r>
    <r>
      <rPr>
        <b/>
        <u val="single"/>
        <sz val="12"/>
        <rFont val="Arial"/>
        <family val="2"/>
      </rPr>
      <t>DESTINATION</t>
    </r>
  </si>
  <si>
    <r>
      <t xml:space="preserve">Council area of </t>
    </r>
    <r>
      <rPr>
        <b/>
        <u val="single"/>
        <sz val="12"/>
        <rFont val="Arial"/>
        <family val="2"/>
      </rPr>
      <t>WORKPLACE</t>
    </r>
  </si>
  <si>
    <r>
      <t xml:space="preserve">Council area of </t>
    </r>
    <r>
      <rPr>
        <b/>
        <u val="single"/>
        <sz val="12"/>
        <rFont val="Arial"/>
        <family val="2"/>
      </rPr>
      <t>RESIDENCE</t>
    </r>
  </si>
  <si>
    <r>
      <rPr>
        <b/>
        <sz val="14"/>
        <rFont val="Arial"/>
        <family val="2"/>
      </rPr>
      <t>Table TD15:</t>
    </r>
    <r>
      <rPr>
        <sz val="14"/>
        <rFont val="Arial"/>
        <family val="2"/>
      </rPr>
      <t xml:space="preserve"> [Council travel to work - </t>
    </r>
    <r>
      <rPr>
        <u val="single"/>
        <sz val="14"/>
        <rFont val="Arial"/>
        <family val="2"/>
      </rPr>
      <t>RESIDENCE</t>
    </r>
    <r>
      <rPr>
        <sz val="14"/>
        <rFont val="Arial"/>
        <family val="2"/>
      </rPr>
      <t>] Percentage of employed people (who do not work at home) resident in each council area by council area of workplace 2004-2013</t>
    </r>
  </si>
  <si>
    <r>
      <rPr>
        <b/>
        <sz val="14"/>
        <rFont val="Arial"/>
        <family val="2"/>
      </rPr>
      <t>Table TD16:</t>
    </r>
    <r>
      <rPr>
        <sz val="14"/>
        <rFont val="Arial"/>
        <family val="2"/>
      </rPr>
      <t xml:space="preserve"> [Council travel to work - </t>
    </r>
    <r>
      <rPr>
        <u val="single"/>
        <sz val="14"/>
        <rFont val="Arial"/>
        <family val="2"/>
      </rPr>
      <t>WORKPLACE</t>
    </r>
    <r>
      <rPr>
        <sz val="14"/>
        <rFont val="Arial"/>
        <family val="2"/>
      </rPr>
      <t>] Percentage of those working (other than from home) in each council area by council area of residence 2004-2013</t>
    </r>
  </si>
  <si>
    <r>
      <rPr>
        <b/>
        <sz val="14"/>
        <rFont val="Arial"/>
        <family val="2"/>
      </rPr>
      <t>Table TD2a:</t>
    </r>
    <r>
      <rPr>
        <sz val="14"/>
        <rFont val="Arial"/>
        <family val="2"/>
      </rPr>
      <t xml:space="preserve"> [Main mode by distance] Percentage of journeys by main mode by </t>
    </r>
    <r>
      <rPr>
        <b/>
        <u val="single"/>
        <sz val="14"/>
        <rFont val="Arial"/>
        <family val="2"/>
      </rPr>
      <t>road network</t>
    </r>
    <r>
      <rPr>
        <sz val="14"/>
        <rFont val="Arial"/>
        <family val="2"/>
      </rPr>
      <t xml:space="preserve"> distance 2013</t>
    </r>
  </si>
  <si>
    <r>
      <rPr>
        <b/>
        <sz val="14"/>
        <rFont val="Arial"/>
        <family val="2"/>
      </rPr>
      <t>Table TD4:</t>
    </r>
    <r>
      <rPr>
        <sz val="14"/>
        <rFont val="Arial"/>
        <family val="2"/>
      </rPr>
      <t xml:space="preserve"> [Distance] Percentage of journeys made by </t>
    </r>
    <r>
      <rPr>
        <b/>
        <u val="single"/>
        <sz val="14"/>
        <rFont val="Arial"/>
        <family val="2"/>
      </rPr>
      <t xml:space="preserve">road network </t>
    </r>
    <r>
      <rPr>
        <sz val="14"/>
        <rFont val="Arial"/>
        <family val="2"/>
      </rPr>
      <t xml:space="preserve">distance travelled, 2012-2013 </t>
    </r>
    <r>
      <rPr>
        <vertAlign val="superscript"/>
        <sz val="14"/>
        <rFont val="Arial"/>
        <family val="2"/>
      </rPr>
      <t>1</t>
    </r>
  </si>
  <si>
    <r>
      <t xml:space="preserve">2012 </t>
    </r>
    <r>
      <rPr>
        <b/>
        <vertAlign val="superscript"/>
        <sz val="12"/>
        <rFont val="Arial"/>
        <family val="2"/>
      </rPr>
      <t>2</t>
    </r>
  </si>
  <si>
    <r>
      <rPr>
        <vertAlign val="superscript"/>
        <sz val="12"/>
        <rFont val="Arial"/>
        <family val="2"/>
      </rPr>
      <t>1</t>
    </r>
    <r>
      <rPr>
        <sz val="12"/>
        <rFont val="Arial"/>
        <family val="2"/>
      </rPr>
      <t xml:space="preserve"> Note that 1km = 0.6 miles</t>
    </r>
  </si>
  <si>
    <r>
      <rPr>
        <vertAlign val="superscript"/>
        <sz val="11.5"/>
        <rFont val="Arial"/>
        <family val="2"/>
      </rPr>
      <t>2</t>
    </r>
    <r>
      <rPr>
        <sz val="11.5"/>
        <rFont val="Arial"/>
        <family val="2"/>
      </rPr>
      <t xml:space="preserve">  The questionnaire was changed in 2012 and as a result more walking journeys are recorded so there is a break in the time series between 2011 and 2012.</t>
    </r>
  </si>
  <si>
    <r>
      <rPr>
        <b/>
        <sz val="14"/>
        <rFont val="Arial"/>
        <family val="2"/>
      </rPr>
      <t>Table TD4a:</t>
    </r>
    <r>
      <rPr>
        <sz val="14"/>
        <rFont val="Arial"/>
        <family val="2"/>
      </rPr>
      <t xml:space="preserve"> [Distance by main mode] Percentage of journeys by</t>
    </r>
    <r>
      <rPr>
        <b/>
        <sz val="14"/>
        <rFont val="Arial"/>
        <family val="2"/>
      </rPr>
      <t xml:space="preserve"> </t>
    </r>
    <r>
      <rPr>
        <b/>
        <u val="single"/>
        <sz val="14"/>
        <rFont val="Arial"/>
        <family val="2"/>
      </rPr>
      <t>road network</t>
    </r>
    <r>
      <rPr>
        <sz val="14"/>
        <rFont val="Arial"/>
        <family val="2"/>
      </rPr>
      <t xml:space="preserve"> distance by main mode, 2013</t>
    </r>
  </si>
  <si>
    <r>
      <rPr>
        <b/>
        <sz val="14"/>
        <rFont val="Arial"/>
        <family val="2"/>
      </rPr>
      <t>Table TD5:</t>
    </r>
    <r>
      <rPr>
        <sz val="14"/>
        <rFont val="Arial"/>
        <family val="2"/>
      </rPr>
      <t xml:space="preserve"> [Distance] Distance (</t>
    </r>
    <r>
      <rPr>
        <b/>
        <u val="single"/>
        <sz val="14"/>
        <rFont val="Arial"/>
        <family val="2"/>
      </rPr>
      <t>road network</t>
    </r>
    <r>
      <rPr>
        <sz val="14"/>
        <rFont val="Arial"/>
        <family val="2"/>
      </rPr>
      <t xml:space="preserve">) summary statistics 2012-2013 </t>
    </r>
    <r>
      <rPr>
        <vertAlign val="superscript"/>
        <sz val="14"/>
        <rFont val="Arial"/>
        <family val="2"/>
      </rPr>
      <t>1</t>
    </r>
  </si>
  <si>
    <r>
      <rPr>
        <b/>
        <sz val="14"/>
        <rFont val="Arial"/>
        <family val="2"/>
      </rPr>
      <t>Table TD5a:</t>
    </r>
    <r>
      <rPr>
        <sz val="14"/>
        <rFont val="Arial"/>
        <family val="2"/>
      </rPr>
      <t xml:space="preserve"> [Distance] Distance (</t>
    </r>
    <r>
      <rPr>
        <b/>
        <u val="single"/>
        <sz val="14"/>
        <rFont val="Arial"/>
        <family val="2"/>
      </rPr>
      <t>road network</t>
    </r>
    <r>
      <rPr>
        <sz val="14"/>
        <rFont val="Arial"/>
        <family val="2"/>
      </rPr>
      <t>) summary statistics by mode of transport 2013</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</si>
</sst>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
    <numFmt numFmtId="169" formatCode="_-* #,##0.0_-;\-* #,##0.0_-;_-*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_-* #,##0.000_-;\-* #,##0.000_-;_-* &quot;-&quot;??_-;_-@_-"/>
    <numFmt numFmtId="176" formatCode="_-* #,##0.0000_-;\-* #,##0.0000_-;_-* &quot;-&quot;??_-;_-@_-"/>
    <numFmt numFmtId="177" formatCode="General_)"/>
  </numFmts>
  <fonts count="105">
    <font>
      <sz val="10"/>
      <color theme="1"/>
      <name val="Arial"/>
      <family val="2"/>
    </font>
    <font>
      <sz val="10"/>
      <color indexed="8"/>
      <name val="Arial"/>
      <family val="2"/>
    </font>
    <font>
      <b/>
      <sz val="12"/>
      <name val="Arial"/>
      <family val="2"/>
    </font>
    <font>
      <sz val="12"/>
      <name val="Arial"/>
      <family val="2"/>
    </font>
    <font>
      <i/>
      <sz val="12"/>
      <name val="Arial"/>
      <family val="2"/>
    </font>
    <font>
      <sz val="10"/>
      <name val="Arial"/>
      <family val="2"/>
    </font>
    <font>
      <sz val="12"/>
      <color indexed="8"/>
      <name val="Arial"/>
      <family val="2"/>
    </font>
    <font>
      <b/>
      <sz val="12"/>
      <color indexed="8"/>
      <name val="Arial"/>
      <family val="2"/>
    </font>
    <font>
      <vertAlign val="superscript"/>
      <sz val="12"/>
      <color indexed="8"/>
      <name val="Arial"/>
      <family val="2"/>
    </font>
    <font>
      <b/>
      <vertAlign val="superscript"/>
      <sz val="12"/>
      <color indexed="8"/>
      <name val="Arial"/>
      <family val="2"/>
    </font>
    <font>
      <sz val="14"/>
      <color indexed="8"/>
      <name val="Arial"/>
      <family val="2"/>
    </font>
    <font>
      <b/>
      <sz val="14"/>
      <color indexed="8"/>
      <name val="Arial"/>
      <family val="2"/>
    </font>
    <font>
      <vertAlign val="superscript"/>
      <sz val="14"/>
      <color indexed="8"/>
      <name val="Arial"/>
      <family val="2"/>
    </font>
    <font>
      <vertAlign val="superscript"/>
      <sz val="12"/>
      <name val="Arial"/>
      <family val="2"/>
    </font>
    <font>
      <sz val="14"/>
      <name val="Arial"/>
      <family val="2"/>
    </font>
    <font>
      <b/>
      <i/>
      <sz val="12"/>
      <name val="Arial"/>
      <family val="2"/>
    </font>
    <font>
      <b/>
      <sz val="14"/>
      <name val="Arial"/>
      <family val="2"/>
    </font>
    <font>
      <vertAlign val="superscript"/>
      <sz val="14"/>
      <name val="Arial"/>
      <family val="2"/>
    </font>
    <font>
      <b/>
      <sz val="10"/>
      <name val="Arial"/>
      <family val="2"/>
    </font>
    <font>
      <u val="single"/>
      <sz val="10"/>
      <name val="Arial"/>
      <family val="2"/>
    </font>
    <font>
      <b/>
      <sz val="11"/>
      <name val="Arial"/>
      <family val="2"/>
    </font>
    <font>
      <i/>
      <sz val="11"/>
      <name val="Arial"/>
      <family val="2"/>
    </font>
    <font>
      <sz val="11"/>
      <name val="Arial"/>
      <family val="2"/>
    </font>
    <font>
      <sz val="12"/>
      <color indexed="12"/>
      <name val="Arial"/>
      <family val="2"/>
    </font>
    <font>
      <b/>
      <u val="single"/>
      <sz val="12"/>
      <name val="Arial"/>
      <family val="2"/>
    </font>
    <font>
      <u val="single"/>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8"/>
      <name val="Arial"/>
      <family val="2"/>
    </font>
    <font>
      <b/>
      <i/>
      <sz val="12"/>
      <color indexed="8"/>
      <name val="Arial"/>
      <family val="2"/>
    </font>
    <font>
      <sz val="12"/>
      <color indexed="55"/>
      <name val="Arial"/>
      <family val="2"/>
    </font>
    <font>
      <b/>
      <sz val="12"/>
      <color indexed="55"/>
      <name val="Arial"/>
      <family val="2"/>
    </font>
    <font>
      <b/>
      <sz val="10"/>
      <color indexed="18"/>
      <name val="Arial"/>
      <family val="2"/>
    </font>
    <font>
      <u val="single"/>
      <sz val="10"/>
      <color indexed="8"/>
      <name val="Arial"/>
      <family val="2"/>
    </font>
    <font>
      <sz val="11"/>
      <color indexed="8"/>
      <name val="Arial"/>
      <family val="2"/>
    </font>
    <font>
      <sz val="10"/>
      <color indexed="55"/>
      <name val="Arial"/>
      <family val="2"/>
    </font>
    <font>
      <i/>
      <sz val="11"/>
      <color indexed="8"/>
      <name val="Arial"/>
      <family val="2"/>
    </font>
    <font>
      <b/>
      <sz val="14"/>
      <color indexed="13"/>
      <name val="Arial"/>
      <family val="2"/>
    </font>
    <font>
      <b/>
      <sz val="12"/>
      <color indexed="13"/>
      <name val="Arial"/>
      <family val="2"/>
    </font>
    <font>
      <sz val="15"/>
      <color indexed="23"/>
      <name val="Arial"/>
      <family val="2"/>
    </font>
    <font>
      <sz val="14"/>
      <color indexed="55"/>
      <name val="Arial"/>
      <family val="2"/>
    </font>
    <font>
      <sz val="15"/>
      <color indexed="55"/>
      <name val="Arial"/>
      <family val="2"/>
    </font>
    <font>
      <sz val="12"/>
      <color indexed="56"/>
      <name val="Arial"/>
      <family val="2"/>
    </font>
    <font>
      <i/>
      <sz val="10"/>
      <color indexed="8"/>
      <name val="Arial"/>
      <family val="2"/>
    </font>
    <font>
      <b/>
      <sz val="16"/>
      <color indexed="8"/>
      <name val="Arial"/>
      <family val="2"/>
    </font>
    <font>
      <b/>
      <u val="single"/>
      <sz val="14"/>
      <name val="Arial"/>
      <family val="2"/>
    </font>
    <font>
      <b/>
      <vertAlign val="superscript"/>
      <sz val="12"/>
      <name val="Arial"/>
      <family val="2"/>
    </font>
    <font>
      <sz val="11.5"/>
      <name val="Arial"/>
      <family val="2"/>
    </font>
    <font>
      <vertAlign val="superscript"/>
      <sz val="11.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b/>
      <vertAlign val="superscript"/>
      <sz val="12"/>
      <color theme="1"/>
      <name val="Arial"/>
      <family val="2"/>
    </font>
    <font>
      <b/>
      <sz val="12"/>
      <color theme="1"/>
      <name val="Arial"/>
      <family val="2"/>
    </font>
    <font>
      <i/>
      <sz val="12"/>
      <color theme="1"/>
      <name val="Arial"/>
      <family val="2"/>
    </font>
    <font>
      <b/>
      <i/>
      <sz val="12"/>
      <color theme="1"/>
      <name val="Arial"/>
      <family val="2"/>
    </font>
    <font>
      <sz val="12"/>
      <color theme="0" tint="-0.24997000396251678"/>
      <name val="Arial"/>
      <family val="2"/>
    </font>
    <font>
      <b/>
      <sz val="12"/>
      <color theme="0" tint="-0.24997000396251678"/>
      <name val="Arial"/>
      <family val="2"/>
    </font>
    <font>
      <sz val="14"/>
      <color theme="1"/>
      <name val="Arial"/>
      <family val="2"/>
    </font>
    <font>
      <b/>
      <sz val="10"/>
      <color rgb="FF112277"/>
      <name val="Arial"/>
      <family val="2"/>
    </font>
    <font>
      <b/>
      <sz val="10"/>
      <color rgb="FF000000"/>
      <name val="Arial"/>
      <family val="2"/>
    </font>
    <font>
      <sz val="10"/>
      <color rgb="FF000000"/>
      <name val="Arial"/>
      <family val="2"/>
    </font>
    <font>
      <u val="single"/>
      <sz val="10"/>
      <color theme="1"/>
      <name val="Arial"/>
      <family val="2"/>
    </font>
    <font>
      <sz val="11"/>
      <color theme="1"/>
      <name val="Arial"/>
      <family val="2"/>
    </font>
    <font>
      <sz val="10"/>
      <color theme="0" tint="-0.24997000396251678"/>
      <name val="Arial"/>
      <family val="2"/>
    </font>
    <font>
      <i/>
      <sz val="11"/>
      <color theme="1"/>
      <name val="Arial"/>
      <family val="2"/>
    </font>
    <font>
      <b/>
      <sz val="14"/>
      <color rgb="FFFFFF00"/>
      <name val="Arial"/>
      <family val="2"/>
    </font>
    <font>
      <b/>
      <sz val="12"/>
      <color rgb="FFFFFF00"/>
      <name val="Arial"/>
      <family val="2"/>
    </font>
    <font>
      <sz val="15"/>
      <color rgb="FF666666"/>
      <name val="Arial"/>
      <family val="2"/>
    </font>
    <font>
      <sz val="10"/>
      <color theme="0" tint="-0.3499799966812134"/>
      <name val="Arial"/>
      <family val="2"/>
    </font>
    <font>
      <sz val="12"/>
      <color theme="0" tint="-0.3499799966812134"/>
      <name val="Arial"/>
      <family val="2"/>
    </font>
    <font>
      <sz val="14"/>
      <color theme="0" tint="-0.3499799966812134"/>
      <name val="Arial"/>
      <family val="2"/>
    </font>
    <font>
      <sz val="15"/>
      <color theme="0" tint="-0.3499799966812134"/>
      <name val="Arial"/>
      <family val="2"/>
    </font>
    <font>
      <sz val="12"/>
      <color rgb="FF1F497D"/>
      <name val="Arial"/>
      <family val="2"/>
    </font>
    <font>
      <i/>
      <sz val="10"/>
      <color theme="1"/>
      <name val="Arial"/>
      <family val="2"/>
    </font>
    <font>
      <b/>
      <sz val="16"/>
      <color theme="1"/>
      <name val="Arial"/>
      <family val="2"/>
    </font>
    <font>
      <b/>
      <sz val="12"/>
      <color theme="0" tint="-0.349979996681213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Dashed">
        <color rgb="FF000000"/>
      </left>
      <right>
        <color indexed="63"/>
      </right>
      <top>
        <color indexed="63"/>
      </top>
      <bottom style="thin">
        <color rgb="FF000000"/>
      </bottom>
    </border>
    <border>
      <left>
        <color indexed="63"/>
      </left>
      <right/>
      <top>
        <color indexed="63"/>
      </top>
      <bottom style="thin">
        <color rgb="FF000000"/>
      </bottom>
    </border>
    <border>
      <left>
        <color indexed="63"/>
      </left>
      <right style="mediumDashed">
        <color rgb="FF000000"/>
      </right>
      <top>
        <color indexed="63"/>
      </top>
      <bottom style="thin">
        <color rgb="FF000000"/>
      </bottom>
    </border>
    <border>
      <left/>
      <right/>
      <top style="thin">
        <color rgb="FF000000"/>
      </top>
      <bottom>
        <color indexed="63"/>
      </bottom>
    </border>
    <border>
      <left style="mediumDashed">
        <color rgb="FF000000"/>
      </left>
      <right>
        <color indexed="63"/>
      </right>
      <top style="thin">
        <color rgb="FF000000"/>
      </top>
      <bottom>
        <color indexed="63"/>
      </bottom>
    </border>
    <border>
      <left>
        <color indexed="63"/>
      </left>
      <right style="mediumDashed">
        <color rgb="FF000000"/>
      </right>
      <top style="thin">
        <color rgb="FF000000"/>
      </top>
      <bottom>
        <color indexed="63"/>
      </bottom>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color indexed="63"/>
      </left>
      <right>
        <color indexed="63"/>
      </right>
      <top>
        <color indexed="63"/>
      </top>
      <bottom style="medium">
        <color rgb="FF000000"/>
      </bottom>
    </border>
    <border>
      <left style="mediumDashed">
        <color rgb="FF000000"/>
      </left>
      <right>
        <color indexed="63"/>
      </right>
      <top>
        <color indexed="63"/>
      </top>
      <bottom style="medium">
        <color rgb="FF000000"/>
      </bottom>
    </border>
    <border>
      <left>
        <color indexed="63"/>
      </left>
      <right style="mediumDashed">
        <color rgb="FF000000"/>
      </right>
      <top>
        <color indexed="63"/>
      </top>
      <bottom style="medium">
        <color rgb="FF000000"/>
      </bottom>
    </border>
    <border>
      <left style="mediumDashed"/>
      <right>
        <color indexed="63"/>
      </right>
      <top>
        <color indexed="63"/>
      </top>
      <bottom>
        <color indexed="63"/>
      </bottom>
    </border>
    <border>
      <left style="mediumDashed">
        <color rgb="FF000000"/>
      </left>
      <right>
        <color indexed="63"/>
      </right>
      <top>
        <color indexed="63"/>
      </top>
      <bottom style="medium"/>
    </border>
    <border>
      <left>
        <color indexed="63"/>
      </left>
      <right>
        <color indexed="63"/>
      </right>
      <top>
        <color indexed="63"/>
      </top>
      <bottom style="thin"/>
    </border>
    <border>
      <left>
        <color indexed="63"/>
      </left>
      <right style="mediumDashed"/>
      <top>
        <color indexed="63"/>
      </top>
      <bottom>
        <color indexed="63"/>
      </bottom>
    </border>
    <border>
      <left>
        <color indexed="63"/>
      </left>
      <right>
        <color indexed="63"/>
      </right>
      <top>
        <color indexed="63"/>
      </top>
      <bottom style="medium"/>
    </border>
    <border>
      <left>
        <color indexed="63"/>
      </left>
      <right style="mediumDashed"/>
      <top>
        <color indexed="63"/>
      </top>
      <bottom style="thin">
        <color rgb="FF000000"/>
      </bottom>
    </border>
    <border>
      <left style="mediumDashed"/>
      <right>
        <color indexed="63"/>
      </right>
      <top>
        <color indexed="63"/>
      </top>
      <bottom style="thin">
        <color rgb="FF000000"/>
      </bottom>
    </border>
    <border>
      <left>
        <color indexed="63"/>
      </left>
      <right style="mediumDashed"/>
      <top style="thin">
        <color rgb="FF000000"/>
      </top>
      <bottom>
        <color indexed="63"/>
      </bottom>
    </border>
    <border>
      <left style="mediumDashed"/>
      <right>
        <color indexed="63"/>
      </right>
      <top style="thin">
        <color rgb="FF000000"/>
      </top>
      <bottom>
        <color indexed="63"/>
      </bottom>
    </border>
    <border>
      <left>
        <color indexed="63"/>
      </left>
      <right/>
      <top style="medium">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right style="thin">
        <color rgb="FF000000"/>
      </right>
      <top style="thin">
        <color rgb="FF000000"/>
      </top>
      <bottom>
        <color indexed="63"/>
      </bottom>
    </border>
    <border>
      <left>
        <color indexed="63"/>
      </left>
      <right>
        <color indexed="63"/>
      </right>
      <top>
        <color indexed="63"/>
      </top>
      <bottom style="mediumDash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top>
        <color indexed="63"/>
      </top>
      <bottom>
        <color indexed="63"/>
      </bottom>
    </border>
    <border>
      <left/>
      <right style="thin">
        <color rgb="FF000000"/>
      </right>
      <top>
        <color indexed="63"/>
      </top>
      <bottom>
        <color indexed="63"/>
      </bottom>
    </border>
    <border>
      <left style="thin">
        <color rgb="FF000000"/>
      </left>
      <right/>
      <top>
        <color indexed="63"/>
      </top>
      <bottom style="medium">
        <color rgb="FF000000"/>
      </bottom>
    </border>
    <border>
      <left/>
      <right style="thin">
        <color rgb="FF000000"/>
      </right>
      <top>
        <color indexed="63"/>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style="thin">
        <color rgb="FF000000"/>
      </bottom>
    </border>
    <border>
      <left>
        <color indexed="63"/>
      </left>
      <right>
        <color indexed="63"/>
      </right>
      <top style="medium"/>
      <bottom style="thin"/>
    </border>
    <border>
      <left style="mediumDashed"/>
      <right>
        <color indexed="63"/>
      </right>
      <top>
        <color indexed="63"/>
      </top>
      <bottom style="thin"/>
    </border>
    <border>
      <left style="mediumDashed"/>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04">
    <xf numFmtId="0" fontId="0" fillId="0" borderId="0" xfId="0" applyAlignment="1">
      <alignment/>
    </xf>
    <xf numFmtId="0" fontId="0" fillId="33" borderId="0" xfId="0" applyFont="1" applyFill="1" applyBorder="1" applyAlignment="1">
      <alignment vertical="top" wrapText="1"/>
    </xf>
    <xf numFmtId="0" fontId="79" fillId="33" borderId="0" xfId="0" applyFont="1" applyFill="1" applyAlignment="1">
      <alignment/>
    </xf>
    <xf numFmtId="0" fontId="79" fillId="33" borderId="10" xfId="0" applyFont="1" applyFill="1" applyBorder="1" applyAlignment="1">
      <alignment horizontal="right"/>
    </xf>
    <xf numFmtId="0" fontId="80" fillId="33" borderId="11" xfId="0" applyFont="1" applyFill="1" applyBorder="1" applyAlignment="1">
      <alignment horizontal="right"/>
    </xf>
    <xf numFmtId="0" fontId="81" fillId="33" borderId="12" xfId="0" applyFont="1" applyFill="1" applyBorder="1" applyAlignment="1">
      <alignment horizontal="right" wrapText="1"/>
    </xf>
    <xf numFmtId="0" fontId="81" fillId="33" borderId="13" xfId="0" applyFont="1" applyFill="1" applyBorder="1" applyAlignment="1">
      <alignment horizontal="right" wrapText="1"/>
    </xf>
    <xf numFmtId="0" fontId="81" fillId="33" borderId="11" xfId="0" applyFont="1" applyFill="1" applyBorder="1" applyAlignment="1">
      <alignment horizontal="right" wrapText="1"/>
    </xf>
    <xf numFmtId="0" fontId="81" fillId="33" borderId="14" xfId="0" applyFont="1" applyFill="1" applyBorder="1" applyAlignment="1">
      <alignment horizontal="left" vertical="top" wrapText="1"/>
    </xf>
    <xf numFmtId="0" fontId="79" fillId="33" borderId="14" xfId="0" applyFont="1" applyFill="1" applyBorder="1" applyAlignment="1">
      <alignment vertical="top" wrapText="1"/>
    </xf>
    <xf numFmtId="0" fontId="79" fillId="33" borderId="15" xfId="0" applyFont="1" applyFill="1" applyBorder="1" applyAlignment="1">
      <alignment vertical="top" wrapText="1"/>
    </xf>
    <xf numFmtId="0" fontId="82" fillId="33" borderId="16" xfId="0" applyFont="1" applyFill="1" applyBorder="1" applyAlignment="1">
      <alignment horizontal="right" vertical="top" wrapText="1"/>
    </xf>
    <xf numFmtId="0" fontId="82" fillId="33" borderId="15" xfId="0" applyFont="1" applyFill="1" applyBorder="1" applyAlignment="1">
      <alignment horizontal="right" vertical="top" wrapText="1"/>
    </xf>
    <xf numFmtId="0" fontId="82" fillId="33" borderId="14" xfId="0" applyFont="1" applyFill="1" applyBorder="1" applyAlignment="1">
      <alignment horizontal="right" vertical="top"/>
    </xf>
    <xf numFmtId="167" fontId="79" fillId="33" borderId="0" xfId="0" applyNumberFormat="1" applyFont="1" applyFill="1" applyBorder="1" applyAlignment="1">
      <alignment vertical="top" wrapText="1"/>
    </xf>
    <xf numFmtId="167" fontId="79" fillId="33" borderId="17" xfId="0" applyNumberFormat="1" applyFont="1" applyFill="1" applyBorder="1" applyAlignment="1">
      <alignment vertical="top" wrapText="1"/>
    </xf>
    <xf numFmtId="167" fontId="79" fillId="33" borderId="18" xfId="0" applyNumberFormat="1" applyFont="1" applyFill="1" applyBorder="1" applyAlignment="1">
      <alignment vertical="top" wrapText="1"/>
    </xf>
    <xf numFmtId="0" fontId="82" fillId="33" borderId="19" xfId="0" applyFont="1" applyFill="1" applyBorder="1" applyAlignment="1">
      <alignment horizontal="left" vertical="top" wrapText="1"/>
    </xf>
    <xf numFmtId="3" fontId="82" fillId="33" borderId="19" xfId="0" applyNumberFormat="1" applyFont="1" applyFill="1" applyBorder="1" applyAlignment="1">
      <alignment/>
    </xf>
    <xf numFmtId="3" fontId="82" fillId="33" borderId="20" xfId="0" applyNumberFormat="1" applyFont="1" applyFill="1" applyBorder="1" applyAlignment="1">
      <alignment/>
    </xf>
    <xf numFmtId="3" fontId="82" fillId="33" borderId="21" xfId="0" applyNumberFormat="1" applyFont="1" applyFill="1" applyBorder="1" applyAlignment="1">
      <alignment/>
    </xf>
    <xf numFmtId="0" fontId="81" fillId="33" borderId="14" xfId="0" applyFont="1" applyFill="1" applyBorder="1" applyAlignment="1">
      <alignment horizontal="center" vertical="top" wrapText="1"/>
    </xf>
    <xf numFmtId="0" fontId="81" fillId="33" borderId="14" xfId="0" applyFont="1" applyFill="1" applyBorder="1" applyAlignment="1">
      <alignment horizontal="right" vertical="top" wrapText="1"/>
    </xf>
    <xf numFmtId="0" fontId="81" fillId="33" borderId="0" xfId="0" applyFont="1" applyFill="1" applyBorder="1" applyAlignment="1">
      <alignment horizontal="left" vertical="top" wrapText="1"/>
    </xf>
    <xf numFmtId="167" fontId="79" fillId="33" borderId="0" xfId="0" applyNumberFormat="1" applyFont="1" applyFill="1" applyBorder="1" applyAlignment="1">
      <alignment horizontal="right" vertical="top" wrapText="1"/>
    </xf>
    <xf numFmtId="167" fontId="79" fillId="33" borderId="0" xfId="0" applyNumberFormat="1" applyFont="1" applyFill="1" applyAlignment="1">
      <alignment/>
    </xf>
    <xf numFmtId="0" fontId="79" fillId="33" borderId="0" xfId="0" applyFont="1" applyFill="1" applyBorder="1" applyAlignment="1">
      <alignment horizontal="left" vertical="top" wrapText="1" indent="2"/>
    </xf>
    <xf numFmtId="0" fontId="79" fillId="33" borderId="19" xfId="0" applyFont="1" applyFill="1" applyBorder="1" applyAlignment="1">
      <alignment horizontal="left" vertical="top" wrapText="1" indent="2"/>
    </xf>
    <xf numFmtId="0" fontId="82" fillId="33" borderId="19" xfId="0" applyFont="1" applyFill="1" applyBorder="1" applyAlignment="1">
      <alignment horizontal="right" vertical="top" wrapText="1"/>
    </xf>
    <xf numFmtId="0" fontId="79" fillId="33" borderId="0" xfId="0" applyFont="1" applyFill="1" applyBorder="1" applyAlignment="1">
      <alignment horizontal="center" vertical="top" wrapText="1"/>
    </xf>
    <xf numFmtId="0" fontId="79" fillId="33" borderId="0" xfId="0" applyFont="1" applyFill="1" applyAlignment="1">
      <alignment horizontal="left"/>
    </xf>
    <xf numFmtId="0" fontId="81" fillId="33" borderId="15" xfId="0" applyFont="1" applyFill="1" applyBorder="1" applyAlignment="1">
      <alignment horizontal="center" vertical="top" wrapText="1"/>
    </xf>
    <xf numFmtId="3" fontId="82" fillId="33" borderId="19" xfId="0" applyNumberFormat="1" applyFont="1" applyFill="1" applyBorder="1" applyAlignment="1">
      <alignment vertical="top" wrapText="1"/>
    </xf>
    <xf numFmtId="3" fontId="82" fillId="33" borderId="20" xfId="0" applyNumberFormat="1" applyFont="1" applyFill="1" applyBorder="1" applyAlignment="1">
      <alignment vertical="top" wrapText="1"/>
    </xf>
    <xf numFmtId="0" fontId="79" fillId="33" borderId="12" xfId="0" applyFont="1" applyFill="1" applyBorder="1" applyAlignment="1">
      <alignment horizontal="center" vertical="top" wrapText="1"/>
    </xf>
    <xf numFmtId="165" fontId="82" fillId="33" borderId="19" xfId="42" applyNumberFormat="1" applyFont="1" applyFill="1" applyBorder="1" applyAlignment="1">
      <alignment horizontal="right" vertical="top" wrapText="1"/>
    </xf>
    <xf numFmtId="0" fontId="83" fillId="33" borderId="14" xfId="0" applyFont="1" applyFill="1" applyBorder="1" applyAlignment="1">
      <alignment horizontal="center" vertical="top" wrapText="1"/>
    </xf>
    <xf numFmtId="164" fontId="79" fillId="33" borderId="0" xfId="42" applyNumberFormat="1" applyFont="1" applyFill="1" applyBorder="1" applyAlignment="1">
      <alignment horizontal="right" vertical="top" wrapText="1"/>
    </xf>
    <xf numFmtId="164" fontId="79" fillId="33" borderId="22" xfId="42" applyNumberFormat="1" applyFont="1" applyFill="1" applyBorder="1" applyAlignment="1">
      <alignment horizontal="right" vertical="top" wrapText="1"/>
    </xf>
    <xf numFmtId="165" fontId="82" fillId="33" borderId="20" xfId="42" applyNumberFormat="1" applyFont="1" applyFill="1" applyBorder="1" applyAlignment="1">
      <alignment horizontal="right" vertical="top" wrapText="1"/>
    </xf>
    <xf numFmtId="166" fontId="0" fillId="33" borderId="0" xfId="0" applyNumberFormat="1" applyFont="1" applyFill="1" applyBorder="1" applyAlignment="1">
      <alignment horizontal="right"/>
    </xf>
    <xf numFmtId="167" fontId="79" fillId="33" borderId="0" xfId="0" applyNumberFormat="1" applyFont="1" applyFill="1" applyBorder="1" applyAlignment="1">
      <alignment/>
    </xf>
    <xf numFmtId="0" fontId="79" fillId="33" borderId="0" xfId="0" applyFont="1" applyFill="1" applyBorder="1" applyAlignment="1">
      <alignment/>
    </xf>
    <xf numFmtId="165" fontId="82" fillId="33" borderId="23" xfId="42" applyNumberFormat="1" applyFont="1" applyFill="1" applyBorder="1" applyAlignment="1">
      <alignment horizontal="right"/>
    </xf>
    <xf numFmtId="0" fontId="82" fillId="33" borderId="16" xfId="0" applyFont="1" applyFill="1" applyBorder="1" applyAlignment="1">
      <alignment horizontal="right" vertical="top"/>
    </xf>
    <xf numFmtId="0" fontId="82" fillId="33" borderId="15" xfId="0" applyFont="1" applyFill="1" applyBorder="1" applyAlignment="1">
      <alignment horizontal="right" vertical="top"/>
    </xf>
    <xf numFmtId="3" fontId="82" fillId="33" borderId="21" xfId="0" applyNumberFormat="1" applyFont="1" applyFill="1" applyBorder="1" applyAlignment="1">
      <alignment vertical="top" wrapText="1"/>
    </xf>
    <xf numFmtId="164" fontId="79" fillId="33" borderId="17" xfId="42" applyNumberFormat="1" applyFont="1" applyFill="1" applyBorder="1" applyAlignment="1">
      <alignment horizontal="right"/>
    </xf>
    <xf numFmtId="0" fontId="84" fillId="33" borderId="0" xfId="0" applyFont="1" applyFill="1" applyAlignment="1">
      <alignment/>
    </xf>
    <xf numFmtId="167" fontId="84" fillId="33" borderId="0" xfId="0" applyNumberFormat="1" applyFont="1" applyFill="1" applyAlignment="1">
      <alignment/>
    </xf>
    <xf numFmtId="0" fontId="81" fillId="33" borderId="10" xfId="0" applyFont="1" applyFill="1" applyBorder="1" applyAlignment="1">
      <alignment horizontal="center" vertical="top" wrapText="1"/>
    </xf>
    <xf numFmtId="0" fontId="81" fillId="33" borderId="24" xfId="0" applyFont="1" applyFill="1" applyBorder="1" applyAlignment="1">
      <alignment horizontal="right" wrapText="1"/>
    </xf>
    <xf numFmtId="3" fontId="82" fillId="33" borderId="0" xfId="0" applyNumberFormat="1" applyFont="1" applyFill="1" applyBorder="1" applyAlignment="1">
      <alignment horizontal="right" vertical="top" wrapText="1"/>
    </xf>
    <xf numFmtId="3" fontId="82" fillId="33" borderId="19" xfId="0" applyNumberFormat="1" applyFont="1" applyFill="1" applyBorder="1" applyAlignment="1">
      <alignment horizontal="right" vertical="top" wrapText="1"/>
    </xf>
    <xf numFmtId="0" fontId="79" fillId="33" borderId="17" xfId="0" applyFont="1" applyFill="1" applyBorder="1" applyAlignment="1">
      <alignment vertical="top" wrapText="1"/>
    </xf>
    <xf numFmtId="0" fontId="85" fillId="7" borderId="0" xfId="0" applyFont="1" applyFill="1" applyAlignment="1">
      <alignment/>
    </xf>
    <xf numFmtId="0" fontId="84" fillId="7" borderId="0" xfId="0" applyFont="1" applyFill="1" applyAlignment="1">
      <alignment/>
    </xf>
    <xf numFmtId="0" fontId="84" fillId="7" borderId="0" xfId="0" applyFont="1" applyFill="1" applyBorder="1" applyAlignment="1">
      <alignment horizontal="left" vertical="top" wrapText="1"/>
    </xf>
    <xf numFmtId="0" fontId="84" fillId="7" borderId="0" xfId="0" applyFont="1" applyFill="1" applyBorder="1" applyAlignment="1">
      <alignment vertical="top" wrapText="1"/>
    </xf>
    <xf numFmtId="0" fontId="81" fillId="33" borderId="13" xfId="0" applyFont="1" applyFill="1" applyBorder="1" applyAlignment="1">
      <alignment horizontal="center" vertical="top" wrapText="1"/>
    </xf>
    <xf numFmtId="0" fontId="79" fillId="33" borderId="18" xfId="0" applyFont="1" applyFill="1" applyBorder="1" applyAlignment="1">
      <alignment vertical="top" wrapText="1"/>
    </xf>
    <xf numFmtId="0" fontId="79" fillId="33" borderId="25" xfId="0" applyFont="1" applyFill="1" applyBorder="1" applyAlignment="1">
      <alignment vertical="top" wrapText="1"/>
    </xf>
    <xf numFmtId="0" fontId="79" fillId="33" borderId="22" xfId="0" applyFont="1" applyFill="1" applyBorder="1" applyAlignment="1">
      <alignment vertical="top" wrapText="1"/>
    </xf>
    <xf numFmtId="0" fontId="79" fillId="33" borderId="0" xfId="0" applyFont="1" applyFill="1" applyBorder="1" applyAlignment="1">
      <alignment vertical="top"/>
    </xf>
    <xf numFmtId="0" fontId="79" fillId="33" borderId="10" xfId="0" applyFont="1" applyFill="1" applyBorder="1" applyAlignment="1">
      <alignment/>
    </xf>
    <xf numFmtId="0" fontId="79" fillId="33" borderId="0" xfId="0" applyFont="1" applyFill="1" applyBorder="1" applyAlignment="1">
      <alignment horizontal="right" vertical="top" wrapText="1"/>
    </xf>
    <xf numFmtId="0" fontId="79" fillId="33" borderId="17" xfId="0" applyFont="1" applyFill="1" applyBorder="1" applyAlignment="1">
      <alignment horizontal="right" vertical="top" wrapText="1"/>
    </xf>
    <xf numFmtId="0" fontId="79" fillId="33" borderId="18" xfId="0" applyFont="1" applyFill="1" applyBorder="1" applyAlignment="1">
      <alignment horizontal="right" vertical="top" wrapText="1"/>
    </xf>
    <xf numFmtId="3" fontId="82" fillId="33" borderId="20" xfId="0" applyNumberFormat="1" applyFont="1" applyFill="1" applyBorder="1" applyAlignment="1">
      <alignment horizontal="right" vertical="top" wrapText="1"/>
    </xf>
    <xf numFmtId="3" fontId="82" fillId="33" borderId="21" xfId="0" applyNumberFormat="1" applyFont="1" applyFill="1" applyBorder="1" applyAlignment="1">
      <alignment horizontal="right" vertical="top" wrapText="1"/>
    </xf>
    <xf numFmtId="0" fontId="79" fillId="33" borderId="14" xfId="0" applyFont="1" applyFill="1" applyBorder="1" applyAlignment="1">
      <alignment horizontal="right" vertical="top" wrapText="1"/>
    </xf>
    <xf numFmtId="0" fontId="79" fillId="33" borderId="15" xfId="0" applyFont="1" applyFill="1" applyBorder="1" applyAlignment="1">
      <alignment horizontal="right" vertical="top" wrapText="1"/>
    </xf>
    <xf numFmtId="0" fontId="79" fillId="33" borderId="0" xfId="0" applyFont="1" applyFill="1" applyBorder="1" applyAlignment="1">
      <alignment horizontal="left"/>
    </xf>
    <xf numFmtId="167" fontId="79" fillId="33" borderId="17" xfId="0" applyNumberFormat="1" applyFont="1" applyFill="1" applyBorder="1" applyAlignment="1">
      <alignment horizontal="right" vertical="top" wrapText="1"/>
    </xf>
    <xf numFmtId="0" fontId="82" fillId="33" borderId="0" xfId="0" applyFont="1" applyFill="1" applyBorder="1" applyAlignment="1">
      <alignment horizontal="left" vertical="top" wrapText="1"/>
    </xf>
    <xf numFmtId="3" fontId="82" fillId="33" borderId="17" xfId="0" applyNumberFormat="1" applyFont="1" applyFill="1" applyBorder="1" applyAlignment="1">
      <alignment horizontal="right" vertical="top" wrapText="1"/>
    </xf>
    <xf numFmtId="168" fontId="79" fillId="33" borderId="0" xfId="0" applyNumberFormat="1" applyFont="1" applyFill="1" applyBorder="1" applyAlignment="1">
      <alignment horizontal="right" vertical="top" wrapText="1"/>
    </xf>
    <xf numFmtId="168" fontId="79" fillId="33" borderId="17" xfId="0" applyNumberFormat="1" applyFont="1" applyFill="1" applyBorder="1" applyAlignment="1">
      <alignment horizontal="right" vertical="top" wrapText="1"/>
    </xf>
    <xf numFmtId="0" fontId="82" fillId="33" borderId="26" xfId="0" applyFont="1" applyFill="1" applyBorder="1" applyAlignment="1">
      <alignment horizontal="left" vertical="top" wrapText="1"/>
    </xf>
    <xf numFmtId="3" fontId="82" fillId="33" borderId="26" xfId="0" applyNumberFormat="1" applyFont="1" applyFill="1" applyBorder="1" applyAlignment="1">
      <alignment horizontal="right" vertical="top" wrapText="1"/>
    </xf>
    <xf numFmtId="3" fontId="82" fillId="33" borderId="23" xfId="0" applyNumberFormat="1" applyFont="1" applyFill="1" applyBorder="1" applyAlignment="1">
      <alignment horizontal="right" vertical="top" wrapText="1"/>
    </xf>
    <xf numFmtId="0" fontId="0" fillId="33" borderId="26" xfId="0" applyFont="1" applyFill="1" applyBorder="1" applyAlignment="1">
      <alignment horizontal="left" vertical="top" wrapText="1"/>
    </xf>
    <xf numFmtId="0" fontId="82" fillId="33" borderId="14" xfId="0" applyFont="1" applyFill="1" applyBorder="1" applyAlignment="1">
      <alignment vertical="top" wrapText="1"/>
    </xf>
    <xf numFmtId="0" fontId="86" fillId="33" borderId="0" xfId="0" applyFont="1" applyFill="1" applyAlignment="1">
      <alignment/>
    </xf>
    <xf numFmtId="0" fontId="86" fillId="33" borderId="26" xfId="0" applyFont="1" applyFill="1" applyBorder="1" applyAlignment="1">
      <alignment/>
    </xf>
    <xf numFmtId="0" fontId="81" fillId="33" borderId="27" xfId="0" applyFont="1" applyFill="1" applyBorder="1" applyAlignment="1">
      <alignment horizontal="right" wrapText="1"/>
    </xf>
    <xf numFmtId="0" fontId="81" fillId="33" borderId="28" xfId="0" applyFont="1" applyFill="1" applyBorder="1" applyAlignment="1">
      <alignment horizontal="right" wrapText="1"/>
    </xf>
    <xf numFmtId="0" fontId="79" fillId="33" borderId="14" xfId="0" applyFont="1" applyFill="1" applyBorder="1" applyAlignment="1">
      <alignment horizontal="left" vertical="top" wrapText="1"/>
    </xf>
    <xf numFmtId="0" fontId="79" fillId="33" borderId="15" xfId="0" applyFont="1" applyFill="1" applyBorder="1" applyAlignment="1">
      <alignment horizontal="left" vertical="top" wrapText="1"/>
    </xf>
    <xf numFmtId="0" fontId="82" fillId="33" borderId="29" xfId="0" applyFont="1" applyFill="1" applyBorder="1" applyAlignment="1">
      <alignment horizontal="right" vertical="top" wrapText="1"/>
    </xf>
    <xf numFmtId="0" fontId="82" fillId="33" borderId="30" xfId="0" applyFont="1" applyFill="1" applyBorder="1" applyAlignment="1">
      <alignment horizontal="right" vertical="top" wrapText="1"/>
    </xf>
    <xf numFmtId="0" fontId="79" fillId="33" borderId="25" xfId="0" applyFont="1" applyFill="1" applyBorder="1" applyAlignment="1">
      <alignment horizontal="right" vertical="top" wrapText="1"/>
    </xf>
    <xf numFmtId="0" fontId="79" fillId="33" borderId="22" xfId="0" applyFont="1" applyFill="1" applyBorder="1" applyAlignment="1">
      <alignment horizontal="right" vertical="top" wrapText="1"/>
    </xf>
    <xf numFmtId="0" fontId="0" fillId="33" borderId="31" xfId="0" applyFont="1" applyFill="1" applyBorder="1" applyAlignment="1">
      <alignment vertical="top" wrapText="1"/>
    </xf>
    <xf numFmtId="167" fontId="79" fillId="33" borderId="14" xfId="0" applyNumberFormat="1" applyFont="1" applyFill="1" applyBorder="1" applyAlignment="1">
      <alignment horizontal="right" vertical="top" wrapText="1"/>
    </xf>
    <xf numFmtId="0" fontId="0" fillId="33" borderId="10" xfId="0" applyFont="1" applyFill="1" applyBorder="1" applyAlignment="1">
      <alignment vertical="top" wrapText="1"/>
    </xf>
    <xf numFmtId="0" fontId="79" fillId="33" borderId="10" xfId="0" applyFont="1" applyFill="1" applyBorder="1" applyAlignment="1">
      <alignment/>
    </xf>
    <xf numFmtId="0" fontId="81" fillId="33" borderId="24" xfId="0" applyFont="1" applyFill="1" applyBorder="1" applyAlignment="1">
      <alignment horizontal="center" vertical="top" wrapText="1"/>
    </xf>
    <xf numFmtId="0" fontId="79" fillId="33" borderId="24" xfId="0" applyFont="1" applyFill="1" applyBorder="1" applyAlignment="1">
      <alignment/>
    </xf>
    <xf numFmtId="0" fontId="81" fillId="33" borderId="24" xfId="0" applyFont="1" applyFill="1" applyBorder="1" applyAlignment="1">
      <alignment horizontal="right" vertical="top" wrapText="1"/>
    </xf>
    <xf numFmtId="0" fontId="0" fillId="33" borderId="0" xfId="0" applyFont="1" applyFill="1" applyBorder="1" applyAlignment="1">
      <alignment/>
    </xf>
    <xf numFmtId="0" fontId="82" fillId="33" borderId="26" xfId="0" applyFont="1" applyFill="1" applyBorder="1" applyAlignment="1">
      <alignment vertical="top" wrapText="1"/>
    </xf>
    <xf numFmtId="0" fontId="87" fillId="33" borderId="0" xfId="0" applyFont="1" applyFill="1" applyBorder="1" applyAlignment="1">
      <alignment horizontal="right" wrapText="1"/>
    </xf>
    <xf numFmtId="0" fontId="88" fillId="33" borderId="0" xfId="0" applyFont="1" applyFill="1" applyBorder="1" applyAlignment="1">
      <alignment horizontal="right" vertical="top"/>
    </xf>
    <xf numFmtId="0" fontId="89" fillId="33" borderId="0" xfId="0" applyFont="1" applyFill="1" applyBorder="1" applyAlignment="1">
      <alignment horizontal="right" vertical="top"/>
    </xf>
    <xf numFmtId="168" fontId="79" fillId="33" borderId="0" xfId="0" applyNumberFormat="1" applyFont="1" applyFill="1" applyBorder="1" applyAlignment="1">
      <alignment horizontal="right" wrapText="1"/>
    </xf>
    <xf numFmtId="168" fontId="79" fillId="33" borderId="17" xfId="0" applyNumberFormat="1" applyFont="1" applyFill="1" applyBorder="1" applyAlignment="1">
      <alignment horizontal="right" wrapText="1"/>
    </xf>
    <xf numFmtId="0" fontId="5" fillId="33" borderId="0" xfId="0" applyFont="1" applyFill="1" applyAlignment="1">
      <alignment/>
    </xf>
    <xf numFmtId="0" fontId="3" fillId="33" borderId="0" xfId="0" applyFont="1" applyFill="1" applyAlignment="1">
      <alignment/>
    </xf>
    <xf numFmtId="0" fontId="2" fillId="33" borderId="31" xfId="0" applyFont="1" applyFill="1" applyBorder="1" applyAlignment="1">
      <alignment horizontal="right" vertical="top" wrapText="1"/>
    </xf>
    <xf numFmtId="0" fontId="2" fillId="33" borderId="12" xfId="0" applyFont="1" applyFill="1" applyBorder="1" applyAlignment="1">
      <alignment horizontal="right" vertical="top" wrapText="1"/>
    </xf>
    <xf numFmtId="0" fontId="2" fillId="33" borderId="32" xfId="0" applyFont="1" applyFill="1" applyBorder="1" applyAlignment="1">
      <alignment horizontal="right" vertical="top" wrapText="1"/>
    </xf>
    <xf numFmtId="0" fontId="2" fillId="33" borderId="33" xfId="0" applyFont="1" applyFill="1" applyBorder="1" applyAlignment="1">
      <alignment horizontal="right" vertical="top" wrapText="1"/>
    </xf>
    <xf numFmtId="0" fontId="2" fillId="33" borderId="14" xfId="0" applyFont="1" applyFill="1" applyBorder="1" applyAlignment="1">
      <alignment horizontal="left" vertical="top" wrapText="1"/>
    </xf>
    <xf numFmtId="0" fontId="2" fillId="33" borderId="14" xfId="0" applyFont="1" applyFill="1" applyBorder="1" applyAlignment="1">
      <alignment horizontal="right" vertical="top" wrapText="1"/>
    </xf>
    <xf numFmtId="0" fontId="2" fillId="33" borderId="34" xfId="0" applyFont="1" applyFill="1" applyBorder="1" applyAlignment="1">
      <alignment horizontal="right" vertical="top" wrapText="1"/>
    </xf>
    <xf numFmtId="0" fontId="2" fillId="33" borderId="35" xfId="0" applyFont="1" applyFill="1" applyBorder="1" applyAlignment="1">
      <alignment horizontal="right" vertical="top" wrapText="1"/>
    </xf>
    <xf numFmtId="0" fontId="4" fillId="33" borderId="14" xfId="0" applyFont="1" applyFill="1" applyBorder="1" applyAlignment="1">
      <alignment horizontal="right"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wrapText="1" indent="2"/>
    </xf>
    <xf numFmtId="0" fontId="3" fillId="33" borderId="0" xfId="0" applyFont="1" applyFill="1" applyBorder="1" applyAlignment="1">
      <alignment horizontal="left" vertical="top" wrapText="1"/>
    </xf>
    <xf numFmtId="0" fontId="3" fillId="33" borderId="0" xfId="0" applyFont="1" applyFill="1" applyAlignment="1">
      <alignment horizontal="left"/>
    </xf>
    <xf numFmtId="0" fontId="3" fillId="33" borderId="19" xfId="0" applyFont="1" applyFill="1" applyBorder="1" applyAlignment="1">
      <alignment horizontal="left" vertical="top" wrapText="1" indent="2"/>
    </xf>
    <xf numFmtId="0" fontId="14" fillId="33" borderId="26" xfId="0" applyFont="1" applyFill="1" applyBorder="1" applyAlignment="1">
      <alignment/>
    </xf>
    <xf numFmtId="0" fontId="14" fillId="33" borderId="0" xfId="0" applyFont="1" applyFill="1" applyAlignment="1">
      <alignment/>
    </xf>
    <xf numFmtId="0" fontId="3" fillId="33" borderId="0" xfId="0" applyFont="1" applyFill="1" applyBorder="1" applyAlignment="1">
      <alignment/>
    </xf>
    <xf numFmtId="0" fontId="3" fillId="33" borderId="26" xfId="0" applyFont="1" applyFill="1" applyBorder="1" applyAlignment="1">
      <alignment/>
    </xf>
    <xf numFmtId="165" fontId="4" fillId="33" borderId="0" xfId="42" applyNumberFormat="1" applyFont="1" applyFill="1" applyAlignment="1">
      <alignment/>
    </xf>
    <xf numFmtId="0" fontId="3" fillId="33" borderId="0" xfId="0" applyFont="1" applyFill="1" applyBorder="1" applyAlignment="1">
      <alignment horizontal="left" vertical="top" indent="2"/>
    </xf>
    <xf numFmtId="165" fontId="4" fillId="33" borderId="0" xfId="42" applyNumberFormat="1" applyFont="1" applyFill="1" applyBorder="1" applyAlignment="1">
      <alignment/>
    </xf>
    <xf numFmtId="1" fontId="3" fillId="33" borderId="0" xfId="0" applyNumberFormat="1" applyFont="1" applyFill="1" applyBorder="1" applyAlignment="1">
      <alignment horizontal="right" wrapText="1"/>
    </xf>
    <xf numFmtId="0" fontId="16" fillId="33" borderId="26" xfId="0" applyFont="1" applyFill="1" applyBorder="1" applyAlignment="1">
      <alignment/>
    </xf>
    <xf numFmtId="0" fontId="2" fillId="33" borderId="26" xfId="0" applyFont="1" applyFill="1" applyBorder="1" applyAlignment="1">
      <alignment/>
    </xf>
    <xf numFmtId="0" fontId="2" fillId="33" borderId="26" xfId="0" applyFont="1" applyFill="1" applyBorder="1" applyAlignment="1">
      <alignment horizontal="left" vertical="top" indent="2"/>
    </xf>
    <xf numFmtId="0" fontId="5" fillId="33" borderId="0" xfId="0" applyFont="1" applyFill="1" applyBorder="1" applyAlignment="1">
      <alignment/>
    </xf>
    <xf numFmtId="0" fontId="5" fillId="33" borderId="0" xfId="0" applyFont="1" applyFill="1" applyAlignment="1">
      <alignment horizontal="right"/>
    </xf>
    <xf numFmtId="0" fontId="4" fillId="33" borderId="0" xfId="0" applyFont="1" applyFill="1" applyBorder="1" applyAlignment="1">
      <alignment/>
    </xf>
    <xf numFmtId="0" fontId="14" fillId="33" borderId="26" xfId="0" applyFont="1" applyFill="1" applyBorder="1" applyAlignment="1">
      <alignment horizontal="left"/>
    </xf>
    <xf numFmtId="0" fontId="18" fillId="33" borderId="26" xfId="0" applyFont="1" applyFill="1" applyBorder="1" applyAlignment="1">
      <alignment/>
    </xf>
    <xf numFmtId="0" fontId="14" fillId="33" borderId="0" xfId="0" applyFont="1" applyFill="1" applyBorder="1" applyAlignment="1">
      <alignment/>
    </xf>
    <xf numFmtId="0" fontId="2" fillId="33" borderId="0" xfId="0" applyFont="1" applyFill="1" applyBorder="1" applyAlignment="1">
      <alignment horizontal="center" vertical="center" wrapText="1"/>
    </xf>
    <xf numFmtId="0" fontId="0" fillId="33" borderId="0" xfId="0" applyFill="1" applyBorder="1" applyAlignment="1">
      <alignment horizontal="right"/>
    </xf>
    <xf numFmtId="165" fontId="82" fillId="33" borderId="0" xfId="42" applyNumberFormat="1" applyFont="1" applyFill="1" applyAlignment="1">
      <alignment horizontal="right"/>
    </xf>
    <xf numFmtId="0" fontId="16" fillId="33" borderId="0" xfId="0" applyFont="1" applyFill="1" applyAlignment="1">
      <alignment/>
    </xf>
    <xf numFmtId="0" fontId="0" fillId="33" borderId="0" xfId="0" applyFill="1" applyAlignment="1">
      <alignment/>
    </xf>
    <xf numFmtId="0" fontId="19" fillId="33" borderId="0" xfId="0" applyFont="1" applyFill="1" applyAlignment="1">
      <alignment/>
    </xf>
    <xf numFmtId="0" fontId="90" fillId="33" borderId="0" xfId="0" applyFont="1" applyFill="1" applyAlignment="1">
      <alignment/>
    </xf>
    <xf numFmtId="9" fontId="79" fillId="33" borderId="0" xfId="62" applyFont="1" applyFill="1" applyAlignment="1">
      <alignment/>
    </xf>
    <xf numFmtId="166" fontId="79" fillId="33" borderId="0" xfId="62" applyNumberFormat="1" applyFont="1" applyFill="1" applyAlignment="1">
      <alignment/>
    </xf>
    <xf numFmtId="0" fontId="0" fillId="33" borderId="0" xfId="0" applyFill="1" applyAlignment="1">
      <alignment horizontal="right"/>
    </xf>
    <xf numFmtId="0" fontId="86" fillId="33" borderId="0" xfId="0" applyFont="1" applyFill="1" applyBorder="1" applyAlignment="1">
      <alignment vertical="center"/>
    </xf>
    <xf numFmtId="0" fontId="10" fillId="33" borderId="0" xfId="0" applyFont="1" applyFill="1" applyBorder="1" applyAlignment="1">
      <alignment vertical="center"/>
    </xf>
    <xf numFmtId="0" fontId="20" fillId="33" borderId="1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1" fillId="33" borderId="0" xfId="0" applyFont="1" applyFill="1" applyBorder="1" applyAlignment="1">
      <alignment horizontal="right" vertical="center"/>
    </xf>
    <xf numFmtId="0" fontId="20" fillId="33" borderId="0" xfId="0" applyFont="1" applyFill="1" applyBorder="1" applyAlignment="1">
      <alignment horizontal="left" vertical="top" wrapText="1"/>
    </xf>
    <xf numFmtId="0" fontId="22" fillId="33" borderId="0" xfId="0" applyFont="1" applyFill="1" applyBorder="1" applyAlignment="1">
      <alignment horizontal="right"/>
    </xf>
    <xf numFmtId="165" fontId="21" fillId="33" borderId="0" xfId="42" applyNumberFormat="1" applyFont="1" applyFill="1" applyAlignment="1">
      <alignment horizontal="right"/>
    </xf>
    <xf numFmtId="0" fontId="22" fillId="33" borderId="0" xfId="0" applyFont="1" applyFill="1" applyAlignment="1">
      <alignment horizontal="right"/>
    </xf>
    <xf numFmtId="0" fontId="22" fillId="33" borderId="0" xfId="0" applyFont="1" applyFill="1" applyBorder="1" applyAlignment="1">
      <alignment/>
    </xf>
    <xf numFmtId="165" fontId="21" fillId="33" borderId="0" xfId="42" applyNumberFormat="1" applyFont="1" applyFill="1" applyAlignment="1">
      <alignment/>
    </xf>
    <xf numFmtId="0" fontId="22" fillId="33" borderId="0" xfId="0" applyFont="1" applyFill="1" applyAlignment="1">
      <alignment/>
    </xf>
    <xf numFmtId="0" fontId="22" fillId="33" borderId="0" xfId="0" applyFont="1" applyFill="1" applyBorder="1" applyAlignment="1">
      <alignment horizontal="left" vertical="top" wrapText="1" indent="1"/>
    </xf>
    <xf numFmtId="0" fontId="22" fillId="33" borderId="26" xfId="0" applyFont="1" applyFill="1" applyBorder="1" applyAlignment="1">
      <alignment horizontal="left" vertical="top" wrapText="1" indent="1"/>
    </xf>
    <xf numFmtId="0" fontId="91" fillId="33" borderId="0" xfId="0" applyFont="1" applyFill="1" applyBorder="1" applyAlignment="1">
      <alignment/>
    </xf>
    <xf numFmtId="0" fontId="91" fillId="33" borderId="0" xfId="0" applyFont="1" applyFill="1" applyBorder="1" applyAlignment="1">
      <alignment horizontal="right"/>
    </xf>
    <xf numFmtId="165" fontId="21" fillId="33" borderId="0" xfId="42" applyNumberFormat="1" applyFont="1" applyFill="1" applyBorder="1" applyAlignment="1">
      <alignment horizontal="right"/>
    </xf>
    <xf numFmtId="0" fontId="91" fillId="33" borderId="26" xfId="0" applyFont="1" applyFill="1" applyBorder="1" applyAlignment="1">
      <alignment horizontal="right"/>
    </xf>
    <xf numFmtId="0" fontId="20" fillId="33" borderId="24" xfId="0" applyFont="1" applyFill="1" applyBorder="1" applyAlignment="1">
      <alignment horizontal="center" vertical="center" wrapText="1"/>
    </xf>
    <xf numFmtId="0" fontId="22" fillId="33" borderId="36" xfId="0" applyFont="1" applyFill="1" applyBorder="1" applyAlignment="1">
      <alignment horizontal="left" vertical="top" wrapText="1" indent="1"/>
    </xf>
    <xf numFmtId="0" fontId="22" fillId="33" borderId="36" xfId="0" applyFont="1" applyFill="1" applyBorder="1" applyAlignment="1">
      <alignment horizontal="right"/>
    </xf>
    <xf numFmtId="165" fontId="21" fillId="33" borderId="36" xfId="42" applyNumberFormat="1" applyFont="1" applyFill="1" applyBorder="1" applyAlignment="1">
      <alignment horizontal="right"/>
    </xf>
    <xf numFmtId="0" fontId="92" fillId="33" borderId="0" xfId="0" applyFont="1" applyFill="1" applyAlignment="1">
      <alignment/>
    </xf>
    <xf numFmtId="0" fontId="91" fillId="33" borderId="0" xfId="0" applyFont="1" applyFill="1" applyAlignment="1">
      <alignment horizontal="right"/>
    </xf>
    <xf numFmtId="164" fontId="91" fillId="33" borderId="0" xfId="42" applyNumberFormat="1" applyFont="1" applyFill="1" applyAlignment="1">
      <alignment horizontal="right"/>
    </xf>
    <xf numFmtId="164" fontId="91" fillId="33" borderId="26" xfId="42" applyNumberFormat="1" applyFont="1" applyFill="1" applyBorder="1" applyAlignment="1">
      <alignment horizontal="right"/>
    </xf>
    <xf numFmtId="165" fontId="93" fillId="33" borderId="0" xfId="42" applyNumberFormat="1" applyFont="1" applyFill="1" applyAlignment="1">
      <alignment horizontal="right"/>
    </xf>
    <xf numFmtId="165" fontId="93" fillId="33" borderId="26" xfId="42" applyNumberFormat="1" applyFont="1" applyFill="1" applyBorder="1" applyAlignment="1">
      <alignment horizontal="right"/>
    </xf>
    <xf numFmtId="164" fontId="22" fillId="33" borderId="0" xfId="42" applyNumberFormat="1" applyFont="1" applyFill="1" applyBorder="1" applyAlignment="1">
      <alignment horizontal="right"/>
    </xf>
    <xf numFmtId="0" fontId="94" fillId="33" borderId="0" xfId="0" applyFont="1" applyFill="1" applyAlignment="1">
      <alignment/>
    </xf>
    <xf numFmtId="0" fontId="10" fillId="33" borderId="0" xfId="0" applyFont="1" applyFill="1" applyAlignment="1">
      <alignment/>
    </xf>
    <xf numFmtId="0" fontId="95" fillId="33" borderId="0" xfId="0" applyFont="1" applyFill="1" applyAlignment="1">
      <alignment/>
    </xf>
    <xf numFmtId="0" fontId="10" fillId="33" borderId="0" xfId="0" applyFont="1" applyFill="1" applyAlignment="1">
      <alignment horizontal="left"/>
    </xf>
    <xf numFmtId="0" fontId="6" fillId="33" borderId="0" xfId="0" applyFont="1" applyFill="1" applyAlignment="1">
      <alignment/>
    </xf>
    <xf numFmtId="0" fontId="4" fillId="33" borderId="0" xfId="0" applyFont="1" applyFill="1" applyAlignment="1">
      <alignment horizontal="right"/>
    </xf>
    <xf numFmtId="167" fontId="3" fillId="33" borderId="0" xfId="0" applyNumberFormat="1" applyFont="1" applyFill="1" applyBorder="1" applyAlignment="1">
      <alignment horizontal="right"/>
    </xf>
    <xf numFmtId="3" fontId="4" fillId="33" borderId="0" xfId="0" applyNumberFormat="1" applyFont="1" applyFill="1" applyAlignment="1">
      <alignment horizontal="right"/>
    </xf>
    <xf numFmtId="3" fontId="4" fillId="33" borderId="26" xfId="0" applyNumberFormat="1" applyFont="1" applyFill="1" applyBorder="1" applyAlignment="1">
      <alignment horizontal="right"/>
    </xf>
    <xf numFmtId="167" fontId="3" fillId="33" borderId="26" xfId="0" applyNumberFormat="1" applyFont="1" applyFill="1" applyBorder="1" applyAlignment="1">
      <alignment horizontal="right"/>
    </xf>
    <xf numFmtId="2" fontId="3" fillId="33" borderId="0" xfId="0" applyNumberFormat="1" applyFont="1" applyFill="1" applyBorder="1" applyAlignment="1">
      <alignment horizontal="right"/>
    </xf>
    <xf numFmtId="0" fontId="79" fillId="33" borderId="0" xfId="0" applyFont="1" applyFill="1" applyBorder="1" applyAlignment="1">
      <alignment vertical="top" wrapText="1"/>
    </xf>
    <xf numFmtId="0" fontId="3" fillId="33" borderId="10" xfId="0" applyFont="1" applyFill="1" applyBorder="1" applyAlignment="1">
      <alignment/>
    </xf>
    <xf numFmtId="4" fontId="96" fillId="33" borderId="0" xfId="0" applyNumberFormat="1" applyFont="1" applyFill="1" applyAlignment="1">
      <alignment/>
    </xf>
    <xf numFmtId="0" fontId="97" fillId="33" borderId="0" xfId="0" applyFont="1" applyFill="1" applyBorder="1" applyAlignment="1">
      <alignment vertical="top" wrapText="1"/>
    </xf>
    <xf numFmtId="0" fontId="98" fillId="33" borderId="0" xfId="0" applyFont="1" applyFill="1" applyAlignment="1">
      <alignment/>
    </xf>
    <xf numFmtId="167" fontId="98" fillId="33" borderId="0" xfId="0" applyNumberFormat="1" applyFont="1" applyFill="1" applyAlignment="1">
      <alignment/>
    </xf>
    <xf numFmtId="0" fontId="99" fillId="33" borderId="0" xfId="0" applyFont="1" applyFill="1" applyAlignment="1">
      <alignment/>
    </xf>
    <xf numFmtId="0" fontId="99" fillId="33" borderId="0" xfId="0" applyFont="1" applyFill="1" applyBorder="1" applyAlignment="1">
      <alignment/>
    </xf>
    <xf numFmtId="0" fontId="98" fillId="33" borderId="0" xfId="0" applyFont="1" applyFill="1" applyBorder="1" applyAlignment="1">
      <alignment/>
    </xf>
    <xf numFmtId="0" fontId="97" fillId="33" borderId="0" xfId="0" applyFont="1" applyFill="1" applyAlignment="1">
      <alignment/>
    </xf>
    <xf numFmtId="4" fontId="100" fillId="33" borderId="0" xfId="0" applyNumberFormat="1" applyFont="1" applyFill="1" applyAlignment="1">
      <alignment/>
    </xf>
    <xf numFmtId="0" fontId="99" fillId="33" borderId="0" xfId="0" applyFont="1" applyFill="1" applyBorder="1" applyAlignment="1">
      <alignment vertical="top" wrapText="1"/>
    </xf>
    <xf numFmtId="0" fontId="81" fillId="33" borderId="31" xfId="0" applyFont="1" applyFill="1" applyBorder="1" applyAlignment="1">
      <alignment horizontal="center" vertical="top" wrapText="1"/>
    </xf>
    <xf numFmtId="0" fontId="81" fillId="33" borderId="12" xfId="0" applyFont="1" applyFill="1" applyBorder="1" applyAlignment="1">
      <alignment horizontal="center" vertical="top" wrapText="1"/>
    </xf>
    <xf numFmtId="0" fontId="82" fillId="33" borderId="14" xfId="0" applyFont="1" applyFill="1" applyBorder="1" applyAlignment="1">
      <alignment horizontal="right" vertical="top" wrapText="1"/>
    </xf>
    <xf numFmtId="0" fontId="81" fillId="33" borderId="0" xfId="0" applyFont="1" applyFill="1" applyBorder="1" applyAlignment="1">
      <alignment horizontal="right" vertical="top" wrapText="1"/>
    </xf>
    <xf numFmtId="0" fontId="81" fillId="33" borderId="12" xfId="0" applyFont="1" applyFill="1" applyBorder="1" applyAlignment="1">
      <alignment horizontal="right" vertical="top" wrapText="1"/>
    </xf>
    <xf numFmtId="0" fontId="81" fillId="33" borderId="31" xfId="0" applyFont="1" applyFill="1" applyBorder="1" applyAlignment="1">
      <alignment horizontal="right" vertical="top" wrapText="1"/>
    </xf>
    <xf numFmtId="0" fontId="79" fillId="33" borderId="0" xfId="0" applyFont="1" applyFill="1" applyBorder="1" applyAlignment="1">
      <alignment vertical="top" wrapText="1"/>
    </xf>
    <xf numFmtId="0" fontId="81" fillId="33" borderId="0" xfId="0" applyFont="1" applyFill="1" applyBorder="1" applyAlignment="1">
      <alignment horizontal="center" vertical="top" wrapText="1"/>
    </xf>
    <xf numFmtId="0" fontId="82" fillId="33" borderId="0" xfId="0" applyFont="1" applyFill="1" applyBorder="1" applyAlignment="1">
      <alignment horizontal="right" vertical="top" wrapText="1"/>
    </xf>
    <xf numFmtId="0" fontId="79" fillId="33" borderId="0" xfId="0" applyFont="1" applyFill="1" applyBorder="1" applyAlignment="1">
      <alignment horizontal="left" vertical="top" wrapText="1"/>
    </xf>
    <xf numFmtId="0" fontId="79" fillId="33" borderId="0" xfId="0" applyFont="1" applyFill="1" applyBorder="1" applyAlignment="1">
      <alignment horizontal="left" wrapText="1"/>
    </xf>
    <xf numFmtId="0" fontId="79" fillId="33" borderId="0" xfId="0" applyFont="1" applyFill="1" applyAlignment="1">
      <alignment horizontal="left"/>
    </xf>
    <xf numFmtId="0" fontId="3" fillId="33" borderId="0" xfId="0" applyFont="1" applyFill="1" applyAlignment="1">
      <alignment horizontal="left"/>
    </xf>
    <xf numFmtId="165" fontId="15" fillId="33" borderId="0"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10" xfId="0" applyFont="1" applyFill="1" applyBorder="1" applyAlignment="1">
      <alignment horizontal="center" vertical="center" wrapText="1"/>
    </xf>
    <xf numFmtId="0" fontId="79" fillId="33" borderId="0" xfId="0" applyFont="1" applyFill="1" applyAlignment="1">
      <alignment horizontal="left" vertical="top" wrapText="1"/>
    </xf>
    <xf numFmtId="0" fontId="3" fillId="33" borderId="24" xfId="0" applyFont="1" applyFill="1" applyBorder="1" applyAlignment="1">
      <alignment/>
    </xf>
    <xf numFmtId="0" fontId="2" fillId="33" borderId="0" xfId="0" applyFont="1" applyFill="1" applyBorder="1" applyAlignment="1">
      <alignment/>
    </xf>
    <xf numFmtId="0" fontId="4" fillId="33" borderId="0" xfId="0" applyFont="1" applyFill="1" applyBorder="1" applyAlignment="1">
      <alignment horizontal="right"/>
    </xf>
    <xf numFmtId="0" fontId="2" fillId="33" borderId="24" xfId="0" applyFont="1" applyFill="1" applyBorder="1" applyAlignment="1">
      <alignment/>
    </xf>
    <xf numFmtId="0" fontId="3" fillId="33" borderId="0" xfId="0" applyFont="1" applyFill="1" applyBorder="1" applyAlignment="1">
      <alignment/>
    </xf>
    <xf numFmtId="9" fontId="3" fillId="33" borderId="0" xfId="0" applyNumberFormat="1" applyFont="1" applyFill="1" applyBorder="1" applyAlignment="1">
      <alignment horizontal="right"/>
    </xf>
    <xf numFmtId="9" fontId="3" fillId="33" borderId="24" xfId="0" applyNumberFormat="1" applyFont="1" applyFill="1" applyBorder="1" applyAlignment="1">
      <alignment horizontal="right"/>
    </xf>
    <xf numFmtId="165" fontId="82" fillId="33" borderId="0" xfId="42" applyNumberFormat="1" applyFont="1" applyFill="1" applyBorder="1" applyAlignment="1">
      <alignment horizontal="right" vertical="top" wrapText="1"/>
    </xf>
    <xf numFmtId="0" fontId="82" fillId="33" borderId="37" xfId="0" applyFont="1" applyFill="1" applyBorder="1" applyAlignment="1">
      <alignment horizontal="right" vertical="top"/>
    </xf>
    <xf numFmtId="167" fontId="79" fillId="33" borderId="0" xfId="0" applyNumberFormat="1" applyFont="1" applyFill="1" applyBorder="1" applyAlignment="1">
      <alignment horizontal="right"/>
    </xf>
    <xf numFmtId="165" fontId="82" fillId="33" borderId="26" xfId="42" applyNumberFormat="1" applyFont="1" applyFill="1" applyBorder="1" applyAlignment="1">
      <alignment horizontal="right" vertical="top"/>
    </xf>
    <xf numFmtId="165" fontId="82" fillId="33" borderId="0" xfId="42" applyNumberFormat="1" applyFont="1" applyFill="1" applyBorder="1" applyAlignment="1">
      <alignment horizontal="right"/>
    </xf>
    <xf numFmtId="167" fontId="79" fillId="33" borderId="26" xfId="0" applyNumberFormat="1" applyFont="1" applyFill="1" applyBorder="1" applyAlignment="1">
      <alignment horizontal="right"/>
    </xf>
    <xf numFmtId="165" fontId="82" fillId="33" borderId="26" xfId="42" applyNumberFormat="1" applyFont="1" applyFill="1" applyBorder="1" applyAlignment="1">
      <alignment horizontal="right"/>
    </xf>
    <xf numFmtId="167" fontId="79" fillId="33" borderId="0" xfId="0" applyNumberFormat="1" applyFont="1" applyFill="1" applyAlignment="1">
      <alignment horizontal="right"/>
    </xf>
    <xf numFmtId="167" fontId="79" fillId="33" borderId="25" xfId="0" applyNumberFormat="1" applyFont="1" applyFill="1" applyBorder="1" applyAlignment="1">
      <alignment horizontal="right"/>
    </xf>
    <xf numFmtId="167" fontId="79" fillId="33" borderId="22" xfId="0" applyNumberFormat="1" applyFont="1" applyFill="1" applyBorder="1" applyAlignment="1">
      <alignment horizontal="right"/>
    </xf>
    <xf numFmtId="167" fontId="79" fillId="33" borderId="18" xfId="0" applyNumberFormat="1" applyFont="1" applyFill="1" applyBorder="1" applyAlignment="1">
      <alignment horizontal="right"/>
    </xf>
    <xf numFmtId="167" fontId="79" fillId="33" borderId="17" xfId="0" applyNumberFormat="1" applyFont="1" applyFill="1" applyBorder="1" applyAlignment="1">
      <alignment horizontal="right"/>
    </xf>
    <xf numFmtId="165" fontId="82" fillId="33" borderId="26" xfId="42" applyNumberFormat="1" applyFont="1" applyFill="1" applyBorder="1" applyAlignment="1">
      <alignment/>
    </xf>
    <xf numFmtId="165" fontId="82" fillId="33" borderId="26" xfId="42" applyNumberFormat="1" applyFont="1" applyFill="1" applyBorder="1" applyAlignment="1">
      <alignment horizontal="right" vertical="top" wrapText="1"/>
    </xf>
    <xf numFmtId="0" fontId="79" fillId="33" borderId="0" xfId="0" applyFont="1" applyFill="1" applyAlignment="1">
      <alignment horizontal="right"/>
    </xf>
    <xf numFmtId="2" fontId="79" fillId="33" borderId="0" xfId="0" applyNumberFormat="1" applyFont="1" applyFill="1" applyAlignment="1">
      <alignment/>
    </xf>
    <xf numFmtId="165" fontId="82" fillId="33" borderId="26" xfId="42" applyNumberFormat="1" applyFont="1" applyFill="1" applyBorder="1" applyAlignment="1">
      <alignment/>
    </xf>
    <xf numFmtId="0" fontId="82" fillId="33" borderId="26" xfId="0" applyFont="1" applyFill="1" applyBorder="1" applyAlignment="1">
      <alignment/>
    </xf>
    <xf numFmtId="167" fontId="79" fillId="33" borderId="14" xfId="0" applyNumberFormat="1" applyFont="1" applyFill="1" applyBorder="1" applyAlignment="1">
      <alignment horizontal="right"/>
    </xf>
    <xf numFmtId="167" fontId="79" fillId="33" borderId="38" xfId="0" applyNumberFormat="1" applyFont="1" applyFill="1" applyBorder="1" applyAlignment="1">
      <alignment horizontal="right"/>
    </xf>
    <xf numFmtId="167" fontId="79" fillId="33" borderId="39" xfId="0" applyNumberFormat="1" applyFont="1" applyFill="1" applyBorder="1" applyAlignment="1">
      <alignment horizontal="right"/>
    </xf>
    <xf numFmtId="167" fontId="3" fillId="33" borderId="0" xfId="0" applyNumberFormat="1" applyFont="1" applyFill="1" applyBorder="1" applyAlignment="1">
      <alignment horizontal="right" vertical="top" wrapText="1"/>
    </xf>
    <xf numFmtId="167" fontId="3" fillId="33" borderId="38" xfId="0" applyNumberFormat="1" applyFont="1" applyFill="1" applyBorder="1" applyAlignment="1">
      <alignment horizontal="right" vertical="top" wrapText="1"/>
    </xf>
    <xf numFmtId="167" fontId="3" fillId="33" borderId="39" xfId="0" applyNumberFormat="1" applyFont="1" applyFill="1" applyBorder="1" applyAlignment="1">
      <alignment horizontal="right" vertical="top" wrapText="1"/>
    </xf>
    <xf numFmtId="165" fontId="4" fillId="33" borderId="0" xfId="42" applyNumberFormat="1" applyFont="1" applyFill="1" applyBorder="1" applyAlignment="1">
      <alignment horizontal="right" vertical="top" wrapText="1"/>
    </xf>
    <xf numFmtId="3" fontId="4" fillId="33" borderId="0" xfId="0" applyNumberFormat="1" applyFont="1" applyFill="1" applyBorder="1" applyAlignment="1">
      <alignment horizontal="right" vertical="top" wrapText="1"/>
    </xf>
    <xf numFmtId="0" fontId="4" fillId="33" borderId="0" xfId="0" applyFont="1" applyFill="1" applyBorder="1" applyAlignment="1">
      <alignment horizontal="right" vertical="top" wrapText="1"/>
    </xf>
    <xf numFmtId="167" fontId="79" fillId="33" borderId="38" xfId="0" applyNumberFormat="1" applyFont="1" applyFill="1" applyBorder="1" applyAlignment="1">
      <alignment/>
    </xf>
    <xf numFmtId="167" fontId="79" fillId="33" borderId="40" xfId="0" applyNumberFormat="1" applyFont="1" applyFill="1" applyBorder="1" applyAlignment="1">
      <alignment horizontal="right"/>
    </xf>
    <xf numFmtId="167" fontId="79" fillId="33" borderId="41" xfId="0" applyNumberFormat="1" applyFont="1" applyFill="1" applyBorder="1" applyAlignment="1">
      <alignment horizontal="right"/>
    </xf>
    <xf numFmtId="167" fontId="79" fillId="33" borderId="42" xfId="0" applyNumberFormat="1" applyFont="1" applyFill="1" applyBorder="1" applyAlignment="1">
      <alignment horizontal="right"/>
    </xf>
    <xf numFmtId="167" fontId="79" fillId="33" borderId="19" xfId="0" applyNumberFormat="1" applyFont="1" applyFill="1" applyBorder="1" applyAlignment="1">
      <alignment horizontal="right"/>
    </xf>
    <xf numFmtId="167" fontId="79" fillId="33" borderId="43" xfId="0" applyNumberFormat="1" applyFont="1" applyFill="1" applyBorder="1" applyAlignment="1">
      <alignment horizontal="right"/>
    </xf>
    <xf numFmtId="167" fontId="3" fillId="33" borderId="19" xfId="0" applyNumberFormat="1" applyFont="1" applyFill="1" applyBorder="1" applyAlignment="1">
      <alignment horizontal="right" vertical="top" wrapText="1"/>
    </xf>
    <xf numFmtId="1" fontId="81" fillId="33" borderId="0" xfId="0" applyNumberFormat="1" applyFont="1" applyFill="1" applyBorder="1" applyAlignment="1">
      <alignment horizontal="right"/>
    </xf>
    <xf numFmtId="1" fontId="79" fillId="33" borderId="0" xfId="0" applyNumberFormat="1" applyFont="1" applyFill="1" applyBorder="1" applyAlignment="1">
      <alignment horizontal="right"/>
    </xf>
    <xf numFmtId="165" fontId="4" fillId="33" borderId="0" xfId="42" applyNumberFormat="1" applyFont="1" applyFill="1" applyAlignment="1">
      <alignment horizontal="right"/>
    </xf>
    <xf numFmtId="1" fontId="81" fillId="33" borderId="26" xfId="0" applyNumberFormat="1" applyFont="1" applyFill="1" applyBorder="1" applyAlignment="1">
      <alignment horizontal="right"/>
    </xf>
    <xf numFmtId="0" fontId="18" fillId="33" borderId="0" xfId="0" applyFont="1" applyFill="1" applyBorder="1" applyAlignment="1">
      <alignment horizontal="right"/>
    </xf>
    <xf numFmtId="0" fontId="5" fillId="33" borderId="0" xfId="0" applyFont="1" applyFill="1" applyBorder="1" applyAlignment="1">
      <alignment horizontal="right"/>
    </xf>
    <xf numFmtId="165" fontId="4" fillId="33" borderId="0" xfId="42" applyNumberFormat="1" applyFont="1" applyFill="1" applyBorder="1" applyAlignment="1">
      <alignment horizontal="right"/>
    </xf>
    <xf numFmtId="0" fontId="18" fillId="33" borderId="26" xfId="0" applyFont="1" applyFill="1" applyBorder="1" applyAlignment="1">
      <alignment horizontal="right"/>
    </xf>
    <xf numFmtId="165" fontId="4" fillId="33" borderId="26" xfId="42" applyNumberFormat="1" applyFont="1" applyFill="1" applyBorder="1" applyAlignment="1">
      <alignment horizontal="right"/>
    </xf>
    <xf numFmtId="0" fontId="81" fillId="33" borderId="0" xfId="0" applyFont="1" applyFill="1" applyBorder="1" applyAlignment="1">
      <alignment horizontal="right"/>
    </xf>
    <xf numFmtId="0" fontId="79" fillId="33" borderId="0" xfId="0" applyFont="1" applyFill="1" applyBorder="1" applyAlignment="1">
      <alignment horizontal="right"/>
    </xf>
    <xf numFmtId="0" fontId="81" fillId="33" borderId="26" xfId="0" applyFont="1" applyFill="1" applyBorder="1" applyAlignment="1">
      <alignment horizontal="right"/>
    </xf>
    <xf numFmtId="0" fontId="0" fillId="33" borderId="0" xfId="0" applyFill="1" applyAlignment="1">
      <alignment horizontal="left" vertical="top"/>
    </xf>
    <xf numFmtId="0" fontId="5" fillId="33" borderId="0" xfId="0" applyFont="1" applyFill="1" applyAlignment="1">
      <alignment horizontal="left" vertical="top" wrapText="1"/>
    </xf>
    <xf numFmtId="0" fontId="0" fillId="33" borderId="0" xfId="0" applyFill="1" applyAlignment="1">
      <alignment horizontal="left" vertical="top" wrapText="1"/>
    </xf>
    <xf numFmtId="0" fontId="5" fillId="33" borderId="0" xfId="0" applyFont="1" applyFill="1" applyAlignment="1">
      <alignment horizontal="left" vertical="top"/>
    </xf>
    <xf numFmtId="0" fontId="101" fillId="0" borderId="0" xfId="0" applyFont="1" applyAlignment="1">
      <alignment/>
    </xf>
    <xf numFmtId="0" fontId="102" fillId="33" borderId="0" xfId="0" applyFont="1" applyFill="1" applyAlignment="1">
      <alignment/>
    </xf>
    <xf numFmtId="0" fontId="3" fillId="33" borderId="0" xfId="0" applyFont="1" applyFill="1" applyBorder="1" applyAlignment="1">
      <alignment/>
    </xf>
    <xf numFmtId="0" fontId="81" fillId="33" borderId="31" xfId="0" applyFont="1" applyFill="1" applyBorder="1" applyAlignment="1">
      <alignment horizontal="center" vertical="top" wrapText="1"/>
    </xf>
    <xf numFmtId="0" fontId="81" fillId="33" borderId="12" xfId="0" applyFont="1" applyFill="1" applyBorder="1" applyAlignment="1">
      <alignment horizontal="center" vertical="top" wrapText="1"/>
    </xf>
    <xf numFmtId="0" fontId="10" fillId="33" borderId="19" xfId="0" applyFont="1" applyFill="1" applyBorder="1" applyAlignment="1">
      <alignment vertical="center" wrapText="1"/>
    </xf>
    <xf numFmtId="0" fontId="86" fillId="33" borderId="19" xfId="0" applyFont="1" applyFill="1" applyBorder="1" applyAlignment="1">
      <alignment vertical="center" wrapText="1"/>
    </xf>
    <xf numFmtId="0" fontId="79" fillId="33" borderId="0" xfId="0" applyFont="1" applyFill="1" applyAlignment="1">
      <alignment horizontal="left" vertical="top" wrapText="1"/>
    </xf>
    <xf numFmtId="0" fontId="79" fillId="33" borderId="0" xfId="0" applyFont="1" applyFill="1" applyAlignment="1">
      <alignment horizontal="left"/>
    </xf>
    <xf numFmtId="0" fontId="79" fillId="33" borderId="0" xfId="0" applyFont="1" applyFill="1" applyBorder="1" applyAlignment="1">
      <alignment horizontal="left" vertical="top" wrapText="1"/>
    </xf>
    <xf numFmtId="0" fontId="10" fillId="33" borderId="19" xfId="0" applyFont="1" applyFill="1" applyBorder="1" applyAlignment="1">
      <alignment vertical="top" wrapText="1"/>
    </xf>
    <xf numFmtId="0" fontId="86" fillId="33" borderId="19" xfId="0" applyFont="1" applyFill="1" applyBorder="1" applyAlignment="1">
      <alignment vertical="top" wrapText="1"/>
    </xf>
    <xf numFmtId="0" fontId="86" fillId="33" borderId="0" xfId="0" applyFont="1" applyFill="1" applyBorder="1" applyAlignment="1">
      <alignment vertical="top" wrapText="1"/>
    </xf>
    <xf numFmtId="0" fontId="6" fillId="33" borderId="0" xfId="0" applyFont="1" applyFill="1" applyAlignment="1">
      <alignment horizontal="left" vertical="top" wrapText="1"/>
    </xf>
    <xf numFmtId="0" fontId="10" fillId="33" borderId="19" xfId="0" applyFont="1" applyFill="1" applyBorder="1" applyAlignment="1">
      <alignment horizontal="left" vertical="top" wrapText="1"/>
    </xf>
    <xf numFmtId="0" fontId="86" fillId="33" borderId="19" xfId="0" applyFont="1" applyFill="1" applyBorder="1" applyAlignment="1">
      <alignment horizontal="left" vertical="top" wrapText="1"/>
    </xf>
    <xf numFmtId="0" fontId="83" fillId="33" borderId="31" xfId="0" applyFont="1" applyFill="1" applyBorder="1" applyAlignment="1">
      <alignment horizontal="right" vertical="top" wrapText="1"/>
    </xf>
    <xf numFmtId="0" fontId="83" fillId="33" borderId="12" xfId="0" applyFont="1" applyFill="1" applyBorder="1" applyAlignment="1">
      <alignment horizontal="right" vertical="top" wrapText="1"/>
    </xf>
    <xf numFmtId="0" fontId="83" fillId="33" borderId="31" xfId="0" applyFont="1" applyFill="1" applyBorder="1" applyAlignment="1">
      <alignment horizontal="center" vertical="top" wrapText="1"/>
    </xf>
    <xf numFmtId="0" fontId="83" fillId="33" borderId="12" xfId="0" applyFont="1" applyFill="1" applyBorder="1" applyAlignment="1">
      <alignment horizontal="center" vertical="top" wrapText="1"/>
    </xf>
    <xf numFmtId="0" fontId="81" fillId="33" borderId="44" xfId="0" applyFont="1" applyFill="1" applyBorder="1" applyAlignment="1">
      <alignment horizontal="center" vertical="top" wrapText="1"/>
    </xf>
    <xf numFmtId="0" fontId="81" fillId="33" borderId="45" xfId="0" applyFont="1" applyFill="1" applyBorder="1" applyAlignment="1">
      <alignment horizontal="center" vertical="top" wrapText="1"/>
    </xf>
    <xf numFmtId="0" fontId="82" fillId="33" borderId="14" xfId="0" applyFont="1" applyFill="1" applyBorder="1" applyAlignment="1">
      <alignment horizontal="right" vertical="top" wrapText="1"/>
    </xf>
    <xf numFmtId="0" fontId="20" fillId="33" borderId="10"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46" xfId="0" applyFont="1" applyFill="1" applyBorder="1" applyAlignment="1">
      <alignment horizontal="center" vertical="center" wrapText="1"/>
    </xf>
    <xf numFmtId="0" fontId="20" fillId="33" borderId="10" xfId="0" applyFont="1" applyFill="1" applyBorder="1" applyAlignment="1">
      <alignment horizontal="right" vertical="center" wrapText="1"/>
    </xf>
    <xf numFmtId="0" fontId="20" fillId="33" borderId="24" xfId="0" applyFont="1" applyFill="1" applyBorder="1" applyAlignment="1">
      <alignment horizontal="right" vertical="center" wrapText="1"/>
    </xf>
    <xf numFmtId="0" fontId="91" fillId="33" borderId="0" xfId="0" applyFont="1" applyFill="1" applyAlignment="1">
      <alignment horizontal="left" wrapText="1"/>
    </xf>
    <xf numFmtId="0" fontId="6" fillId="33" borderId="0" xfId="0" applyFont="1" applyFill="1" applyAlignment="1">
      <alignment horizontal="left" wrapText="1"/>
    </xf>
    <xf numFmtId="0" fontId="79" fillId="33" borderId="0" xfId="0" applyFont="1" applyFill="1" applyAlignment="1">
      <alignment horizontal="left" wrapText="1"/>
    </xf>
    <xf numFmtId="0" fontId="81" fillId="33" borderId="0" xfId="0" applyFont="1" applyFill="1" applyBorder="1" applyAlignment="1">
      <alignment horizontal="right" vertical="top" wrapText="1"/>
    </xf>
    <xf numFmtId="0" fontId="81" fillId="33" borderId="12" xfId="0" applyFont="1" applyFill="1" applyBorder="1" applyAlignment="1">
      <alignment horizontal="right" vertical="top" wrapText="1"/>
    </xf>
    <xf numFmtId="0" fontId="79" fillId="33" borderId="0" xfId="0" applyFont="1" applyFill="1" applyBorder="1" applyAlignment="1">
      <alignment vertical="top" wrapText="1"/>
    </xf>
    <xf numFmtId="0" fontId="82" fillId="33" borderId="31" xfId="0" applyFont="1" applyFill="1" applyBorder="1" applyAlignment="1">
      <alignment horizontal="right" vertical="top" wrapText="1"/>
    </xf>
    <xf numFmtId="0" fontId="82" fillId="33" borderId="0" xfId="0" applyFont="1" applyFill="1" applyBorder="1" applyAlignment="1">
      <alignment horizontal="right" vertical="top" wrapText="1"/>
    </xf>
    <xf numFmtId="0" fontId="82" fillId="33" borderId="12" xfId="0" applyFont="1" applyFill="1" applyBorder="1" applyAlignment="1">
      <alignment horizontal="right" vertical="top" wrapText="1"/>
    </xf>
    <xf numFmtId="0" fontId="10" fillId="33" borderId="19" xfId="0" applyFont="1" applyFill="1" applyBorder="1" applyAlignment="1">
      <alignment horizontal="left" vertical="center" wrapText="1"/>
    </xf>
    <xf numFmtId="0" fontId="86" fillId="33" borderId="19" xfId="0" applyFont="1" applyFill="1" applyBorder="1" applyAlignment="1">
      <alignment horizontal="left" vertical="center" wrapText="1"/>
    </xf>
    <xf numFmtId="0" fontId="81" fillId="33" borderId="0" xfId="0" applyFont="1" applyFill="1" applyBorder="1" applyAlignment="1">
      <alignment horizontal="center" vertical="top" wrapText="1"/>
    </xf>
    <xf numFmtId="0" fontId="81" fillId="33" borderId="31" xfId="0" applyFont="1" applyFill="1" applyBorder="1" applyAlignment="1">
      <alignment horizontal="right" vertical="top" wrapText="1"/>
    </xf>
    <xf numFmtId="0" fontId="85" fillId="33" borderId="0" xfId="0" applyFont="1" applyFill="1" applyAlignment="1">
      <alignment horizontal="center" wrapText="1"/>
    </xf>
    <xf numFmtId="0" fontId="87" fillId="33" borderId="0" xfId="0" applyFont="1" applyFill="1" applyBorder="1" applyAlignment="1">
      <alignment horizontal="right" wrapText="1"/>
    </xf>
    <xf numFmtId="0" fontId="81" fillId="33" borderId="31" xfId="0" applyFont="1" applyFill="1" applyBorder="1" applyAlignment="1">
      <alignment horizontal="left" vertical="top" wrapText="1"/>
    </xf>
    <xf numFmtId="0" fontId="81" fillId="33" borderId="12" xfId="0" applyFont="1" applyFill="1" applyBorder="1" applyAlignment="1">
      <alignment horizontal="left" vertical="top" wrapText="1"/>
    </xf>
    <xf numFmtId="0" fontId="6" fillId="33" borderId="19" xfId="0" applyFont="1" applyFill="1" applyBorder="1" applyAlignment="1">
      <alignment horizontal="left" vertical="top" wrapText="1"/>
    </xf>
    <xf numFmtId="0" fontId="79" fillId="33" borderId="19" xfId="0" applyFont="1" applyFill="1" applyBorder="1" applyAlignment="1">
      <alignment horizontal="left" vertical="top" wrapText="1"/>
    </xf>
    <xf numFmtId="0" fontId="79" fillId="33" borderId="0" xfId="0" applyFont="1" applyFill="1" applyAlignment="1">
      <alignment horizontal="left" vertical="center" wrapText="1"/>
    </xf>
    <xf numFmtId="0" fontId="79" fillId="33" borderId="10" xfId="0" applyFont="1" applyFill="1" applyBorder="1" applyAlignment="1">
      <alignment horizontal="left" wrapText="1"/>
    </xf>
    <xf numFmtId="0" fontId="10" fillId="33" borderId="0" xfId="0" applyFont="1" applyFill="1" applyBorder="1" applyAlignment="1">
      <alignment horizontal="left" vertical="top" wrapText="1"/>
    </xf>
    <xf numFmtId="0" fontId="86" fillId="33" borderId="0" xfId="0" applyFont="1" applyFill="1" applyBorder="1" applyAlignment="1">
      <alignment horizontal="left" vertical="top" wrapText="1"/>
    </xf>
    <xf numFmtId="0" fontId="79" fillId="33" borderId="0" xfId="0" applyFont="1" applyFill="1" applyAlignment="1">
      <alignment wrapText="1"/>
    </xf>
    <xf numFmtId="0" fontId="0" fillId="33" borderId="0" xfId="0" applyFill="1" applyAlignment="1">
      <alignment wrapText="1"/>
    </xf>
    <xf numFmtId="0" fontId="79" fillId="33" borderId="31" xfId="0" applyFont="1" applyFill="1" applyBorder="1" applyAlignment="1">
      <alignment horizontal="left" wrapText="1"/>
    </xf>
    <xf numFmtId="0" fontId="79" fillId="33" borderId="0" xfId="0" applyFont="1" applyFill="1" applyBorder="1" applyAlignment="1">
      <alignment horizontal="left" wrapText="1"/>
    </xf>
    <xf numFmtId="0" fontId="3" fillId="33" borderId="31" xfId="0" applyFont="1" applyFill="1" applyBorder="1" applyAlignment="1">
      <alignment horizontal="left" wrapText="1"/>
    </xf>
    <xf numFmtId="0" fontId="3" fillId="33" borderId="0" xfId="0" applyFont="1" applyFill="1" applyAlignment="1">
      <alignment horizontal="left" wrapText="1"/>
    </xf>
    <xf numFmtId="0" fontId="14" fillId="33" borderId="19"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12" xfId="0" applyFont="1" applyFill="1" applyBorder="1" applyAlignment="1">
      <alignment horizontal="left" vertical="top" wrapText="1"/>
    </xf>
    <xf numFmtId="0" fontId="4" fillId="33" borderId="31" xfId="0" applyFont="1" applyFill="1" applyBorder="1" applyAlignment="1">
      <alignment horizontal="right" wrapText="1"/>
    </xf>
    <xf numFmtId="0" fontId="4" fillId="33" borderId="12" xfId="0" applyFont="1" applyFill="1" applyBorder="1" applyAlignment="1">
      <alignment horizontal="right" wrapText="1"/>
    </xf>
    <xf numFmtId="0" fontId="3" fillId="33" borderId="0" xfId="0" applyFont="1" applyFill="1" applyAlignment="1">
      <alignment horizontal="left"/>
    </xf>
    <xf numFmtId="0" fontId="2" fillId="33" borderId="10" xfId="0" applyFont="1" applyFill="1" applyBorder="1" applyAlignment="1">
      <alignment horizontal="center" vertical="center" wrapText="1"/>
    </xf>
    <xf numFmtId="165" fontId="15" fillId="33" borderId="10" xfId="42" applyNumberFormat="1" applyFont="1" applyFill="1" applyBorder="1" applyAlignment="1">
      <alignment horizontal="right" textRotation="90" wrapText="1"/>
    </xf>
    <xf numFmtId="165" fontId="15" fillId="33" borderId="0" xfId="42" applyNumberFormat="1" applyFont="1" applyFill="1" applyBorder="1" applyAlignment="1">
      <alignment horizontal="right" textRotation="90" wrapText="1"/>
    </xf>
    <xf numFmtId="165" fontId="15" fillId="33" borderId="24"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24" xfId="0" applyFont="1" applyFill="1" applyBorder="1" applyAlignment="1">
      <alignment horizontal="right" textRotation="90" wrapText="1"/>
    </xf>
    <xf numFmtId="0" fontId="4" fillId="33" borderId="0" xfId="0" applyFont="1" applyFill="1" applyBorder="1" applyAlignment="1">
      <alignment horizontal="right" wrapText="1"/>
    </xf>
    <xf numFmtId="0" fontId="2" fillId="33" borderId="0" xfId="0" applyFont="1" applyFill="1" applyAlignment="1">
      <alignment horizontal="left"/>
    </xf>
    <xf numFmtId="0" fontId="2" fillId="33" borderId="37" xfId="0" applyFont="1" applyFill="1" applyBorder="1" applyAlignment="1">
      <alignment horizontal="left" vertical="top" wrapText="1"/>
    </xf>
    <xf numFmtId="0" fontId="3" fillId="33" borderId="10" xfId="0" applyFont="1" applyFill="1" applyBorder="1" applyAlignment="1">
      <alignment horizontal="left"/>
    </xf>
    <xf numFmtId="0" fontId="4" fillId="33" borderId="0" xfId="0" applyFont="1" applyFill="1" applyBorder="1" applyAlignment="1">
      <alignment horizontal="right"/>
    </xf>
    <xf numFmtId="0" fontId="2" fillId="33" borderId="0" xfId="0" applyFont="1" applyFill="1" applyBorder="1" applyAlignment="1">
      <alignment horizontal="left" wrapText="1"/>
    </xf>
    <xf numFmtId="0" fontId="4" fillId="33" borderId="0" xfId="0" applyFont="1" applyFill="1" applyBorder="1" applyAlignment="1">
      <alignment horizontal="center" wrapText="1"/>
    </xf>
    <xf numFmtId="0" fontId="4" fillId="33" borderId="24" xfId="0" applyFont="1" applyFill="1" applyBorder="1" applyAlignment="1">
      <alignment horizontal="center" wrapText="1"/>
    </xf>
    <xf numFmtId="0" fontId="2" fillId="33" borderId="24" xfId="0" applyFont="1" applyFill="1" applyBorder="1" applyAlignment="1">
      <alignment horizontal="center"/>
    </xf>
    <xf numFmtId="0" fontId="3" fillId="33" borderId="0" xfId="0" applyFont="1" applyFill="1" applyBorder="1" applyAlignment="1">
      <alignment/>
    </xf>
    <xf numFmtId="0" fontId="103" fillId="33" borderId="0" xfId="0" applyFont="1" applyFill="1" applyAlignment="1">
      <alignment horizontal="left" wrapText="1"/>
    </xf>
    <xf numFmtId="0" fontId="104" fillId="33" borderId="0" xfId="0" applyFont="1" applyFill="1" applyAlignment="1">
      <alignment horizontal="center" wrapText="1"/>
    </xf>
    <xf numFmtId="0" fontId="14" fillId="33" borderId="0" xfId="0" applyFont="1" applyFill="1" applyBorder="1" applyAlignment="1">
      <alignment vertical="top" wrapText="1"/>
    </xf>
    <xf numFmtId="0" fontId="2" fillId="33" borderId="31" xfId="0" applyFont="1" applyFill="1" applyBorder="1" applyAlignment="1">
      <alignment horizontal="center" vertical="top" wrapText="1"/>
    </xf>
    <xf numFmtId="0" fontId="15" fillId="33" borderId="3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3" fillId="33" borderId="12" xfId="0" applyFont="1" applyFill="1" applyBorder="1" applyAlignment="1">
      <alignment horizontal="center" vertical="top" wrapText="1"/>
    </xf>
    <xf numFmtId="0" fontId="15" fillId="33" borderId="12"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4" xfId="0" applyFont="1" applyFill="1" applyBorder="1" applyAlignment="1">
      <alignment vertical="top" wrapText="1"/>
    </xf>
    <xf numFmtId="0" fontId="4" fillId="33" borderId="14" xfId="0" applyFont="1" applyFill="1" applyBorder="1" applyAlignment="1">
      <alignment horizontal="right" vertical="top" wrapText="1"/>
    </xf>
    <xf numFmtId="0" fontId="3" fillId="33" borderId="0" xfId="0" applyFont="1" applyFill="1" applyBorder="1" applyAlignment="1">
      <alignment horizontal="right"/>
    </xf>
    <xf numFmtId="167" fontId="3" fillId="33" borderId="0" xfId="0" applyNumberFormat="1" applyFont="1" applyFill="1" applyAlignment="1">
      <alignment/>
    </xf>
    <xf numFmtId="0" fontId="3" fillId="33" borderId="0" xfId="0" applyFont="1" applyFill="1" applyAlignment="1">
      <alignment horizontal="right"/>
    </xf>
    <xf numFmtId="0" fontId="3" fillId="33" borderId="26" xfId="0" applyFont="1" applyFill="1" applyBorder="1" applyAlignment="1">
      <alignment horizontal="right"/>
    </xf>
    <xf numFmtId="0" fontId="14" fillId="33" borderId="0" xfId="0" applyFont="1" applyFill="1" applyBorder="1" applyAlignment="1">
      <alignment horizontal="left" vertical="center"/>
    </xf>
    <xf numFmtId="0" fontId="14" fillId="33" borderId="0" xfId="0" applyFont="1" applyFill="1" applyBorder="1" applyAlignment="1">
      <alignment horizontal="left" vertical="center" wrapText="1"/>
    </xf>
    <xf numFmtId="0" fontId="2" fillId="33" borderId="31" xfId="0" applyFont="1" applyFill="1" applyBorder="1" applyAlignment="1">
      <alignment vertical="top" wrapText="1"/>
    </xf>
    <xf numFmtId="0" fontId="3" fillId="33" borderId="10" xfId="0" applyFont="1" applyFill="1" applyBorder="1" applyAlignment="1">
      <alignment horizontal="right"/>
    </xf>
    <xf numFmtId="0" fontId="2" fillId="33" borderId="47" xfId="0" applyFont="1" applyFill="1" applyBorder="1" applyAlignment="1">
      <alignment horizontal="right" wrapText="1"/>
    </xf>
    <xf numFmtId="0" fontId="2" fillId="33" borderId="12" xfId="0" applyFont="1" applyFill="1" applyBorder="1" applyAlignment="1">
      <alignment horizontal="right" wrapText="1"/>
    </xf>
    <xf numFmtId="0" fontId="4" fillId="33" borderId="22" xfId="0" applyFont="1" applyFill="1" applyBorder="1" applyAlignment="1">
      <alignment horizontal="right" vertical="top" wrapText="1"/>
    </xf>
    <xf numFmtId="0" fontId="4" fillId="33" borderId="14" xfId="0" applyFont="1" applyFill="1" applyBorder="1" applyAlignment="1">
      <alignment horizontal="right" vertical="top"/>
    </xf>
    <xf numFmtId="167" fontId="3" fillId="33" borderId="22" xfId="0" applyNumberFormat="1" applyFont="1" applyFill="1" applyBorder="1" applyAlignment="1">
      <alignment horizontal="right"/>
    </xf>
    <xf numFmtId="167" fontId="3" fillId="33" borderId="0" xfId="0" applyNumberFormat="1" applyFont="1" applyFill="1" applyAlignment="1">
      <alignment horizontal="right"/>
    </xf>
    <xf numFmtId="0" fontId="4" fillId="33" borderId="19" xfId="0" applyFont="1" applyFill="1" applyBorder="1" applyAlignment="1">
      <alignment horizontal="left" vertical="top" wrapText="1"/>
    </xf>
    <xf numFmtId="165" fontId="4" fillId="33" borderId="48" xfId="42" applyNumberFormat="1" applyFont="1" applyFill="1" applyBorder="1" applyAlignment="1">
      <alignment horizontal="right"/>
    </xf>
    <xf numFmtId="0" fontId="61" fillId="33" borderId="0" xfId="0" applyFont="1" applyFill="1" applyAlignment="1">
      <alignment/>
    </xf>
    <xf numFmtId="0" fontId="3" fillId="33" borderId="0" xfId="0" applyFont="1" applyFill="1" applyBorder="1" applyAlignment="1">
      <alignment vertical="top" wrapText="1"/>
    </xf>
    <xf numFmtId="0" fontId="14" fillId="33" borderId="19" xfId="0" applyFont="1" applyFill="1" applyBorder="1" applyAlignment="1">
      <alignment vertical="top" wrapText="1"/>
    </xf>
    <xf numFmtId="0" fontId="2" fillId="33" borderId="31" xfId="0" applyFont="1" applyFill="1" applyBorder="1" applyAlignment="1">
      <alignment horizontal="right" vertical="top" wrapText="1"/>
    </xf>
    <xf numFmtId="0" fontId="4" fillId="33" borderId="31" xfId="0" applyFont="1" applyFill="1" applyBorder="1" applyAlignment="1">
      <alignment horizontal="right" vertical="top" wrapText="1"/>
    </xf>
    <xf numFmtId="0" fontId="2" fillId="33" borderId="0" xfId="0" applyFont="1" applyFill="1" applyBorder="1" applyAlignment="1">
      <alignment horizontal="center" vertical="top" wrapText="1"/>
    </xf>
    <xf numFmtId="0" fontId="2" fillId="33" borderId="0" xfId="0" applyFont="1" applyFill="1" applyBorder="1" applyAlignment="1">
      <alignment horizontal="right" vertical="top" wrapText="1"/>
    </xf>
    <xf numFmtId="0" fontId="2" fillId="33" borderId="0" xfId="0" applyFont="1" applyFill="1" applyBorder="1" applyAlignment="1">
      <alignment horizontal="right" vertical="top" wrapText="1"/>
    </xf>
    <xf numFmtId="0" fontId="4" fillId="33" borderId="0" xfId="0" applyFont="1" applyFill="1" applyBorder="1" applyAlignment="1">
      <alignment horizontal="right" vertical="top" wrapText="1"/>
    </xf>
    <xf numFmtId="0" fontId="2" fillId="33" borderId="12" xfId="0" applyFont="1" applyFill="1" applyBorder="1" applyAlignment="1">
      <alignment horizontal="right" vertical="top" wrapText="1"/>
    </xf>
    <xf numFmtId="0" fontId="4" fillId="33" borderId="12" xfId="0" applyFont="1" applyFill="1" applyBorder="1" applyAlignment="1">
      <alignment horizontal="right" vertical="top" wrapText="1"/>
    </xf>
    <xf numFmtId="0" fontId="4" fillId="33" borderId="14" xfId="0" applyFont="1" applyFill="1" applyBorder="1" applyAlignment="1">
      <alignment horizontal="right" vertical="top" wrapText="1"/>
    </xf>
    <xf numFmtId="0" fontId="3" fillId="33" borderId="0" xfId="0" applyFont="1" applyFill="1" applyBorder="1" applyAlignment="1">
      <alignment horizontal="center" vertical="top" wrapText="1"/>
    </xf>
    <xf numFmtId="0" fontId="3" fillId="33" borderId="0" xfId="0" applyFont="1" applyFill="1" applyBorder="1" applyAlignment="1">
      <alignment vertical="top" wrapText="1"/>
    </xf>
    <xf numFmtId="0" fontId="14" fillId="33" borderId="0" xfId="0" applyFont="1" applyFill="1" applyAlignment="1">
      <alignment horizontal="left"/>
    </xf>
    <xf numFmtId="0" fontId="2" fillId="33" borderId="3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28" xfId="0" applyFont="1" applyFill="1" applyBorder="1" applyAlignment="1">
      <alignment horizontal="right" wrapText="1"/>
    </xf>
    <xf numFmtId="0" fontId="4" fillId="33" borderId="30" xfId="0" applyFont="1" applyFill="1" applyBorder="1" applyAlignment="1">
      <alignment horizontal="right" vertical="top"/>
    </xf>
    <xf numFmtId="3" fontId="4" fillId="33" borderId="0" xfId="0" applyNumberFormat="1" applyFont="1" applyFill="1" applyBorder="1" applyAlignment="1">
      <alignment vertical="top" wrapText="1"/>
    </xf>
    <xf numFmtId="0" fontId="2" fillId="33" borderId="0" xfId="0" applyFont="1" applyFill="1" applyBorder="1" applyAlignment="1">
      <alignment horizontal="center" vertical="top" wrapText="1"/>
    </xf>
    <xf numFmtId="165" fontId="4" fillId="33" borderId="26" xfId="42" applyNumberFormat="1" applyFont="1" applyFill="1" applyBorder="1" applyAlignment="1">
      <alignment horizontal="righ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42</xdr:row>
      <xdr:rowOff>0</xdr:rowOff>
    </xdr:from>
    <xdr:to>
      <xdr:col>15</xdr:col>
      <xdr:colOff>9525</xdr:colOff>
      <xdr:row>42</xdr:row>
      <xdr:rowOff>9525</xdr:rowOff>
    </xdr:to>
    <xdr:pic>
      <xdr:nvPicPr>
        <xdr:cNvPr id="1" name="Picture 1" descr="http://d.adroll.com/cm/f/out"/>
        <xdr:cNvPicPr preferRelativeResize="1">
          <a:picLocks noChangeAspect="1"/>
        </xdr:cNvPicPr>
      </xdr:nvPicPr>
      <xdr:blipFill>
        <a:blip r:embed="rId1"/>
        <a:stretch>
          <a:fillRect/>
        </a:stretch>
      </xdr:blipFill>
      <xdr:spPr>
        <a:xfrm>
          <a:off x="11849100" y="8677275"/>
          <a:ext cx="9525" cy="9525"/>
        </a:xfrm>
        <a:prstGeom prst="rect">
          <a:avLst/>
        </a:prstGeom>
        <a:noFill/>
        <a:ln w="9525" cmpd="sng">
          <a:noFill/>
        </a:ln>
      </xdr:spPr>
    </xdr:pic>
    <xdr:clientData/>
  </xdr:twoCellAnchor>
  <xdr:twoCellAnchor editAs="oneCell">
    <xdr:from>
      <xdr:col>15</xdr:col>
      <xdr:colOff>19050</xdr:colOff>
      <xdr:row>42</xdr:row>
      <xdr:rowOff>0</xdr:rowOff>
    </xdr:from>
    <xdr:to>
      <xdr:col>15</xdr:col>
      <xdr:colOff>28575</xdr:colOff>
      <xdr:row>42</xdr:row>
      <xdr:rowOff>9525</xdr:rowOff>
    </xdr:to>
    <xdr:pic>
      <xdr:nvPicPr>
        <xdr:cNvPr id="2" name="Picture 2" descr="http://d.adroll.com/cm/w/out"/>
        <xdr:cNvPicPr preferRelativeResize="1">
          <a:picLocks noChangeAspect="1"/>
        </xdr:cNvPicPr>
      </xdr:nvPicPr>
      <xdr:blipFill>
        <a:blip r:embed="rId2"/>
        <a:stretch>
          <a:fillRect/>
        </a:stretch>
      </xdr:blipFill>
      <xdr:spPr>
        <a:xfrm>
          <a:off x="11868150" y="8677275"/>
          <a:ext cx="9525" cy="9525"/>
        </a:xfrm>
        <a:prstGeom prst="rect">
          <a:avLst/>
        </a:prstGeom>
        <a:noFill/>
        <a:ln w="9525" cmpd="sng">
          <a:noFill/>
        </a:ln>
      </xdr:spPr>
    </xdr:pic>
    <xdr:clientData/>
  </xdr:twoCellAnchor>
  <xdr:oneCellAnchor>
    <xdr:from>
      <xdr:col>15</xdr:col>
      <xdr:colOff>38100</xdr:colOff>
      <xdr:row>42</xdr:row>
      <xdr:rowOff>0</xdr:rowOff>
    </xdr:from>
    <xdr:ext cx="9525" cy="9525"/>
    <xdr:sp>
      <xdr:nvSpPr>
        <xdr:cNvPr id="3" name="AutoShape 3" descr="http://d.adroll.com/cm/x/out"/>
        <xdr:cNvSpPr>
          <a:spLocks noChangeAspect="1"/>
        </xdr:cNvSpPr>
      </xdr:nvSpPr>
      <xdr:spPr>
        <a:xfrm>
          <a:off x="11887200" y="867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15</xdr:col>
      <xdr:colOff>57150</xdr:colOff>
      <xdr:row>42</xdr:row>
      <xdr:rowOff>0</xdr:rowOff>
    </xdr:from>
    <xdr:to>
      <xdr:col>15</xdr:col>
      <xdr:colOff>66675</xdr:colOff>
      <xdr:row>42</xdr:row>
      <xdr:rowOff>9525</xdr:rowOff>
    </xdr:to>
    <xdr:pic>
      <xdr:nvPicPr>
        <xdr:cNvPr id="4" name="Picture 4" descr="https://www.facebook.com/tr?id=135960296596984&amp;cd%5bsegment_eid%5d=RR3EHBGEZRGBXPYZRCKO6M&amp;ev=NoScript"/>
        <xdr:cNvPicPr preferRelativeResize="1">
          <a:picLocks noChangeAspect="1"/>
        </xdr:cNvPicPr>
      </xdr:nvPicPr>
      <xdr:blipFill>
        <a:blip r:embed="rId3"/>
        <a:stretch>
          <a:fillRect/>
        </a:stretch>
      </xdr:blipFill>
      <xdr:spPr>
        <a:xfrm>
          <a:off x="11906250" y="8677275"/>
          <a:ext cx="9525" cy="9525"/>
        </a:xfrm>
        <a:prstGeom prst="rect">
          <a:avLst/>
        </a:prstGeom>
        <a:noFill/>
        <a:ln w="9525" cmpd="sng">
          <a:noFill/>
        </a:ln>
      </xdr:spPr>
    </xdr:pic>
    <xdr:clientData/>
  </xdr:twoCellAnchor>
  <xdr:oneCellAnchor>
    <xdr:from>
      <xdr:col>15</xdr:col>
      <xdr:colOff>76200</xdr:colOff>
      <xdr:row>42</xdr:row>
      <xdr:rowOff>0</xdr:rowOff>
    </xdr:from>
    <xdr:ext cx="9525" cy="9525"/>
    <xdr:sp>
      <xdr:nvSpPr>
        <xdr:cNvPr id="5" name="AutoShape 5" descr="http://www.googleadservices.com/pagead/conversion/1011350631/?label=Xm6sCIngiAoQ5_if4gM&amp;guid=ON&amp;script=0&amp;ord=6090743002357202"/>
        <xdr:cNvSpPr>
          <a:spLocks noChangeAspect="1"/>
        </xdr:cNvSpPr>
      </xdr:nvSpPr>
      <xdr:spPr>
        <a:xfrm>
          <a:off x="11925300" y="867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15</xdr:col>
      <xdr:colOff>95250</xdr:colOff>
      <xdr:row>42</xdr:row>
      <xdr:rowOff>0</xdr:rowOff>
    </xdr:from>
    <xdr:to>
      <xdr:col>15</xdr:col>
      <xdr:colOff>104775</xdr:colOff>
      <xdr:row>42</xdr:row>
      <xdr:rowOff>9525</xdr:rowOff>
    </xdr:to>
    <xdr:pic>
      <xdr:nvPicPr>
        <xdr:cNvPr id="6" name="Picture 6" descr="http://d.adroll.com/cm/g/out?google_nid=adroll2"/>
        <xdr:cNvPicPr preferRelativeResize="1">
          <a:picLocks noChangeAspect="1"/>
        </xdr:cNvPicPr>
      </xdr:nvPicPr>
      <xdr:blipFill>
        <a:blip r:embed="rId1"/>
        <a:stretch>
          <a:fillRect/>
        </a:stretch>
      </xdr:blipFill>
      <xdr:spPr>
        <a:xfrm>
          <a:off x="11944350" y="8677275"/>
          <a:ext cx="9525" cy="9525"/>
        </a:xfrm>
        <a:prstGeom prst="rect">
          <a:avLst/>
        </a:prstGeom>
        <a:noFill/>
        <a:ln w="9525" cmpd="sng">
          <a:noFill/>
        </a:ln>
      </xdr:spPr>
    </xdr:pic>
    <xdr:clientData/>
  </xdr:twoCellAnchor>
  <xdr:oneCellAnchor>
    <xdr:from>
      <xdr:col>15</xdr:col>
      <xdr:colOff>114300</xdr:colOff>
      <xdr:row>42</xdr:row>
      <xdr:rowOff>0</xdr:rowOff>
    </xdr:from>
    <xdr:ext cx="9525" cy="9525"/>
    <xdr:sp>
      <xdr:nvSpPr>
        <xdr:cNvPr id="7" name="AutoShape 7" descr="http://ib.adnxs.com/seg?add=721008&amp;t=2"/>
        <xdr:cNvSpPr>
          <a:spLocks noChangeAspect="1"/>
        </xdr:cNvSpPr>
      </xdr:nvSpPr>
      <xdr:spPr>
        <a:xfrm>
          <a:off x="11963400" y="8677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5</xdr:row>
      <xdr:rowOff>0</xdr:rowOff>
    </xdr:from>
    <xdr:to>
      <xdr:col>11</xdr:col>
      <xdr:colOff>9525</xdr:colOff>
      <xdr:row>5</xdr:row>
      <xdr:rowOff>9525</xdr:rowOff>
    </xdr:to>
    <xdr:pic>
      <xdr:nvPicPr>
        <xdr:cNvPr id="1" name="Picture 1" descr="http://d.adroll.com/cm/f/out"/>
        <xdr:cNvPicPr preferRelativeResize="1">
          <a:picLocks noChangeAspect="1"/>
        </xdr:cNvPicPr>
      </xdr:nvPicPr>
      <xdr:blipFill>
        <a:blip r:embed="rId1"/>
        <a:stretch>
          <a:fillRect/>
        </a:stretch>
      </xdr:blipFill>
      <xdr:spPr>
        <a:xfrm>
          <a:off x="11115675" y="1771650"/>
          <a:ext cx="9525" cy="9525"/>
        </a:xfrm>
        <a:prstGeom prst="rect">
          <a:avLst/>
        </a:prstGeom>
        <a:noFill/>
        <a:ln w="9525" cmpd="sng">
          <a:noFill/>
        </a:ln>
      </xdr:spPr>
    </xdr:pic>
    <xdr:clientData/>
  </xdr:twoCellAnchor>
  <xdr:twoCellAnchor editAs="oneCell">
    <xdr:from>
      <xdr:col>11</xdr:col>
      <xdr:colOff>19050</xdr:colOff>
      <xdr:row>5</xdr:row>
      <xdr:rowOff>0</xdr:rowOff>
    </xdr:from>
    <xdr:to>
      <xdr:col>11</xdr:col>
      <xdr:colOff>28575</xdr:colOff>
      <xdr:row>5</xdr:row>
      <xdr:rowOff>9525</xdr:rowOff>
    </xdr:to>
    <xdr:pic>
      <xdr:nvPicPr>
        <xdr:cNvPr id="2" name="Picture 2" descr="http://d.adroll.com/cm/w/out"/>
        <xdr:cNvPicPr preferRelativeResize="1">
          <a:picLocks noChangeAspect="1"/>
        </xdr:cNvPicPr>
      </xdr:nvPicPr>
      <xdr:blipFill>
        <a:blip r:embed="rId2"/>
        <a:stretch>
          <a:fillRect/>
        </a:stretch>
      </xdr:blipFill>
      <xdr:spPr>
        <a:xfrm>
          <a:off x="11134725" y="1771650"/>
          <a:ext cx="9525" cy="9525"/>
        </a:xfrm>
        <a:prstGeom prst="rect">
          <a:avLst/>
        </a:prstGeom>
        <a:noFill/>
        <a:ln w="9525" cmpd="sng">
          <a:noFill/>
        </a:ln>
      </xdr:spPr>
    </xdr:pic>
    <xdr:clientData/>
  </xdr:twoCellAnchor>
  <xdr:oneCellAnchor>
    <xdr:from>
      <xdr:col>11</xdr:col>
      <xdr:colOff>38100</xdr:colOff>
      <xdr:row>5</xdr:row>
      <xdr:rowOff>0</xdr:rowOff>
    </xdr:from>
    <xdr:ext cx="9525" cy="9525"/>
    <xdr:sp>
      <xdr:nvSpPr>
        <xdr:cNvPr id="3" name="AutoShape 3" descr="http://d.adroll.com/cm/x/out"/>
        <xdr:cNvSpPr>
          <a:spLocks noChangeAspect="1"/>
        </xdr:cNvSpPr>
      </xdr:nvSpPr>
      <xdr:spPr>
        <a:xfrm>
          <a:off x="11153775" y="177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11</xdr:col>
      <xdr:colOff>57150</xdr:colOff>
      <xdr:row>5</xdr:row>
      <xdr:rowOff>0</xdr:rowOff>
    </xdr:from>
    <xdr:to>
      <xdr:col>11</xdr:col>
      <xdr:colOff>66675</xdr:colOff>
      <xdr:row>5</xdr:row>
      <xdr:rowOff>9525</xdr:rowOff>
    </xdr:to>
    <xdr:pic>
      <xdr:nvPicPr>
        <xdr:cNvPr id="4" name="Picture 4" descr="https://www.facebook.com/tr?id=135960296596984&amp;cd%5bsegment_eid%5d=RR3EHBGEZRGBXPYZRCKO6M&amp;ev=NoScript"/>
        <xdr:cNvPicPr preferRelativeResize="1">
          <a:picLocks noChangeAspect="1"/>
        </xdr:cNvPicPr>
      </xdr:nvPicPr>
      <xdr:blipFill>
        <a:blip r:embed="rId3"/>
        <a:stretch>
          <a:fillRect/>
        </a:stretch>
      </xdr:blipFill>
      <xdr:spPr>
        <a:xfrm>
          <a:off x="11172825" y="1771650"/>
          <a:ext cx="9525" cy="9525"/>
        </a:xfrm>
        <a:prstGeom prst="rect">
          <a:avLst/>
        </a:prstGeom>
        <a:noFill/>
        <a:ln w="9525" cmpd="sng">
          <a:noFill/>
        </a:ln>
      </xdr:spPr>
    </xdr:pic>
    <xdr:clientData/>
  </xdr:twoCellAnchor>
  <xdr:oneCellAnchor>
    <xdr:from>
      <xdr:col>11</xdr:col>
      <xdr:colOff>76200</xdr:colOff>
      <xdr:row>5</xdr:row>
      <xdr:rowOff>0</xdr:rowOff>
    </xdr:from>
    <xdr:ext cx="9525" cy="9525"/>
    <xdr:sp>
      <xdr:nvSpPr>
        <xdr:cNvPr id="5" name="AutoShape 5" descr="http://www.googleadservices.com/pagead/conversion/1011350631/?label=Xm6sCIngiAoQ5_if4gM&amp;guid=ON&amp;script=0&amp;ord=6090743002357202"/>
        <xdr:cNvSpPr>
          <a:spLocks noChangeAspect="1"/>
        </xdr:cNvSpPr>
      </xdr:nvSpPr>
      <xdr:spPr>
        <a:xfrm>
          <a:off x="11191875" y="177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11</xdr:col>
      <xdr:colOff>95250</xdr:colOff>
      <xdr:row>5</xdr:row>
      <xdr:rowOff>0</xdr:rowOff>
    </xdr:from>
    <xdr:to>
      <xdr:col>11</xdr:col>
      <xdr:colOff>104775</xdr:colOff>
      <xdr:row>5</xdr:row>
      <xdr:rowOff>9525</xdr:rowOff>
    </xdr:to>
    <xdr:pic>
      <xdr:nvPicPr>
        <xdr:cNvPr id="6" name="Picture 6" descr="http://d.adroll.com/cm/g/out?google_nid=adroll2"/>
        <xdr:cNvPicPr preferRelativeResize="1">
          <a:picLocks noChangeAspect="1"/>
        </xdr:cNvPicPr>
      </xdr:nvPicPr>
      <xdr:blipFill>
        <a:blip r:embed="rId1"/>
        <a:stretch>
          <a:fillRect/>
        </a:stretch>
      </xdr:blipFill>
      <xdr:spPr>
        <a:xfrm>
          <a:off x="11210925" y="1771650"/>
          <a:ext cx="9525" cy="9525"/>
        </a:xfrm>
        <a:prstGeom prst="rect">
          <a:avLst/>
        </a:prstGeom>
        <a:noFill/>
        <a:ln w="9525" cmpd="sng">
          <a:noFill/>
        </a:ln>
      </xdr:spPr>
    </xdr:pic>
    <xdr:clientData/>
  </xdr:twoCellAnchor>
  <xdr:oneCellAnchor>
    <xdr:from>
      <xdr:col>11</xdr:col>
      <xdr:colOff>114300</xdr:colOff>
      <xdr:row>5</xdr:row>
      <xdr:rowOff>0</xdr:rowOff>
    </xdr:from>
    <xdr:ext cx="9525" cy="9525"/>
    <xdr:sp>
      <xdr:nvSpPr>
        <xdr:cNvPr id="7" name="AutoShape 7" descr="http://ib.adnxs.com/seg?add=721008&amp;t=2"/>
        <xdr:cNvSpPr>
          <a:spLocks noChangeAspect="1"/>
        </xdr:cNvSpPr>
      </xdr:nvSpPr>
      <xdr:spPr>
        <a:xfrm>
          <a:off x="11229975" y="1771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TIS%202013%20-%20TATIS%20Tables%20-%20Final%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Index"/>
      <sheetName val="S3 SHS"/>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43"/>
      <sheetName val="SHS Transport Table 44-45"/>
      <sheetName val="Table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E41"/>
  <sheetViews>
    <sheetView tabSelected="1" zoomScalePageLayoutView="0" workbookViewId="0" topLeftCell="A1">
      <selection activeCell="B5" sqref="B5"/>
    </sheetView>
  </sheetViews>
  <sheetFormatPr defaultColWidth="9.140625" defaultRowHeight="12.75"/>
  <cols>
    <col min="1" max="1" width="12.00390625" style="144" customWidth="1"/>
    <col min="2" max="2" width="51.57421875" style="144" customWidth="1"/>
    <col min="3" max="3" width="13.57421875" style="144" customWidth="1"/>
    <col min="4" max="4" width="17.28125" style="144" customWidth="1"/>
    <col min="5" max="5" width="10.7109375" style="144" customWidth="1"/>
    <col min="6" max="16384" width="9.140625" style="144" customWidth="1"/>
  </cols>
  <sheetData>
    <row r="2" ht="18">
      <c r="A2" s="143" t="s">
        <v>222</v>
      </c>
    </row>
    <row r="3" ht="12.75">
      <c r="A3" s="277" t="s">
        <v>324</v>
      </c>
    </row>
    <row r="4" spans="3:5" ht="12.75">
      <c r="C4" s="146" t="s">
        <v>264</v>
      </c>
      <c r="D4" s="146" t="s">
        <v>249</v>
      </c>
      <c r="E4" s="145" t="s">
        <v>218</v>
      </c>
    </row>
    <row r="5" spans="1:5" ht="26.25" customHeight="1">
      <c r="A5" s="272" t="s">
        <v>268</v>
      </c>
      <c r="B5" s="273" t="s">
        <v>224</v>
      </c>
      <c r="C5" s="273" t="s">
        <v>265</v>
      </c>
      <c r="D5" s="274" t="s">
        <v>244</v>
      </c>
      <c r="E5" s="275" t="s">
        <v>219</v>
      </c>
    </row>
    <row r="6" spans="1:5" ht="26.25" customHeight="1">
      <c r="A6" s="272" t="s">
        <v>269</v>
      </c>
      <c r="B6" s="273" t="s">
        <v>223</v>
      </c>
      <c r="C6" s="273" t="s">
        <v>265</v>
      </c>
      <c r="D6" s="274" t="s">
        <v>245</v>
      </c>
      <c r="E6" s="272" t="s">
        <v>219</v>
      </c>
    </row>
    <row r="7" spans="1:5" ht="26.25" customHeight="1">
      <c r="A7" s="272" t="s">
        <v>270</v>
      </c>
      <c r="B7" s="273" t="s">
        <v>225</v>
      </c>
      <c r="C7" s="273" t="s">
        <v>267</v>
      </c>
      <c r="D7" s="274" t="s">
        <v>245</v>
      </c>
      <c r="E7" s="275" t="s">
        <v>219</v>
      </c>
    </row>
    <row r="8" spans="1:5" ht="26.25" customHeight="1">
      <c r="A8" s="272" t="s">
        <v>271</v>
      </c>
      <c r="B8" s="273" t="s">
        <v>226</v>
      </c>
      <c r="C8" s="273" t="s">
        <v>265</v>
      </c>
      <c r="D8" s="274" t="s">
        <v>245</v>
      </c>
      <c r="E8" s="272" t="s">
        <v>219</v>
      </c>
    </row>
    <row r="9" spans="1:5" ht="26.25" customHeight="1">
      <c r="A9" s="272" t="s">
        <v>272</v>
      </c>
      <c r="B9" s="273" t="s">
        <v>251</v>
      </c>
      <c r="C9" s="273" t="s">
        <v>265</v>
      </c>
      <c r="D9" s="274" t="s">
        <v>245</v>
      </c>
      <c r="E9" s="272" t="s">
        <v>306</v>
      </c>
    </row>
    <row r="10" spans="1:5" ht="26.25" customHeight="1">
      <c r="A10" s="272" t="s">
        <v>273</v>
      </c>
      <c r="B10" s="273" t="s">
        <v>227</v>
      </c>
      <c r="C10" s="273" t="s">
        <v>265</v>
      </c>
      <c r="D10" s="274" t="s">
        <v>246</v>
      </c>
      <c r="E10" s="275" t="s">
        <v>219</v>
      </c>
    </row>
    <row r="11" spans="1:5" ht="26.25" customHeight="1">
      <c r="A11" s="272" t="s">
        <v>274</v>
      </c>
      <c r="B11" s="273" t="s">
        <v>228</v>
      </c>
      <c r="C11" s="273" t="s">
        <v>265</v>
      </c>
      <c r="D11" s="274" t="s">
        <v>245</v>
      </c>
      <c r="E11" s="272" t="s">
        <v>219</v>
      </c>
    </row>
    <row r="12" spans="1:5" ht="26.25" customHeight="1">
      <c r="A12" s="272" t="s">
        <v>275</v>
      </c>
      <c r="B12" s="273" t="s">
        <v>229</v>
      </c>
      <c r="C12" s="273" t="s">
        <v>267</v>
      </c>
      <c r="D12" s="274" t="s">
        <v>245</v>
      </c>
      <c r="E12" s="272" t="s">
        <v>219</v>
      </c>
    </row>
    <row r="13" spans="1:5" ht="26.25" customHeight="1">
      <c r="A13" s="272" t="s">
        <v>276</v>
      </c>
      <c r="B13" s="273" t="s">
        <v>230</v>
      </c>
      <c r="C13" s="273" t="s">
        <v>265</v>
      </c>
      <c r="D13" s="274" t="s">
        <v>245</v>
      </c>
      <c r="E13" s="272" t="s">
        <v>219</v>
      </c>
    </row>
    <row r="14" spans="1:5" ht="26.25" customHeight="1">
      <c r="A14" s="272" t="s">
        <v>277</v>
      </c>
      <c r="B14" s="273" t="s">
        <v>231</v>
      </c>
      <c r="C14" s="273" t="s">
        <v>267</v>
      </c>
      <c r="D14" s="274" t="s">
        <v>245</v>
      </c>
      <c r="E14" s="272" t="s">
        <v>219</v>
      </c>
    </row>
    <row r="15" spans="1:5" ht="26.25" customHeight="1">
      <c r="A15" s="272" t="s">
        <v>278</v>
      </c>
      <c r="B15" s="273" t="s">
        <v>232</v>
      </c>
      <c r="C15" s="273" t="s">
        <v>265</v>
      </c>
      <c r="D15" s="274" t="s">
        <v>247</v>
      </c>
      <c r="E15" s="272" t="s">
        <v>219</v>
      </c>
    </row>
    <row r="16" spans="1:5" ht="26.25" customHeight="1">
      <c r="A16" s="272" t="s">
        <v>279</v>
      </c>
      <c r="B16" s="273" t="s">
        <v>233</v>
      </c>
      <c r="C16" s="273" t="s">
        <v>265</v>
      </c>
      <c r="D16" s="274" t="s">
        <v>247</v>
      </c>
      <c r="E16" s="272" t="s">
        <v>219</v>
      </c>
    </row>
    <row r="17" spans="1:5" ht="26.25" customHeight="1">
      <c r="A17" s="272" t="s">
        <v>280</v>
      </c>
      <c r="B17" s="273" t="s">
        <v>234</v>
      </c>
      <c r="C17" s="273" t="s">
        <v>265</v>
      </c>
      <c r="D17" s="274" t="s">
        <v>247</v>
      </c>
      <c r="E17" s="272" t="s">
        <v>219</v>
      </c>
    </row>
    <row r="18" spans="1:5" ht="26.25" customHeight="1">
      <c r="A18" s="272" t="s">
        <v>281</v>
      </c>
      <c r="B18" s="274" t="s">
        <v>235</v>
      </c>
      <c r="C18" s="273" t="s">
        <v>265</v>
      </c>
      <c r="D18" s="274" t="s">
        <v>245</v>
      </c>
      <c r="E18" s="272" t="s">
        <v>219</v>
      </c>
    </row>
    <row r="19" spans="1:5" ht="26.25" customHeight="1">
      <c r="A19" s="272" t="s">
        <v>282</v>
      </c>
      <c r="B19" s="273" t="s">
        <v>236</v>
      </c>
      <c r="C19" s="273" t="s">
        <v>265</v>
      </c>
      <c r="D19" s="274" t="s">
        <v>248</v>
      </c>
      <c r="E19" s="272" t="s">
        <v>219</v>
      </c>
    </row>
    <row r="20" spans="1:5" ht="26.25" customHeight="1">
      <c r="A20" s="272" t="s">
        <v>283</v>
      </c>
      <c r="B20" s="273" t="s">
        <v>237</v>
      </c>
      <c r="C20" s="273" t="s">
        <v>266</v>
      </c>
      <c r="D20" s="274" t="s">
        <v>248</v>
      </c>
      <c r="E20" s="272" t="s">
        <v>219</v>
      </c>
    </row>
    <row r="21" spans="1:5" ht="26.25" customHeight="1">
      <c r="A21" s="272" t="s">
        <v>284</v>
      </c>
      <c r="B21" s="273" t="s">
        <v>238</v>
      </c>
      <c r="C21" s="273" t="s">
        <v>265</v>
      </c>
      <c r="D21" s="274" t="s">
        <v>248</v>
      </c>
      <c r="E21" s="272" t="s">
        <v>219</v>
      </c>
    </row>
    <row r="22" spans="1:5" ht="26.25" customHeight="1">
      <c r="A22" s="272" t="s">
        <v>285</v>
      </c>
      <c r="B22" s="274" t="s">
        <v>239</v>
      </c>
      <c r="C22" s="273" t="s">
        <v>267</v>
      </c>
      <c r="D22" s="274" t="s">
        <v>248</v>
      </c>
      <c r="E22" s="272" t="s">
        <v>219</v>
      </c>
    </row>
    <row r="23" spans="1:5" ht="26.25" customHeight="1">
      <c r="A23" s="272" t="s">
        <v>286</v>
      </c>
      <c r="B23" s="273" t="s">
        <v>240</v>
      </c>
      <c r="C23" s="273" t="s">
        <v>266</v>
      </c>
      <c r="D23" s="274" t="s">
        <v>250</v>
      </c>
      <c r="E23" s="272" t="s">
        <v>219</v>
      </c>
    </row>
    <row r="24" spans="1:5" ht="26.25" customHeight="1">
      <c r="A24" s="272" t="s">
        <v>287</v>
      </c>
      <c r="B24" s="274" t="s">
        <v>241</v>
      </c>
      <c r="C24" s="273" t="s">
        <v>266</v>
      </c>
      <c r="D24" s="274" t="s">
        <v>250</v>
      </c>
      <c r="E24" s="272" t="s">
        <v>219</v>
      </c>
    </row>
    <row r="25" spans="1:5" ht="26.25" customHeight="1">
      <c r="A25" s="272" t="s">
        <v>288</v>
      </c>
      <c r="B25" s="274" t="s">
        <v>242</v>
      </c>
      <c r="C25" s="273" t="s">
        <v>266</v>
      </c>
      <c r="D25" s="274" t="s">
        <v>250</v>
      </c>
      <c r="E25" s="272" t="s">
        <v>219</v>
      </c>
    </row>
    <row r="26" spans="1:5" ht="26.25" customHeight="1">
      <c r="A26" s="272" t="s">
        <v>289</v>
      </c>
      <c r="B26" s="274" t="s">
        <v>243</v>
      </c>
      <c r="C26" s="273" t="s">
        <v>266</v>
      </c>
      <c r="D26" s="274" t="s">
        <v>250</v>
      </c>
      <c r="E26" s="272" t="s">
        <v>219</v>
      </c>
    </row>
    <row r="27" spans="1:5" ht="26.25" customHeight="1">
      <c r="A27" s="272"/>
      <c r="B27" s="272"/>
      <c r="C27" s="274"/>
      <c r="D27" s="274"/>
      <c r="E27" s="272"/>
    </row>
    <row r="28" spans="1:5" ht="26.25" customHeight="1">
      <c r="A28" s="275" t="s">
        <v>220</v>
      </c>
      <c r="B28" s="272" t="s">
        <v>221</v>
      </c>
      <c r="C28" s="274"/>
      <c r="D28" s="274"/>
      <c r="E28" s="272" t="s">
        <v>219</v>
      </c>
    </row>
    <row r="29" spans="1:5" ht="26.25" customHeight="1">
      <c r="A29" s="275"/>
      <c r="B29" s="272"/>
      <c r="C29" s="274"/>
      <c r="D29" s="274"/>
      <c r="E29" s="272"/>
    </row>
    <row r="30" spans="1:5" ht="26.25" customHeight="1">
      <c r="A30" s="275" t="s">
        <v>308</v>
      </c>
      <c r="B30" s="272" t="s">
        <v>309</v>
      </c>
      <c r="C30" s="274" t="s">
        <v>320</v>
      </c>
      <c r="D30" s="274" t="s">
        <v>245</v>
      </c>
      <c r="E30" s="272" t="s">
        <v>321</v>
      </c>
    </row>
    <row r="31" ht="12.75">
      <c r="A31" s="107"/>
    </row>
    <row r="39" ht="12.75">
      <c r="C39" s="107"/>
    </row>
    <row r="40" ht="12.75">
      <c r="C40" s="172"/>
    </row>
    <row r="41" ht="12.75">
      <c r="C41" s="107"/>
    </row>
  </sheetData>
  <sheetProtection/>
  <printOptions/>
  <pageMargins left="0.7" right="0.7" top="0.75" bottom="0.75" header="0.3" footer="0.3"/>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A2" sqref="A2:A5"/>
    </sheetView>
  </sheetViews>
  <sheetFormatPr defaultColWidth="9.140625" defaultRowHeight="12.75"/>
  <cols>
    <col min="1" max="1" width="10.00390625" style="144" customWidth="1"/>
    <col min="2" max="16384" width="9.140625" style="144" customWidth="1"/>
  </cols>
  <sheetData>
    <row r="1" spans="1:11" ht="16.5" thickBot="1">
      <c r="A1" s="132" t="s">
        <v>322</v>
      </c>
      <c r="B1" s="126"/>
      <c r="C1" s="126"/>
      <c r="D1" s="126"/>
      <c r="E1" s="126"/>
      <c r="F1" s="126"/>
      <c r="G1" s="126"/>
      <c r="H1" s="126"/>
      <c r="I1" s="126"/>
      <c r="J1" s="126"/>
      <c r="K1" s="126"/>
    </row>
    <row r="2" spans="1:11" ht="19.5" customHeight="1">
      <c r="A2" s="351" t="s">
        <v>165</v>
      </c>
      <c r="B2" s="353" t="s">
        <v>166</v>
      </c>
      <c r="C2" s="353"/>
      <c r="D2" s="353"/>
      <c r="E2" s="353"/>
      <c r="F2" s="353"/>
      <c r="G2" s="353"/>
      <c r="H2" s="353"/>
      <c r="I2" s="353"/>
      <c r="J2" s="353"/>
      <c r="K2" s="353"/>
    </row>
    <row r="3" spans="1:11" ht="15">
      <c r="A3" s="351"/>
      <c r="B3" s="224">
        <v>0.05</v>
      </c>
      <c r="C3" s="224">
        <v>0.1</v>
      </c>
      <c r="D3" s="224">
        <v>0.15</v>
      </c>
      <c r="E3" s="224">
        <v>0.2</v>
      </c>
      <c r="F3" s="224">
        <v>0.25</v>
      </c>
      <c r="G3" s="224">
        <v>0.3</v>
      </c>
      <c r="H3" s="224">
        <v>0.35</v>
      </c>
      <c r="I3" s="224">
        <v>0.4</v>
      </c>
      <c r="J3" s="224">
        <v>0.45</v>
      </c>
      <c r="K3" s="125"/>
    </row>
    <row r="4" spans="1:11" ht="15">
      <c r="A4" s="351"/>
      <c r="B4" s="221" t="s">
        <v>167</v>
      </c>
      <c r="C4" s="221" t="s">
        <v>167</v>
      </c>
      <c r="D4" s="221" t="s">
        <v>167</v>
      </c>
      <c r="E4" s="221" t="s">
        <v>167</v>
      </c>
      <c r="F4" s="221" t="s">
        <v>167</v>
      </c>
      <c r="G4" s="221" t="s">
        <v>167</v>
      </c>
      <c r="H4" s="221" t="s">
        <v>167</v>
      </c>
      <c r="I4" s="221" t="s">
        <v>167</v>
      </c>
      <c r="J4" s="221" t="s">
        <v>167</v>
      </c>
      <c r="K4" s="125"/>
    </row>
    <row r="5" spans="1:11" ht="15">
      <c r="A5" s="352"/>
      <c r="B5" s="225">
        <v>0.95</v>
      </c>
      <c r="C5" s="225">
        <v>0.9</v>
      </c>
      <c r="D5" s="225">
        <v>0.85</v>
      </c>
      <c r="E5" s="225">
        <v>0.8</v>
      </c>
      <c r="F5" s="225">
        <v>0.75</v>
      </c>
      <c r="G5" s="225">
        <v>0.7</v>
      </c>
      <c r="H5" s="225">
        <v>0.65</v>
      </c>
      <c r="I5" s="225">
        <v>0.6</v>
      </c>
      <c r="J5" s="225">
        <v>0.55</v>
      </c>
      <c r="K5" s="225">
        <v>0.5</v>
      </c>
    </row>
    <row r="6" spans="1:11" ht="15">
      <c r="A6" s="184"/>
      <c r="B6" s="354"/>
      <c r="C6" s="354"/>
      <c r="D6" s="125"/>
      <c r="E6" s="125"/>
      <c r="F6" s="125"/>
      <c r="G6" s="354"/>
      <c r="H6" s="354"/>
      <c r="I6" s="349" t="s">
        <v>168</v>
      </c>
      <c r="J6" s="349"/>
      <c r="K6" s="349"/>
    </row>
    <row r="7" spans="1:11" ht="15">
      <c r="A7" s="184">
        <v>100</v>
      </c>
      <c r="B7" s="185">
        <v>4.955196319017037</v>
      </c>
      <c r="C7" s="185">
        <v>6.820799999999999</v>
      </c>
      <c r="D7" s="185">
        <v>8.11837583756751</v>
      </c>
      <c r="E7" s="185">
        <v>9.094399999999998</v>
      </c>
      <c r="F7" s="185">
        <v>9.844976790221496</v>
      </c>
      <c r="G7" s="185">
        <v>10.418944100051595</v>
      </c>
      <c r="H7" s="185">
        <v>10.844380841707835</v>
      </c>
      <c r="I7" s="185">
        <v>11.138319758383664</v>
      </c>
      <c r="J7" s="185">
        <v>11.311017185028055</v>
      </c>
      <c r="K7" s="185">
        <v>11.367999999999999</v>
      </c>
    </row>
    <row r="8" spans="1:11" ht="15">
      <c r="A8" s="184">
        <v>200</v>
      </c>
      <c r="B8" s="185">
        <v>3.5038529192875654</v>
      </c>
      <c r="C8" s="185">
        <v>4.823033933117203</v>
      </c>
      <c r="D8" s="185">
        <v>5.740558606965004</v>
      </c>
      <c r="E8" s="185">
        <v>6.430711910822938</v>
      </c>
      <c r="F8" s="185">
        <v>6.9614498489897905</v>
      </c>
      <c r="G8" s="185">
        <v>7.367306025950053</v>
      </c>
      <c r="H8" s="185">
        <v>7.668135230941091</v>
      </c>
      <c r="I8" s="185">
        <v>7.8759814321771975</v>
      </c>
      <c r="J8" s="185">
        <v>7.998096953650911</v>
      </c>
      <c r="K8" s="185">
        <v>8.038389888528672</v>
      </c>
    </row>
    <row r="9" spans="1:11" ht="15">
      <c r="A9" s="184">
        <v>300</v>
      </c>
      <c r="B9" s="185">
        <v>2.860883928671929</v>
      </c>
      <c r="C9" s="185">
        <v>3.9379907160885987</v>
      </c>
      <c r="D9" s="185">
        <v>4.687146475202156</v>
      </c>
      <c r="E9" s="185">
        <v>5.250654288118132</v>
      </c>
      <c r="F9" s="185">
        <v>5.683999999999999</v>
      </c>
      <c r="G9" s="185">
        <v>6.015380180836452</v>
      </c>
      <c r="H9" s="185">
        <v>6.261006198154839</v>
      </c>
      <c r="I9" s="185">
        <v>6.430711910822937</v>
      </c>
      <c r="J9" s="185">
        <v>6.53041881658443</v>
      </c>
      <c r="K9" s="185">
        <v>6.563317860147665</v>
      </c>
    </row>
    <row r="10" spans="1:11" ht="15">
      <c r="A10" s="184">
        <v>400</v>
      </c>
      <c r="B10" s="185">
        <v>2.4775981595085184</v>
      </c>
      <c r="C10" s="185">
        <v>3.4103999999999997</v>
      </c>
      <c r="D10" s="185">
        <v>4.059187918783755</v>
      </c>
      <c r="E10" s="185">
        <v>4.547199999999999</v>
      </c>
      <c r="F10" s="185">
        <v>4.922488395110748</v>
      </c>
      <c r="G10" s="185">
        <v>5.209472050025798</v>
      </c>
      <c r="H10" s="185">
        <v>5.422190420853918</v>
      </c>
      <c r="I10" s="185">
        <v>5.569159879191832</v>
      </c>
      <c r="J10" s="185">
        <v>5.655508592514027</v>
      </c>
      <c r="K10" s="185">
        <v>5.683999999999999</v>
      </c>
    </row>
    <row r="11" spans="1:11" ht="15">
      <c r="A11" s="184">
        <v>500</v>
      </c>
      <c r="B11" s="185">
        <v>2.216031162235766</v>
      </c>
      <c r="C11" s="185">
        <v>3.0503544921861128</v>
      </c>
      <c r="D11" s="185">
        <v>3.6306480479385494</v>
      </c>
      <c r="E11" s="185">
        <v>4.067139322914817</v>
      </c>
      <c r="F11" s="185">
        <v>4.40280746796859</v>
      </c>
      <c r="G11" s="185">
        <v>4.659493452297148</v>
      </c>
      <c r="H11" s="185">
        <v>4.849754547191021</v>
      </c>
      <c r="I11" s="185">
        <v>4.981208026974982</v>
      </c>
      <c r="J11" s="185">
        <v>5.0584406640782085</v>
      </c>
      <c r="K11" s="185">
        <v>5.083924153643521</v>
      </c>
    </row>
    <row r="12" spans="1:11" ht="15">
      <c r="A12" s="184">
        <v>600</v>
      </c>
      <c r="B12" s="185">
        <v>2.0229504261515316</v>
      </c>
      <c r="C12" s="185">
        <v>2.7845799395959165</v>
      </c>
      <c r="D12" s="185">
        <v>3.3143130570300685</v>
      </c>
      <c r="E12" s="185">
        <v>3.7127732527945554</v>
      </c>
      <c r="F12" s="185">
        <v>4.019194944264336</v>
      </c>
      <c r="G12" s="185">
        <v>4.253516117284616</v>
      </c>
      <c r="H12" s="185">
        <v>4.427199939766292</v>
      </c>
      <c r="I12" s="185">
        <v>4.547199999999999</v>
      </c>
      <c r="J12" s="185">
        <v>4.617703429195079</v>
      </c>
      <c r="K12" s="185">
        <v>4.640966565993194</v>
      </c>
    </row>
    <row r="13" spans="1:11" ht="15">
      <c r="A13" s="184">
        <v>700</v>
      </c>
      <c r="B13" s="185">
        <v>1.872888165374537</v>
      </c>
      <c r="C13" s="185">
        <v>2.5780200775013364</v>
      </c>
      <c r="D13" s="185">
        <v>3.0684576451370478</v>
      </c>
      <c r="E13" s="185">
        <v>3.437360103335116</v>
      </c>
      <c r="F13" s="185">
        <v>3.721051464304141</v>
      </c>
      <c r="G13" s="185">
        <v>3.9379907160885987</v>
      </c>
      <c r="H13" s="185">
        <v>4.098790689947462</v>
      </c>
      <c r="I13" s="185">
        <v>4.209889157685745</v>
      </c>
      <c r="J13" s="185">
        <v>4.2751626495374415</v>
      </c>
      <c r="K13" s="185">
        <v>4.296700129168894</v>
      </c>
    </row>
    <row r="14" spans="1:11" ht="15">
      <c r="A14" s="184">
        <v>800</v>
      </c>
      <c r="B14" s="185">
        <v>1.7519264596437827</v>
      </c>
      <c r="C14" s="185">
        <v>2.4115169665586014</v>
      </c>
      <c r="D14" s="185">
        <v>2.870279303482502</v>
      </c>
      <c r="E14" s="185">
        <v>3.215355955411469</v>
      </c>
      <c r="F14" s="185">
        <v>3.4807249244948952</v>
      </c>
      <c r="G14" s="185">
        <v>3.6836530129750265</v>
      </c>
      <c r="H14" s="185">
        <v>3.8340676154705453</v>
      </c>
      <c r="I14" s="185">
        <v>3.9379907160885987</v>
      </c>
      <c r="J14" s="185">
        <v>3.9990484768254553</v>
      </c>
      <c r="K14" s="185">
        <v>4.019194944264336</v>
      </c>
    </row>
    <row r="15" spans="1:11" ht="15">
      <c r="A15" s="184">
        <v>900</v>
      </c>
      <c r="B15" s="185">
        <v>1.6517321063390122</v>
      </c>
      <c r="C15" s="185">
        <v>2.2735999999999996</v>
      </c>
      <c r="D15" s="185">
        <v>2.70612527918917</v>
      </c>
      <c r="E15" s="185">
        <v>3.0314666666666663</v>
      </c>
      <c r="F15" s="185">
        <v>3.2816589300738324</v>
      </c>
      <c r="G15" s="185">
        <v>3.4729813666838654</v>
      </c>
      <c r="H15" s="185">
        <v>3.6147936139026124</v>
      </c>
      <c r="I15" s="185">
        <v>3.7127732527945554</v>
      </c>
      <c r="J15" s="185">
        <v>3.770339061676018</v>
      </c>
      <c r="K15" s="185">
        <v>3.7893333333333326</v>
      </c>
    </row>
    <row r="16" spans="1:11" ht="15">
      <c r="A16" s="186">
        <v>1000</v>
      </c>
      <c r="B16" s="185">
        <v>1.566970662137616</v>
      </c>
      <c r="C16" s="185">
        <v>2.156926346447648</v>
      </c>
      <c r="D16" s="185">
        <v>2.5672558547990496</v>
      </c>
      <c r="E16" s="185">
        <v>2.875901795263531</v>
      </c>
      <c r="F16" s="185">
        <v>3.113255016859364</v>
      </c>
      <c r="G16" s="185">
        <v>3.2947594170136303</v>
      </c>
      <c r="H16" s="185">
        <v>3.4292943274090657</v>
      </c>
      <c r="I16" s="185">
        <v>3.5222459743748726</v>
      </c>
      <c r="J16" s="185">
        <v>3.576857695799484</v>
      </c>
      <c r="K16" s="185">
        <v>3.5948772440794126</v>
      </c>
    </row>
    <row r="17" spans="1:11" ht="15">
      <c r="A17" s="186">
        <v>1200</v>
      </c>
      <c r="B17" s="185">
        <v>1.4304419643359645</v>
      </c>
      <c r="C17" s="185">
        <v>1.9689953580442994</v>
      </c>
      <c r="D17" s="185">
        <v>2.343573237601078</v>
      </c>
      <c r="E17" s="185">
        <v>2.625327144059066</v>
      </c>
      <c r="F17" s="185">
        <v>2.8419999999999996</v>
      </c>
      <c r="G17" s="185">
        <v>3.007690090418226</v>
      </c>
      <c r="H17" s="185">
        <v>3.1305030990774196</v>
      </c>
      <c r="I17" s="185">
        <v>3.2153559554114683</v>
      </c>
      <c r="J17" s="185">
        <v>3.265209408292215</v>
      </c>
      <c r="K17" s="185">
        <v>3.2816589300738324</v>
      </c>
    </row>
    <row r="18" spans="1:11" ht="15">
      <c r="A18" s="186">
        <v>1400</v>
      </c>
      <c r="B18" s="185">
        <v>1.324331922140367</v>
      </c>
      <c r="C18" s="185">
        <v>1.8229354788362642</v>
      </c>
      <c r="D18" s="185">
        <v>2.1697272086601114</v>
      </c>
      <c r="E18" s="185">
        <v>2.430580638448352</v>
      </c>
      <c r="F18" s="185">
        <v>2.631180723553591</v>
      </c>
      <c r="G18" s="185">
        <v>2.784579939595916</v>
      </c>
      <c r="H18" s="185">
        <v>2.898282691526138</v>
      </c>
      <c r="I18" s="185">
        <v>2.9768411714433127</v>
      </c>
      <c r="J18" s="185">
        <v>3.0229965001633725</v>
      </c>
      <c r="K18" s="185">
        <v>3.0382257980604397</v>
      </c>
    </row>
    <row r="19" spans="1:11" ht="15">
      <c r="A19" s="186">
        <v>1600</v>
      </c>
      <c r="B19" s="185">
        <v>1.2387990797542592</v>
      </c>
      <c r="C19" s="185">
        <v>1.7051999999999998</v>
      </c>
      <c r="D19" s="185">
        <v>2.0295939593918777</v>
      </c>
      <c r="E19" s="185">
        <v>2.2735999999999996</v>
      </c>
      <c r="F19" s="185">
        <v>2.461244197555374</v>
      </c>
      <c r="G19" s="185">
        <v>2.604736025012899</v>
      </c>
      <c r="H19" s="185">
        <v>2.711095210426959</v>
      </c>
      <c r="I19" s="185">
        <v>2.784579939595916</v>
      </c>
      <c r="J19" s="185">
        <v>2.8277542962570137</v>
      </c>
      <c r="K19" s="185">
        <v>2.8419999999999996</v>
      </c>
    </row>
    <row r="20" spans="1:11" ht="15">
      <c r="A20" s="186">
        <v>1800</v>
      </c>
      <c r="B20" s="185">
        <v>1.167950973095855</v>
      </c>
      <c r="C20" s="185">
        <v>1.6076779777057344</v>
      </c>
      <c r="D20" s="185">
        <v>1.9135195356550012</v>
      </c>
      <c r="E20" s="185">
        <v>2.143570636940979</v>
      </c>
      <c r="F20" s="185">
        <v>2.320483282996597</v>
      </c>
      <c r="G20" s="185">
        <v>2.4557686753166847</v>
      </c>
      <c r="H20" s="185">
        <v>2.556045076980364</v>
      </c>
      <c r="I20" s="185">
        <v>2.625327144059066</v>
      </c>
      <c r="J20" s="185">
        <v>2.666032317883637</v>
      </c>
      <c r="K20" s="185">
        <v>2.6794632961762237</v>
      </c>
    </row>
    <row r="21" spans="1:11" ht="15">
      <c r="A21" s="186">
        <v>2000</v>
      </c>
      <c r="B21" s="185">
        <v>1.108015581117883</v>
      </c>
      <c r="C21" s="185">
        <v>1.5251772460930564</v>
      </c>
      <c r="D21" s="185">
        <v>1.8153240239692747</v>
      </c>
      <c r="E21" s="185">
        <v>2.0335696614574084</v>
      </c>
      <c r="F21" s="185">
        <v>2.201403733984295</v>
      </c>
      <c r="G21" s="185">
        <v>2.329746726148574</v>
      </c>
      <c r="H21" s="185">
        <v>2.4248772735955106</v>
      </c>
      <c r="I21" s="185">
        <v>2.490604013487491</v>
      </c>
      <c r="J21" s="185">
        <v>2.5292203320391042</v>
      </c>
      <c r="K21" s="185">
        <v>2.5419620768217603</v>
      </c>
    </row>
    <row r="22" spans="1:11" ht="15">
      <c r="A22" s="186">
        <v>2500</v>
      </c>
      <c r="B22" s="185">
        <v>0.9910392638034073</v>
      </c>
      <c r="C22" s="185">
        <v>1.3641599999999998</v>
      </c>
      <c r="D22" s="185">
        <v>1.623675167513502</v>
      </c>
      <c r="E22" s="185">
        <v>1.8188799999999996</v>
      </c>
      <c r="F22" s="185">
        <v>1.9689953580442994</v>
      </c>
      <c r="G22" s="185">
        <v>2.083788820010319</v>
      </c>
      <c r="H22" s="185">
        <v>2.1688761683415674</v>
      </c>
      <c r="I22" s="185">
        <v>2.227663951676733</v>
      </c>
      <c r="J22" s="185">
        <v>2.2622034370056108</v>
      </c>
      <c r="K22" s="185">
        <v>2.2735999999999996</v>
      </c>
    </row>
    <row r="23" spans="1:11" ht="15">
      <c r="A23" s="186">
        <v>3000</v>
      </c>
      <c r="B23" s="185">
        <v>0.9046909335973988</v>
      </c>
      <c r="C23" s="185">
        <v>1.2453020067437455</v>
      </c>
      <c r="D23" s="185">
        <v>1.482205858846874</v>
      </c>
      <c r="E23" s="185">
        <v>1.6604026756583274</v>
      </c>
      <c r="F23" s="185">
        <v>1.7974386220397063</v>
      </c>
      <c r="G23" s="185">
        <v>1.9022302363278736</v>
      </c>
      <c r="H23" s="185">
        <v>1.9799040030600805</v>
      </c>
      <c r="I23" s="185">
        <v>2.033569661457408</v>
      </c>
      <c r="J23" s="185">
        <v>2.065099753522817</v>
      </c>
      <c r="K23" s="185">
        <v>2.075503344572909</v>
      </c>
    </row>
    <row r="24" spans="1:11" ht="15">
      <c r="A24" s="186">
        <v>3500</v>
      </c>
      <c r="B24" s="185">
        <v>0.8375810504064666</v>
      </c>
      <c r="C24" s="185">
        <v>1.152925628130453</v>
      </c>
      <c r="D24" s="185">
        <v>1.3722559761210733</v>
      </c>
      <c r="E24" s="185">
        <v>1.537234170840604</v>
      </c>
      <c r="F24" s="185">
        <v>1.6641048043918383</v>
      </c>
      <c r="G24" s="185">
        <v>1.7611229871874363</v>
      </c>
      <c r="H24" s="185">
        <v>1.8330349216531578</v>
      </c>
      <c r="I24" s="185">
        <v>1.8827196668649315</v>
      </c>
      <c r="J24" s="185">
        <v>1.9119108598467658</v>
      </c>
      <c r="K24" s="185">
        <v>1.921542713550755</v>
      </c>
    </row>
    <row r="25" spans="1:11" ht="15">
      <c r="A25" s="186">
        <v>4000</v>
      </c>
      <c r="B25" s="185">
        <v>0.783485331068808</v>
      </c>
      <c r="C25" s="185">
        <v>1.078463173223824</v>
      </c>
      <c r="D25" s="185">
        <v>1.2836279273995248</v>
      </c>
      <c r="E25" s="185">
        <v>1.4379508976317654</v>
      </c>
      <c r="F25" s="185">
        <v>1.556627508429682</v>
      </c>
      <c r="G25" s="185">
        <v>1.6473797085068151</v>
      </c>
      <c r="H25" s="185">
        <v>1.7146471637045329</v>
      </c>
      <c r="I25" s="185">
        <v>1.7611229871874363</v>
      </c>
      <c r="J25" s="185">
        <v>1.788428847899742</v>
      </c>
      <c r="K25" s="185">
        <v>1.7974386220397063</v>
      </c>
    </row>
    <row r="26" spans="1:11" ht="15">
      <c r="A26" s="186">
        <v>5000</v>
      </c>
      <c r="B26" s="185">
        <v>0.7007705838575131</v>
      </c>
      <c r="C26" s="185">
        <v>0.9646067866234405</v>
      </c>
      <c r="D26" s="185">
        <v>1.1481117213930008</v>
      </c>
      <c r="E26" s="185">
        <v>1.2861423821645874</v>
      </c>
      <c r="F26" s="185">
        <v>1.392289969797958</v>
      </c>
      <c r="G26" s="185">
        <v>1.4734612051900107</v>
      </c>
      <c r="H26" s="185">
        <v>1.533627046188218</v>
      </c>
      <c r="I26" s="185">
        <v>1.5751962864354396</v>
      </c>
      <c r="J26" s="185">
        <v>1.5996193907301821</v>
      </c>
      <c r="K26" s="185">
        <v>1.6076779777057342</v>
      </c>
    </row>
    <row r="27" spans="1:11" ht="15">
      <c r="A27" s="186">
        <v>6000</v>
      </c>
      <c r="B27" s="185">
        <v>0.6397130940247092</v>
      </c>
      <c r="C27" s="185">
        <v>0.8805614935937183</v>
      </c>
      <c r="D27" s="185">
        <v>1.0480778139050553</v>
      </c>
      <c r="E27" s="185">
        <v>1.174081991458291</v>
      </c>
      <c r="F27" s="185">
        <v>1.2709810384108802</v>
      </c>
      <c r="G27" s="185">
        <v>1.3450798994855284</v>
      </c>
      <c r="H27" s="185">
        <v>1.4000035466621739</v>
      </c>
      <c r="I27" s="185">
        <v>1.4379508976317652</v>
      </c>
      <c r="J27" s="185">
        <v>1.4602460395426518</v>
      </c>
      <c r="K27" s="185">
        <v>1.4676024893228636</v>
      </c>
    </row>
    <row r="28" spans="1:11" ht="15">
      <c r="A28" s="186">
        <v>7000</v>
      </c>
      <c r="B28" s="185">
        <v>0.592259240535764</v>
      </c>
      <c r="C28" s="185">
        <v>0.8152415298548031</v>
      </c>
      <c r="D28" s="185">
        <v>0.9703315062389758</v>
      </c>
      <c r="E28" s="185">
        <v>1.0869887064730708</v>
      </c>
      <c r="F28" s="185">
        <v>1.1766997917905822</v>
      </c>
      <c r="G28" s="185">
        <v>1.2453020067437455</v>
      </c>
      <c r="H28" s="185">
        <v>1.2961514232526996</v>
      </c>
      <c r="I28" s="185">
        <v>1.3312838435134706</v>
      </c>
      <c r="J28" s="185">
        <v>1.3519251340218508</v>
      </c>
      <c r="K28" s="185">
        <v>1.3587358830913383</v>
      </c>
    </row>
    <row r="29" spans="1:11" ht="15">
      <c r="A29" s="186">
        <v>8000</v>
      </c>
      <c r="B29" s="185">
        <v>0.5540077905589414</v>
      </c>
      <c r="C29" s="185">
        <v>0.7625886230465282</v>
      </c>
      <c r="D29" s="185">
        <v>0.9076620119846374</v>
      </c>
      <c r="E29" s="185">
        <v>1.0167848307287042</v>
      </c>
      <c r="F29" s="185">
        <v>1.1007018669921476</v>
      </c>
      <c r="G29" s="185">
        <v>1.164873363074287</v>
      </c>
      <c r="H29" s="185">
        <v>1.2124386367977553</v>
      </c>
      <c r="I29" s="185">
        <v>1.2453020067437455</v>
      </c>
      <c r="J29" s="185">
        <v>1.2646101660195521</v>
      </c>
      <c r="K29" s="185">
        <v>1.2709810384108802</v>
      </c>
    </row>
    <row r="30" spans="1:11" ht="15">
      <c r="A30" s="186">
        <v>9000</v>
      </c>
      <c r="B30" s="185">
        <v>0.522323554045872</v>
      </c>
      <c r="C30" s="185">
        <v>0.7189754488158826</v>
      </c>
      <c r="D30" s="185">
        <v>0.8557519515996832</v>
      </c>
      <c r="E30" s="185">
        <v>0.9586339317545102</v>
      </c>
      <c r="F30" s="185">
        <v>1.0377516722864546</v>
      </c>
      <c r="G30" s="185">
        <v>1.0982531390045434</v>
      </c>
      <c r="H30" s="185">
        <v>1.1430981091363552</v>
      </c>
      <c r="I30" s="185">
        <v>1.174081991458291</v>
      </c>
      <c r="J30" s="185">
        <v>1.1922858985998281</v>
      </c>
      <c r="K30" s="185">
        <v>1.1982924146931377</v>
      </c>
    </row>
    <row r="31" spans="1:11" ht="15">
      <c r="A31" s="186">
        <v>10000</v>
      </c>
      <c r="B31" s="185">
        <v>0.49551963190170367</v>
      </c>
      <c r="C31" s="185">
        <v>0.6820799999999999</v>
      </c>
      <c r="D31" s="185">
        <v>0.811837583756751</v>
      </c>
      <c r="E31" s="185">
        <v>0.9094399999999998</v>
      </c>
      <c r="F31" s="185">
        <v>0.9844976790221497</v>
      </c>
      <c r="G31" s="185">
        <v>1.0418944100051595</v>
      </c>
      <c r="H31" s="185">
        <v>1.0844380841707837</v>
      </c>
      <c r="I31" s="185">
        <v>1.1138319758383666</v>
      </c>
      <c r="J31" s="185">
        <v>1.1311017185028054</v>
      </c>
      <c r="K31" s="185">
        <v>1.1367999999999998</v>
      </c>
    </row>
    <row r="32" spans="1:11" ht="15">
      <c r="A32" s="186">
        <v>12000</v>
      </c>
      <c r="B32" s="185">
        <v>0.4523454667986994</v>
      </c>
      <c r="C32" s="185">
        <v>0.6226510033718727</v>
      </c>
      <c r="D32" s="185">
        <v>0.741102929423437</v>
      </c>
      <c r="E32" s="185">
        <v>0.8302013378291637</v>
      </c>
      <c r="F32" s="185">
        <v>0.8987193110198531</v>
      </c>
      <c r="G32" s="185">
        <v>0.9511151181639368</v>
      </c>
      <c r="H32" s="185">
        <v>0.9899520015300403</v>
      </c>
      <c r="I32" s="185">
        <v>1.016784830728704</v>
      </c>
      <c r="J32" s="185">
        <v>1.0325498767614085</v>
      </c>
      <c r="K32" s="185">
        <v>1.0377516722864546</v>
      </c>
    </row>
    <row r="33" spans="1:11" ht="15">
      <c r="A33" s="186">
        <v>14000</v>
      </c>
      <c r="B33" s="185">
        <v>0.4187905252032333</v>
      </c>
      <c r="C33" s="185">
        <v>0.5764628140652265</v>
      </c>
      <c r="D33" s="185">
        <v>0.6861279880605367</v>
      </c>
      <c r="E33" s="185">
        <v>0.768617085420302</v>
      </c>
      <c r="F33" s="185">
        <v>0.8320524021959191</v>
      </c>
      <c r="G33" s="185">
        <v>0.8805614935937182</v>
      </c>
      <c r="H33" s="185">
        <v>0.9165174608265789</v>
      </c>
      <c r="I33" s="185">
        <v>0.9413598334324658</v>
      </c>
      <c r="J33" s="185">
        <v>0.9559554299233829</v>
      </c>
      <c r="K33" s="185">
        <v>0.9607713567753775</v>
      </c>
    </row>
    <row r="34" spans="1:11" ht="15">
      <c r="A34" s="186">
        <v>16000</v>
      </c>
      <c r="B34" s="185">
        <v>0.391742665534404</v>
      </c>
      <c r="C34" s="185">
        <v>0.539231586611912</v>
      </c>
      <c r="D34" s="185">
        <v>0.6418139636997624</v>
      </c>
      <c r="E34" s="185">
        <v>0.7189754488158827</v>
      </c>
      <c r="F34" s="185">
        <v>0.778313754214841</v>
      </c>
      <c r="G34" s="185">
        <v>0.8236898542534076</v>
      </c>
      <c r="H34" s="185">
        <v>0.8573235818522664</v>
      </c>
      <c r="I34" s="185">
        <v>0.8805614935937182</v>
      </c>
      <c r="J34" s="185">
        <v>0.894214423949871</v>
      </c>
      <c r="K34" s="185">
        <v>0.8987193110198531</v>
      </c>
    </row>
    <row r="35" spans="1:11" ht="15">
      <c r="A35" s="186">
        <v>18000</v>
      </c>
      <c r="B35" s="185">
        <v>0.36933852703929426</v>
      </c>
      <c r="C35" s="185">
        <v>0.5083924153643521</v>
      </c>
      <c r="D35" s="185">
        <v>0.6051080079897582</v>
      </c>
      <c r="E35" s="185">
        <v>0.6778565538191361</v>
      </c>
      <c r="F35" s="185">
        <v>0.7338012446614318</v>
      </c>
      <c r="G35" s="185">
        <v>0.7765822420495246</v>
      </c>
      <c r="H35" s="185">
        <v>0.8082924245318369</v>
      </c>
      <c r="I35" s="185">
        <v>0.8302013378291636</v>
      </c>
      <c r="J35" s="185">
        <v>0.8430734440130349</v>
      </c>
      <c r="K35" s="185">
        <v>0.8473206922739202</v>
      </c>
    </row>
    <row r="36" spans="1:11" ht="15">
      <c r="A36" s="186">
        <v>20000</v>
      </c>
      <c r="B36" s="185">
        <v>0.35038529192875656</v>
      </c>
      <c r="C36" s="185">
        <v>0.48230339331172023</v>
      </c>
      <c r="D36" s="185">
        <v>0.5740558606965004</v>
      </c>
      <c r="E36" s="185">
        <v>0.6430711910822937</v>
      </c>
      <c r="F36" s="185">
        <v>0.696144984898979</v>
      </c>
      <c r="G36" s="185">
        <v>0.7367306025950053</v>
      </c>
      <c r="H36" s="185">
        <v>0.766813523094109</v>
      </c>
      <c r="I36" s="185">
        <v>0.7875981432177198</v>
      </c>
      <c r="J36" s="185">
        <v>0.7998096953650911</v>
      </c>
      <c r="K36" s="185">
        <v>0.8038389888528671</v>
      </c>
    </row>
    <row r="37" spans="1:11" ht="15">
      <c r="A37" s="186">
        <v>25000</v>
      </c>
      <c r="B37" s="185">
        <v>0.31339413242752323</v>
      </c>
      <c r="C37" s="185">
        <v>0.4313852692895296</v>
      </c>
      <c r="D37" s="185">
        <v>0.5134511709598099</v>
      </c>
      <c r="E37" s="185">
        <v>0.5751803590527061</v>
      </c>
      <c r="F37" s="185">
        <v>0.6226510033718727</v>
      </c>
      <c r="G37" s="185">
        <v>0.6589518834027259</v>
      </c>
      <c r="H37" s="185">
        <v>0.6858588654818131</v>
      </c>
      <c r="I37" s="185">
        <v>0.7044491948749745</v>
      </c>
      <c r="J37" s="185">
        <v>0.7153715391598969</v>
      </c>
      <c r="K37" s="185">
        <v>0.7189754488158826</v>
      </c>
    </row>
    <row r="38" spans="1:11" ht="15">
      <c r="A38" s="186">
        <v>30000</v>
      </c>
      <c r="B38" s="185">
        <v>0.28608839286719284</v>
      </c>
      <c r="C38" s="185">
        <v>0.3937990716088599</v>
      </c>
      <c r="D38" s="185">
        <v>0.4687146475202155</v>
      </c>
      <c r="E38" s="185">
        <v>0.5250654288118132</v>
      </c>
      <c r="F38" s="185">
        <v>0.5683999999999999</v>
      </c>
      <c r="G38" s="185">
        <v>0.6015380180836453</v>
      </c>
      <c r="H38" s="185">
        <v>0.6261006198154839</v>
      </c>
      <c r="I38" s="185">
        <v>0.6430711910822936</v>
      </c>
      <c r="J38" s="185">
        <v>0.653041881658443</v>
      </c>
      <c r="K38" s="185">
        <v>0.6563317860147665</v>
      </c>
    </row>
    <row r="39" spans="1:11" ht="15">
      <c r="A39" s="186">
        <v>35000</v>
      </c>
      <c r="B39" s="185">
        <v>0.2648663844280734</v>
      </c>
      <c r="C39" s="185">
        <v>0.3645870957672528</v>
      </c>
      <c r="D39" s="185">
        <v>0.43394544173202226</v>
      </c>
      <c r="E39" s="185">
        <v>0.48611612768967044</v>
      </c>
      <c r="F39" s="185">
        <v>0.5262361447107181</v>
      </c>
      <c r="G39" s="185">
        <v>0.5569159879191833</v>
      </c>
      <c r="H39" s="185">
        <v>0.5796565383052276</v>
      </c>
      <c r="I39" s="185">
        <v>0.5953682342886626</v>
      </c>
      <c r="J39" s="185">
        <v>0.6045993000326745</v>
      </c>
      <c r="K39" s="185">
        <v>0.607645159612088</v>
      </c>
    </row>
    <row r="40" spans="1:11" ht="15">
      <c r="A40" s="186">
        <v>40000</v>
      </c>
      <c r="B40" s="185">
        <v>0.24775981595085184</v>
      </c>
      <c r="C40" s="185">
        <v>0.34103999999999995</v>
      </c>
      <c r="D40" s="185">
        <v>0.4059187918783755</v>
      </c>
      <c r="E40" s="185">
        <v>0.4547199999999999</v>
      </c>
      <c r="F40" s="185">
        <v>0.49224883951107484</v>
      </c>
      <c r="G40" s="185">
        <v>0.5209472050025797</v>
      </c>
      <c r="H40" s="185">
        <v>0.5422190420853918</v>
      </c>
      <c r="I40" s="185">
        <v>0.5569159879191833</v>
      </c>
      <c r="J40" s="185">
        <v>0.5655508592514027</v>
      </c>
      <c r="K40" s="185">
        <v>0.5683999999999999</v>
      </c>
    </row>
    <row r="41" spans="1:11" ht="15">
      <c r="A41" s="186">
        <v>45000</v>
      </c>
      <c r="B41" s="185">
        <v>0.23359019461917105</v>
      </c>
      <c r="C41" s="185">
        <v>0.32153559554114686</v>
      </c>
      <c r="D41" s="185">
        <v>0.3827039071310003</v>
      </c>
      <c r="E41" s="185">
        <v>0.4287141273881958</v>
      </c>
      <c r="F41" s="185">
        <v>0.4640966565993194</v>
      </c>
      <c r="G41" s="185">
        <v>0.4911537350633369</v>
      </c>
      <c r="H41" s="185">
        <v>0.5112090153960728</v>
      </c>
      <c r="I41" s="185">
        <v>0.5250654288118131</v>
      </c>
      <c r="J41" s="185">
        <v>0.5332064635767274</v>
      </c>
      <c r="K41" s="185">
        <v>0.5358926592352447</v>
      </c>
    </row>
    <row r="42" spans="1:11" ht="15.75" thickBot="1">
      <c r="A42" s="187">
        <v>50000</v>
      </c>
      <c r="B42" s="188">
        <v>0.22160311622357656</v>
      </c>
      <c r="C42" s="188">
        <v>0.3050354492186113</v>
      </c>
      <c r="D42" s="188">
        <v>0.3630648047938549</v>
      </c>
      <c r="E42" s="188">
        <v>0.40671393229148173</v>
      </c>
      <c r="F42" s="188">
        <v>0.4402807467968591</v>
      </c>
      <c r="G42" s="188">
        <v>0.46594934522971476</v>
      </c>
      <c r="H42" s="188">
        <v>0.48497545471910214</v>
      </c>
      <c r="I42" s="188">
        <v>0.49812080269749814</v>
      </c>
      <c r="J42" s="188">
        <v>0.505844066407821</v>
      </c>
      <c r="K42" s="188">
        <v>0.5083924153643521</v>
      </c>
    </row>
    <row r="43" ht="12.75">
      <c r="A43" s="107" t="s">
        <v>169</v>
      </c>
    </row>
    <row r="44" ht="12.75">
      <c r="A44" s="107" t="s">
        <v>304</v>
      </c>
    </row>
    <row r="45" ht="12.75">
      <c r="A45" s="144" t="s">
        <v>305</v>
      </c>
    </row>
    <row r="46" spans="2:11" ht="15">
      <c r="B46" s="189"/>
      <c r="C46" s="189"/>
      <c r="D46" s="189"/>
      <c r="E46" s="189"/>
      <c r="F46" s="189"/>
      <c r="G46" s="189"/>
      <c r="H46" s="189"/>
      <c r="I46" s="189"/>
      <c r="J46" s="189"/>
      <c r="K46" s="189"/>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theme="6" tint="-0.4999699890613556"/>
    <pageSetUpPr fitToPage="1"/>
  </sheetPr>
  <dimension ref="A1:L83"/>
  <sheetViews>
    <sheetView zoomScale="70" zoomScaleNormal="70" zoomScalePageLayoutView="0" workbookViewId="0" topLeftCell="A4">
      <selection activeCell="K16" sqref="K16"/>
    </sheetView>
  </sheetViews>
  <sheetFormatPr defaultColWidth="9.140625" defaultRowHeight="12.75"/>
  <cols>
    <col min="1" max="1" width="26.7109375" style="194" customWidth="1"/>
    <col min="2" max="12" width="14.00390625" style="194" customWidth="1"/>
    <col min="13" max="13" width="6.421875" style="194" customWidth="1"/>
    <col min="14" max="16384" width="9.140625" style="194" customWidth="1"/>
  </cols>
  <sheetData>
    <row r="1" spans="1:11" ht="60" customHeight="1">
      <c r="A1" s="355" t="s">
        <v>323</v>
      </c>
      <c r="B1" s="355"/>
      <c r="C1" s="355"/>
      <c r="D1" s="355"/>
      <c r="E1" s="355"/>
      <c r="F1" s="355"/>
      <c r="G1" s="355"/>
      <c r="H1" s="355"/>
      <c r="I1" s="355"/>
      <c r="J1" s="355"/>
      <c r="K1" s="355"/>
    </row>
    <row r="2" ht="15">
      <c r="A2" s="276"/>
    </row>
    <row r="3" spans="1:12" s="83" customFormat="1" ht="18.75" customHeight="1" thickBot="1">
      <c r="A3" s="333" t="s">
        <v>335</v>
      </c>
      <c r="B3" s="333"/>
      <c r="C3" s="333"/>
      <c r="D3" s="333"/>
      <c r="E3" s="333"/>
      <c r="F3" s="333"/>
      <c r="G3" s="333"/>
      <c r="H3" s="333"/>
      <c r="I3" s="333"/>
      <c r="J3" s="333"/>
      <c r="K3" s="357"/>
      <c r="L3" s="201"/>
    </row>
    <row r="4" spans="1:12" s="2" customFormat="1" ht="15.75">
      <c r="A4" s="358"/>
      <c r="B4" s="358" t="s">
        <v>13</v>
      </c>
      <c r="C4" s="358"/>
      <c r="D4" s="358"/>
      <c r="E4" s="358"/>
      <c r="F4" s="358"/>
      <c r="G4" s="358"/>
      <c r="H4" s="358"/>
      <c r="I4" s="358"/>
      <c r="J4" s="359" t="s">
        <v>113</v>
      </c>
      <c r="K4" s="108"/>
      <c r="L4" s="194"/>
    </row>
    <row r="5" spans="1:12" s="2" customFormat="1" ht="30">
      <c r="A5" s="360"/>
      <c r="B5" s="361" t="s">
        <v>14</v>
      </c>
      <c r="C5" s="361" t="s">
        <v>15</v>
      </c>
      <c r="D5" s="361" t="s">
        <v>16</v>
      </c>
      <c r="E5" s="361" t="s">
        <v>18</v>
      </c>
      <c r="F5" s="361" t="s">
        <v>19</v>
      </c>
      <c r="G5" s="361" t="s">
        <v>123</v>
      </c>
      <c r="H5" s="361" t="s">
        <v>21</v>
      </c>
      <c r="I5" s="361" t="s">
        <v>17</v>
      </c>
      <c r="J5" s="362"/>
      <c r="K5" s="108"/>
      <c r="L5" s="194"/>
    </row>
    <row r="6" spans="1:12" s="2" customFormat="1" ht="15.75">
      <c r="A6" s="363"/>
      <c r="B6" s="363"/>
      <c r="C6" s="364"/>
      <c r="D6" s="363"/>
      <c r="E6" s="363"/>
      <c r="F6" s="363"/>
      <c r="G6" s="365" t="s">
        <v>117</v>
      </c>
      <c r="H6" s="365"/>
      <c r="I6" s="365"/>
      <c r="J6" s="363"/>
      <c r="K6" s="108"/>
      <c r="L6" s="199"/>
    </row>
    <row r="7" spans="1:12" s="2" customFormat="1" ht="15.75">
      <c r="A7" s="118" t="s">
        <v>0</v>
      </c>
      <c r="B7" s="366">
        <v>23.3</v>
      </c>
      <c r="C7" s="366">
        <v>50</v>
      </c>
      <c r="D7" s="366">
        <v>13.6</v>
      </c>
      <c r="E7" s="366">
        <v>1</v>
      </c>
      <c r="F7" s="366">
        <v>8.5</v>
      </c>
      <c r="G7" s="366">
        <v>1.6</v>
      </c>
      <c r="H7" s="366">
        <v>1.7</v>
      </c>
      <c r="I7" s="366">
        <v>0.3</v>
      </c>
      <c r="J7" s="266">
        <v>20183</v>
      </c>
      <c r="K7" s="367"/>
      <c r="L7" s="199"/>
    </row>
    <row r="8" spans="1:12" s="2" customFormat="1" ht="18.75">
      <c r="A8" s="118" t="s">
        <v>22</v>
      </c>
      <c r="B8" s="278"/>
      <c r="C8" s="278"/>
      <c r="D8" s="278"/>
      <c r="E8" s="278"/>
      <c r="F8" s="278"/>
      <c r="G8" s="278"/>
      <c r="H8" s="278"/>
      <c r="I8" s="278"/>
      <c r="J8" s="266"/>
      <c r="K8" s="367"/>
      <c r="L8" s="200"/>
    </row>
    <row r="9" spans="1:12" s="2" customFormat="1" ht="15">
      <c r="A9" s="119" t="s">
        <v>23</v>
      </c>
      <c r="B9" s="366">
        <v>69.9</v>
      </c>
      <c r="C9" s="366">
        <v>21.2</v>
      </c>
      <c r="D9" s="366">
        <v>6.3</v>
      </c>
      <c r="E9" s="366">
        <v>0.7</v>
      </c>
      <c r="F9" s="366">
        <v>0.9</v>
      </c>
      <c r="G9" s="366">
        <v>0.8</v>
      </c>
      <c r="H9" s="366">
        <v>0.1</v>
      </c>
      <c r="I9" s="366">
        <v>0</v>
      </c>
      <c r="J9" s="266">
        <v>3664</v>
      </c>
      <c r="K9" s="367"/>
      <c r="L9" s="194"/>
    </row>
    <row r="10" spans="1:12" s="2" customFormat="1" ht="15">
      <c r="A10" s="119" t="s">
        <v>24</v>
      </c>
      <c r="B10" s="366">
        <v>42.3</v>
      </c>
      <c r="C10" s="366">
        <v>38.5</v>
      </c>
      <c r="D10" s="366">
        <v>10.9</v>
      </c>
      <c r="E10" s="366">
        <v>1.5</v>
      </c>
      <c r="F10" s="366">
        <v>4.6</v>
      </c>
      <c r="G10" s="366">
        <v>2</v>
      </c>
      <c r="H10" s="366">
        <v>0</v>
      </c>
      <c r="I10" s="366">
        <v>0.2</v>
      </c>
      <c r="J10" s="266">
        <v>3217</v>
      </c>
      <c r="K10" s="367"/>
      <c r="L10" s="194"/>
    </row>
    <row r="11" spans="1:12" s="2" customFormat="1" ht="15">
      <c r="A11" s="119" t="s">
        <v>25</v>
      </c>
      <c r="B11" s="366">
        <v>26.1</v>
      </c>
      <c r="C11" s="366">
        <v>44.6</v>
      </c>
      <c r="D11" s="366">
        <v>14.3</v>
      </c>
      <c r="E11" s="366">
        <v>1.5</v>
      </c>
      <c r="F11" s="366">
        <v>9.6</v>
      </c>
      <c r="G11" s="366">
        <v>2.6</v>
      </c>
      <c r="H11" s="366">
        <v>0.6</v>
      </c>
      <c r="I11" s="366">
        <v>0.6</v>
      </c>
      <c r="J11" s="266">
        <v>1947</v>
      </c>
      <c r="K11" s="367"/>
      <c r="L11" s="194"/>
    </row>
    <row r="12" spans="1:12" s="2" customFormat="1" ht="15">
      <c r="A12" s="119" t="s">
        <v>26</v>
      </c>
      <c r="B12" s="366">
        <v>12.1</v>
      </c>
      <c r="C12" s="366">
        <v>52.6</v>
      </c>
      <c r="D12" s="366">
        <v>13.6</v>
      </c>
      <c r="E12" s="366">
        <v>1.2</v>
      </c>
      <c r="F12" s="366">
        <v>16.5</v>
      </c>
      <c r="G12" s="366">
        <v>3</v>
      </c>
      <c r="H12" s="366">
        <v>0.8</v>
      </c>
      <c r="I12" s="366">
        <v>0.3</v>
      </c>
      <c r="J12" s="266">
        <v>2638</v>
      </c>
      <c r="K12" s="367"/>
      <c r="L12" s="194"/>
    </row>
    <row r="13" spans="1:12" s="2" customFormat="1" ht="15">
      <c r="A13" s="119" t="s">
        <v>27</v>
      </c>
      <c r="B13" s="366">
        <v>5.6</v>
      </c>
      <c r="C13" s="366">
        <v>58.8</v>
      </c>
      <c r="D13" s="366">
        <v>16.5</v>
      </c>
      <c r="E13" s="366">
        <v>1.3</v>
      </c>
      <c r="F13" s="366">
        <v>15</v>
      </c>
      <c r="G13" s="366">
        <v>1.5</v>
      </c>
      <c r="H13" s="366">
        <v>1.2</v>
      </c>
      <c r="I13" s="366">
        <v>0.2</v>
      </c>
      <c r="J13" s="266">
        <v>3151</v>
      </c>
      <c r="K13" s="367"/>
      <c r="L13" s="194"/>
    </row>
    <row r="14" spans="1:12" s="2" customFormat="1" ht="15">
      <c r="A14" s="119" t="s">
        <v>28</v>
      </c>
      <c r="B14" s="366">
        <v>2.3</v>
      </c>
      <c r="C14" s="366">
        <v>64.7</v>
      </c>
      <c r="D14" s="366">
        <v>18.6</v>
      </c>
      <c r="E14" s="366">
        <v>0.6</v>
      </c>
      <c r="F14" s="366">
        <v>10.1</v>
      </c>
      <c r="G14" s="366">
        <v>1</v>
      </c>
      <c r="H14" s="366">
        <v>2.2</v>
      </c>
      <c r="I14" s="366">
        <v>0.4</v>
      </c>
      <c r="J14" s="266">
        <v>1826</v>
      </c>
      <c r="K14" s="367"/>
      <c r="L14" s="194"/>
    </row>
    <row r="15" spans="1:12" s="2" customFormat="1" ht="15">
      <c r="A15" s="119" t="s">
        <v>29</v>
      </c>
      <c r="B15" s="366">
        <v>1.9</v>
      </c>
      <c r="C15" s="366">
        <v>72.5</v>
      </c>
      <c r="D15" s="366">
        <v>15.6</v>
      </c>
      <c r="E15" s="366">
        <v>0.1</v>
      </c>
      <c r="F15" s="366">
        <v>5.4</v>
      </c>
      <c r="G15" s="366">
        <v>1.3</v>
      </c>
      <c r="H15" s="366">
        <v>3</v>
      </c>
      <c r="I15" s="366">
        <v>0.1</v>
      </c>
      <c r="J15" s="266">
        <v>938</v>
      </c>
      <c r="K15" s="367"/>
      <c r="L15" s="194"/>
    </row>
    <row r="16" spans="1:12" s="2" customFormat="1" ht="15">
      <c r="A16" s="119" t="s">
        <v>173</v>
      </c>
      <c r="B16" s="368">
        <v>1.6</v>
      </c>
      <c r="C16" s="368">
        <v>69.3</v>
      </c>
      <c r="D16" s="368">
        <v>16.7</v>
      </c>
      <c r="E16" s="368">
        <v>0.3</v>
      </c>
      <c r="F16" s="368">
        <v>5.9</v>
      </c>
      <c r="G16" s="368">
        <v>0.6</v>
      </c>
      <c r="H16" s="368">
        <v>5.4</v>
      </c>
      <c r="I16" s="368">
        <v>0.3</v>
      </c>
      <c r="J16" s="262">
        <v>1663</v>
      </c>
      <c r="K16" s="367"/>
      <c r="L16" s="194"/>
    </row>
    <row r="17" spans="1:12" s="2" customFormat="1" ht="15.75" thickBot="1">
      <c r="A17" s="122" t="s">
        <v>31</v>
      </c>
      <c r="B17" s="369">
        <v>1.4</v>
      </c>
      <c r="C17" s="369">
        <v>65.9</v>
      </c>
      <c r="D17" s="369">
        <v>17.2</v>
      </c>
      <c r="E17" s="369">
        <v>0.4</v>
      </c>
      <c r="F17" s="369">
        <v>5</v>
      </c>
      <c r="G17" s="369">
        <v>0.8</v>
      </c>
      <c r="H17" s="369">
        <v>8.1</v>
      </c>
      <c r="I17" s="369">
        <v>1.2</v>
      </c>
      <c r="J17" s="268">
        <v>1139</v>
      </c>
      <c r="K17" s="367"/>
      <c r="L17" s="194"/>
    </row>
    <row r="18" spans="1:11" ht="15">
      <c r="A18" s="108"/>
      <c r="B18" s="108"/>
      <c r="C18" s="108"/>
      <c r="D18" s="108"/>
      <c r="E18" s="108"/>
      <c r="F18" s="108"/>
      <c r="G18" s="108"/>
      <c r="H18" s="108"/>
      <c r="I18" s="108"/>
      <c r="J18" s="108"/>
      <c r="K18" s="108"/>
    </row>
    <row r="19" spans="1:11" ht="15">
      <c r="A19" s="108"/>
      <c r="B19" s="108"/>
      <c r="C19" s="108"/>
      <c r="D19" s="108"/>
      <c r="E19" s="108"/>
      <c r="F19" s="108"/>
      <c r="G19" s="108"/>
      <c r="H19" s="108"/>
      <c r="I19" s="108"/>
      <c r="J19" s="108"/>
      <c r="K19" s="108"/>
    </row>
    <row r="20" spans="1:12" ht="25.5" customHeight="1" thickBot="1">
      <c r="A20" s="370" t="s">
        <v>336</v>
      </c>
      <c r="B20" s="371"/>
      <c r="C20" s="371"/>
      <c r="D20" s="371"/>
      <c r="E20" s="371"/>
      <c r="F20" s="371"/>
      <c r="G20" s="371"/>
      <c r="H20" s="371"/>
      <c r="I20" s="371"/>
      <c r="J20" s="371"/>
      <c r="K20" s="371"/>
      <c r="L20" s="193"/>
    </row>
    <row r="21" spans="1:11" ht="15.75" customHeight="1">
      <c r="A21" s="358"/>
      <c r="B21" s="372"/>
      <c r="C21" s="373"/>
      <c r="D21" s="108"/>
      <c r="E21" s="108"/>
      <c r="F21" s="108"/>
      <c r="G21" s="108"/>
      <c r="H21" s="108"/>
      <c r="I21" s="108"/>
      <c r="J21" s="108"/>
      <c r="K21" s="108"/>
    </row>
    <row r="22" spans="1:11" ht="18.75">
      <c r="A22" s="360"/>
      <c r="B22" s="374" t="s">
        <v>337</v>
      </c>
      <c r="C22" s="375">
        <v>2013</v>
      </c>
      <c r="D22" s="108"/>
      <c r="E22" s="108"/>
      <c r="F22" s="108"/>
      <c r="G22" s="108"/>
      <c r="H22" s="108"/>
      <c r="I22" s="108"/>
      <c r="J22" s="108"/>
      <c r="K22" s="108"/>
    </row>
    <row r="23" spans="1:11" ht="15.75" customHeight="1">
      <c r="A23" s="113"/>
      <c r="B23" s="376"/>
      <c r="C23" s="377" t="s">
        <v>114</v>
      </c>
      <c r="D23" s="108"/>
      <c r="E23" s="108"/>
      <c r="F23" s="108"/>
      <c r="G23" s="108"/>
      <c r="H23" s="108"/>
      <c r="I23" s="108"/>
      <c r="J23" s="108"/>
      <c r="K23" s="108"/>
    </row>
    <row r="24" spans="1:11" ht="15">
      <c r="A24" s="120" t="s">
        <v>23</v>
      </c>
      <c r="B24" s="378">
        <v>24.2</v>
      </c>
      <c r="C24" s="185">
        <v>16.3</v>
      </c>
      <c r="D24" s="108"/>
      <c r="E24" s="108"/>
      <c r="F24" s="108"/>
      <c r="G24" s="108"/>
      <c r="H24" s="108"/>
      <c r="I24" s="108"/>
      <c r="J24" s="108"/>
      <c r="K24" s="108"/>
    </row>
    <row r="25" spans="1:11" ht="15">
      <c r="A25" s="120" t="s">
        <v>24</v>
      </c>
      <c r="B25" s="378">
        <v>13.7</v>
      </c>
      <c r="C25" s="379">
        <v>15</v>
      </c>
      <c r="D25" s="108"/>
      <c r="E25" s="108"/>
      <c r="F25" s="108"/>
      <c r="G25" s="108"/>
      <c r="H25" s="108"/>
      <c r="I25" s="108"/>
      <c r="J25" s="108"/>
      <c r="K25" s="108"/>
    </row>
    <row r="26" spans="1:11" ht="15">
      <c r="A26" s="120" t="s">
        <v>25</v>
      </c>
      <c r="B26" s="378">
        <v>8.8</v>
      </c>
      <c r="C26" s="379">
        <v>9.6</v>
      </c>
      <c r="D26" s="108"/>
      <c r="E26" s="108"/>
      <c r="F26" s="108"/>
      <c r="G26" s="108"/>
      <c r="H26" s="108"/>
      <c r="I26" s="108"/>
      <c r="J26" s="108"/>
      <c r="K26" s="108"/>
    </row>
    <row r="27" spans="1:11" ht="15">
      <c r="A27" s="120" t="s">
        <v>26</v>
      </c>
      <c r="B27" s="378">
        <v>12.4</v>
      </c>
      <c r="C27" s="379">
        <v>13.3</v>
      </c>
      <c r="D27" s="108"/>
      <c r="E27" s="108"/>
      <c r="F27" s="108"/>
      <c r="G27" s="108"/>
      <c r="H27" s="108"/>
      <c r="I27" s="108"/>
      <c r="J27" s="108"/>
      <c r="K27" s="108"/>
    </row>
    <row r="28" spans="1:11" ht="15">
      <c r="A28" s="120" t="s">
        <v>27</v>
      </c>
      <c r="B28" s="378">
        <v>14.6</v>
      </c>
      <c r="C28" s="379">
        <v>16.4</v>
      </c>
      <c r="D28" s="108"/>
      <c r="E28" s="108"/>
      <c r="F28" s="108"/>
      <c r="G28" s="108"/>
      <c r="H28" s="108"/>
      <c r="I28" s="108"/>
      <c r="J28" s="108"/>
      <c r="K28" s="108"/>
    </row>
    <row r="29" spans="1:11" ht="15">
      <c r="A29" s="120" t="s">
        <v>28</v>
      </c>
      <c r="B29" s="378">
        <v>8.4</v>
      </c>
      <c r="C29" s="379">
        <v>9.4</v>
      </c>
      <c r="D29" s="108"/>
      <c r="E29" s="108"/>
      <c r="F29" s="108"/>
      <c r="G29" s="108"/>
      <c r="H29" s="108"/>
      <c r="I29" s="108"/>
      <c r="J29" s="108"/>
      <c r="K29" s="108"/>
    </row>
    <row r="30" spans="1:11" ht="15">
      <c r="A30" s="120" t="s">
        <v>29</v>
      </c>
      <c r="B30" s="378">
        <v>4.2</v>
      </c>
      <c r="C30" s="379">
        <v>5</v>
      </c>
      <c r="D30" s="108"/>
      <c r="E30" s="108"/>
      <c r="F30" s="108"/>
      <c r="G30" s="108"/>
      <c r="H30" s="108"/>
      <c r="I30" s="108"/>
      <c r="J30" s="108"/>
      <c r="K30" s="108"/>
    </row>
    <row r="31" spans="1:11" ht="15">
      <c r="A31" s="120" t="s">
        <v>173</v>
      </c>
      <c r="B31" s="378">
        <v>8.4</v>
      </c>
      <c r="C31" s="379">
        <v>8.9</v>
      </c>
      <c r="D31" s="108"/>
      <c r="E31" s="108"/>
      <c r="F31" s="108"/>
      <c r="G31" s="108"/>
      <c r="H31" s="108"/>
      <c r="I31" s="108"/>
      <c r="J31" s="108"/>
      <c r="K31" s="108"/>
    </row>
    <row r="32" spans="1:11" ht="15">
      <c r="A32" s="120" t="s">
        <v>31</v>
      </c>
      <c r="B32" s="378">
        <v>5.4</v>
      </c>
      <c r="C32" s="379">
        <v>6.2</v>
      </c>
      <c r="D32" s="108"/>
      <c r="E32" s="108"/>
      <c r="F32" s="108"/>
      <c r="G32" s="108"/>
      <c r="H32" s="108"/>
      <c r="I32" s="108"/>
      <c r="J32" s="108"/>
      <c r="K32" s="108"/>
    </row>
    <row r="33" spans="1:11" ht="15.75" thickBot="1">
      <c r="A33" s="380" t="s">
        <v>115</v>
      </c>
      <c r="B33" s="381">
        <v>19288</v>
      </c>
      <c r="C33" s="268">
        <v>20183</v>
      </c>
      <c r="D33" s="108"/>
      <c r="E33" s="108"/>
      <c r="F33" s="108"/>
      <c r="G33" s="108"/>
      <c r="H33" s="108"/>
      <c r="I33" s="108"/>
      <c r="J33" s="108"/>
      <c r="K33" s="108"/>
    </row>
    <row r="34" spans="1:11" ht="18">
      <c r="A34" s="108" t="s">
        <v>338</v>
      </c>
      <c r="B34" s="108"/>
      <c r="C34" s="108"/>
      <c r="D34" s="108"/>
      <c r="E34" s="108"/>
      <c r="F34" s="108"/>
      <c r="G34" s="108"/>
      <c r="H34" s="108"/>
      <c r="I34" s="108"/>
      <c r="J34" s="108"/>
      <c r="K34" s="108"/>
    </row>
    <row r="35" spans="1:11" ht="16.5">
      <c r="A35" s="382" t="s">
        <v>339</v>
      </c>
      <c r="B35" s="108"/>
      <c r="C35" s="108"/>
      <c r="D35" s="108"/>
      <c r="E35" s="108"/>
      <c r="F35" s="108"/>
      <c r="G35" s="108"/>
      <c r="H35" s="108"/>
      <c r="I35" s="108"/>
      <c r="J35" s="108"/>
      <c r="K35" s="108"/>
    </row>
    <row r="36" spans="1:11" ht="15">
      <c r="A36" s="108"/>
      <c r="B36" s="108"/>
      <c r="C36" s="108"/>
      <c r="D36" s="108"/>
      <c r="E36" s="108"/>
      <c r="F36" s="108"/>
      <c r="G36" s="108"/>
      <c r="H36" s="108"/>
      <c r="I36" s="108"/>
      <c r="J36" s="108"/>
      <c r="K36" s="108"/>
    </row>
    <row r="37" spans="1:11" ht="15">
      <c r="A37" s="383"/>
      <c r="B37" s="383"/>
      <c r="C37" s="383"/>
      <c r="D37" s="383"/>
      <c r="E37" s="383"/>
      <c r="F37" s="383"/>
      <c r="G37" s="108"/>
      <c r="H37" s="108"/>
      <c r="I37" s="108"/>
      <c r="J37" s="108"/>
      <c r="K37" s="108"/>
    </row>
    <row r="38" spans="1:11" ht="22.5" customHeight="1" thickBot="1">
      <c r="A38" s="384" t="s">
        <v>340</v>
      </c>
      <c r="B38" s="384"/>
      <c r="C38" s="384"/>
      <c r="D38" s="384"/>
      <c r="E38" s="384"/>
      <c r="F38" s="384"/>
      <c r="G38" s="384"/>
      <c r="H38" s="108"/>
      <c r="I38" s="108"/>
      <c r="J38" s="108"/>
      <c r="K38" s="108"/>
    </row>
    <row r="39" spans="1:11" ht="15.75" customHeight="1">
      <c r="A39" s="358"/>
      <c r="B39" s="385"/>
      <c r="C39" s="385"/>
      <c r="D39" s="385"/>
      <c r="E39" s="385"/>
      <c r="F39" s="385"/>
      <c r="G39" s="385"/>
      <c r="H39" s="385"/>
      <c r="I39" s="385"/>
      <c r="J39" s="385"/>
      <c r="K39" s="386" t="s">
        <v>113</v>
      </c>
    </row>
    <row r="40" spans="1:11" ht="15.75">
      <c r="A40" s="387"/>
      <c r="B40" s="388" t="s">
        <v>23</v>
      </c>
      <c r="C40" s="388" t="s">
        <v>24</v>
      </c>
      <c r="D40" s="388" t="s">
        <v>25</v>
      </c>
      <c r="E40" s="388" t="s">
        <v>26</v>
      </c>
      <c r="F40" s="388" t="s">
        <v>27</v>
      </c>
      <c r="G40" s="389" t="s">
        <v>47</v>
      </c>
      <c r="H40" s="388" t="s">
        <v>29</v>
      </c>
      <c r="I40" s="388" t="s">
        <v>173</v>
      </c>
      <c r="J40" s="388" t="s">
        <v>31</v>
      </c>
      <c r="K40" s="390"/>
    </row>
    <row r="41" spans="1:11" ht="32.25" customHeight="1">
      <c r="A41" s="360"/>
      <c r="B41" s="391"/>
      <c r="C41" s="391"/>
      <c r="D41" s="391"/>
      <c r="E41" s="391"/>
      <c r="F41" s="391"/>
      <c r="G41" s="110" t="s">
        <v>48</v>
      </c>
      <c r="H41" s="391"/>
      <c r="I41" s="391"/>
      <c r="J41" s="391"/>
      <c r="K41" s="392"/>
    </row>
    <row r="42" spans="1:11" ht="15.75">
      <c r="A42" s="363"/>
      <c r="B42" s="114"/>
      <c r="C42" s="114"/>
      <c r="D42" s="114"/>
      <c r="E42" s="114"/>
      <c r="F42" s="114"/>
      <c r="G42" s="114"/>
      <c r="H42" s="114"/>
      <c r="I42" s="365" t="s">
        <v>116</v>
      </c>
      <c r="J42" s="365"/>
      <c r="K42" s="393"/>
    </row>
    <row r="43" spans="1:12" ht="15.75">
      <c r="A43" s="118" t="s">
        <v>0</v>
      </c>
      <c r="B43" s="185">
        <v>16.3</v>
      </c>
      <c r="C43" s="185">
        <v>15</v>
      </c>
      <c r="D43" s="185">
        <v>9.6</v>
      </c>
      <c r="E43" s="185">
        <v>13.3</v>
      </c>
      <c r="F43" s="185">
        <v>16.4</v>
      </c>
      <c r="G43" s="185">
        <v>9.4</v>
      </c>
      <c r="H43" s="185">
        <v>5</v>
      </c>
      <c r="I43" s="185">
        <v>8.9</v>
      </c>
      <c r="J43" s="185">
        <v>6.2</v>
      </c>
      <c r="K43" s="250">
        <v>20183</v>
      </c>
      <c r="L43" s="195"/>
    </row>
    <row r="44" spans="1:12" ht="15.75">
      <c r="A44" s="118" t="s">
        <v>32</v>
      </c>
      <c r="B44" s="247"/>
      <c r="C44" s="247"/>
      <c r="D44" s="247"/>
      <c r="E44" s="247"/>
      <c r="F44" s="247"/>
      <c r="G44" s="247"/>
      <c r="H44" s="247"/>
      <c r="I44" s="247"/>
      <c r="J44" s="247"/>
      <c r="K44" s="250"/>
      <c r="L44" s="195"/>
    </row>
    <row r="45" spans="1:12" ht="15">
      <c r="A45" s="119" t="s">
        <v>14</v>
      </c>
      <c r="B45" s="185">
        <v>48.8</v>
      </c>
      <c r="C45" s="185">
        <v>27.2</v>
      </c>
      <c r="D45" s="185">
        <v>10.7</v>
      </c>
      <c r="E45" s="185">
        <v>6.9</v>
      </c>
      <c r="F45" s="185">
        <v>4</v>
      </c>
      <c r="G45" s="185">
        <v>0.9</v>
      </c>
      <c r="H45" s="185">
        <v>0.4</v>
      </c>
      <c r="I45" s="185">
        <v>0.6</v>
      </c>
      <c r="J45" s="185">
        <v>0.4</v>
      </c>
      <c r="K45" s="250">
        <v>4893</v>
      </c>
      <c r="L45" s="195"/>
    </row>
    <row r="46" spans="1:12" ht="15">
      <c r="A46" s="119" t="s">
        <v>15</v>
      </c>
      <c r="B46" s="185">
        <v>6.9</v>
      </c>
      <c r="C46" s="185">
        <v>11.5</v>
      </c>
      <c r="D46" s="185">
        <v>8.6</v>
      </c>
      <c r="E46" s="185">
        <v>14</v>
      </c>
      <c r="F46" s="185">
        <v>19.3</v>
      </c>
      <c r="G46" s="185">
        <v>12.1</v>
      </c>
      <c r="H46" s="185">
        <v>7.2</v>
      </c>
      <c r="I46" s="185">
        <v>12.3</v>
      </c>
      <c r="J46" s="185">
        <v>8.2</v>
      </c>
      <c r="K46" s="262">
        <v>10084</v>
      </c>
      <c r="L46" s="195"/>
    </row>
    <row r="47" spans="1:12" ht="15">
      <c r="A47" s="119" t="s">
        <v>16</v>
      </c>
      <c r="B47" s="185">
        <v>7.6</v>
      </c>
      <c r="C47" s="185">
        <v>12</v>
      </c>
      <c r="D47" s="185">
        <v>10.1</v>
      </c>
      <c r="E47" s="185">
        <v>13.3</v>
      </c>
      <c r="F47" s="185">
        <v>19.8</v>
      </c>
      <c r="G47" s="185">
        <v>12.8</v>
      </c>
      <c r="H47" s="185">
        <v>5.7</v>
      </c>
      <c r="I47" s="185">
        <v>10.9</v>
      </c>
      <c r="J47" s="185">
        <v>7.8</v>
      </c>
      <c r="K47" s="262">
        <v>2612</v>
      </c>
      <c r="L47" s="195"/>
    </row>
    <row r="48" spans="1:12" ht="15">
      <c r="A48" s="119" t="s">
        <v>18</v>
      </c>
      <c r="B48" s="185">
        <v>12.2</v>
      </c>
      <c r="C48" s="185">
        <v>23.5</v>
      </c>
      <c r="D48" s="185">
        <v>15.1</v>
      </c>
      <c r="E48" s="185">
        <v>15.9</v>
      </c>
      <c r="F48" s="185">
        <v>21.7</v>
      </c>
      <c r="G48" s="185">
        <v>6.2</v>
      </c>
      <c r="H48" s="185">
        <v>0.5</v>
      </c>
      <c r="I48" s="185">
        <v>2.3</v>
      </c>
      <c r="J48" s="185">
        <v>2.7</v>
      </c>
      <c r="K48" s="262">
        <v>202</v>
      </c>
      <c r="L48" s="195"/>
    </row>
    <row r="49" spans="1:12" ht="15">
      <c r="A49" s="119" t="s">
        <v>19</v>
      </c>
      <c r="B49" s="185">
        <v>1.8</v>
      </c>
      <c r="C49" s="185">
        <v>8.2</v>
      </c>
      <c r="D49" s="185">
        <v>10.9</v>
      </c>
      <c r="E49" s="185">
        <v>25.9</v>
      </c>
      <c r="F49" s="185">
        <v>29.1</v>
      </c>
      <c r="G49" s="185">
        <v>11.2</v>
      </c>
      <c r="H49" s="185">
        <v>3.2</v>
      </c>
      <c r="I49" s="185">
        <v>6.1</v>
      </c>
      <c r="J49" s="185">
        <v>3.6</v>
      </c>
      <c r="K49" s="262">
        <v>1720</v>
      </c>
      <c r="L49" s="195"/>
    </row>
    <row r="50" spans="1:12" ht="15">
      <c r="A50" s="119" t="s">
        <v>20</v>
      </c>
      <c r="B50" s="185">
        <v>8.1</v>
      </c>
      <c r="C50" s="185">
        <v>18.7</v>
      </c>
      <c r="D50" s="185">
        <v>16</v>
      </c>
      <c r="E50" s="185">
        <v>25</v>
      </c>
      <c r="F50" s="185">
        <v>15.3</v>
      </c>
      <c r="G50" s="185">
        <v>6.1</v>
      </c>
      <c r="H50" s="185">
        <v>4.2</v>
      </c>
      <c r="I50" s="185">
        <v>3.4</v>
      </c>
      <c r="J50" s="185">
        <v>3.1</v>
      </c>
      <c r="K50" s="262">
        <v>281</v>
      </c>
      <c r="L50" s="195"/>
    </row>
    <row r="51" spans="1:12" ht="15">
      <c r="A51" s="119" t="s">
        <v>21</v>
      </c>
      <c r="B51" s="185">
        <v>1</v>
      </c>
      <c r="C51" s="185">
        <v>0.3</v>
      </c>
      <c r="D51" s="185">
        <v>3.4</v>
      </c>
      <c r="E51" s="185">
        <v>6.1</v>
      </c>
      <c r="F51" s="185">
        <v>11.4</v>
      </c>
      <c r="G51" s="185">
        <v>12.1</v>
      </c>
      <c r="H51" s="185">
        <v>8.6</v>
      </c>
      <c r="I51" s="185">
        <v>27.9</v>
      </c>
      <c r="J51" s="185">
        <v>29.1</v>
      </c>
      <c r="K51" s="262">
        <v>308</v>
      </c>
      <c r="L51" s="195"/>
    </row>
    <row r="52" spans="1:12" ht="15.75" thickBot="1">
      <c r="A52" s="122" t="s">
        <v>17</v>
      </c>
      <c r="B52" s="188">
        <v>1.5</v>
      </c>
      <c r="C52" s="188">
        <v>11.2</v>
      </c>
      <c r="D52" s="188">
        <v>17.8</v>
      </c>
      <c r="E52" s="188">
        <v>12.8</v>
      </c>
      <c r="F52" s="188">
        <v>9.2</v>
      </c>
      <c r="G52" s="188">
        <v>12.4</v>
      </c>
      <c r="H52" s="188">
        <v>2.3</v>
      </c>
      <c r="I52" s="188">
        <v>7.6</v>
      </c>
      <c r="J52" s="188">
        <v>25.2</v>
      </c>
      <c r="K52" s="268">
        <v>83</v>
      </c>
      <c r="L52" s="195"/>
    </row>
    <row r="53" spans="1:11" ht="15">
      <c r="A53" s="394"/>
      <c r="B53" s="395"/>
      <c r="C53" s="395"/>
      <c r="D53" s="395"/>
      <c r="E53" s="395"/>
      <c r="F53" s="395"/>
      <c r="G53" s="395"/>
      <c r="H53" s="108"/>
      <c r="I53" s="108"/>
      <c r="J53" s="108"/>
      <c r="K53" s="108"/>
    </row>
    <row r="54" spans="1:11" ht="15">
      <c r="A54" s="394"/>
      <c r="B54" s="395"/>
      <c r="C54" s="395"/>
      <c r="D54" s="395"/>
      <c r="E54" s="395"/>
      <c r="F54" s="395"/>
      <c r="G54" s="395"/>
      <c r="H54" s="108"/>
      <c r="I54" s="108"/>
      <c r="J54" s="108"/>
      <c r="K54" s="108"/>
    </row>
    <row r="55" spans="1:12" s="196" customFormat="1" ht="21.75" thickBot="1">
      <c r="A55" s="396" t="s">
        <v>341</v>
      </c>
      <c r="B55" s="124"/>
      <c r="C55" s="123"/>
      <c r="D55" s="124"/>
      <c r="E55" s="124"/>
      <c r="F55" s="124"/>
      <c r="G55" s="124"/>
      <c r="H55" s="124"/>
      <c r="I55" s="124"/>
      <c r="J55" s="124"/>
      <c r="K55" s="124"/>
      <c r="L55" s="197"/>
    </row>
    <row r="56" spans="1:12" ht="15.75" customHeight="1">
      <c r="A56" s="397"/>
      <c r="B56" s="372"/>
      <c r="C56" s="108"/>
      <c r="D56" s="108"/>
      <c r="E56" s="108"/>
      <c r="F56" s="108"/>
      <c r="G56" s="108"/>
      <c r="H56" s="108"/>
      <c r="I56" s="108"/>
      <c r="J56" s="108"/>
      <c r="K56" s="108"/>
      <c r="L56" s="198"/>
    </row>
    <row r="57" spans="1:11" ht="18.75">
      <c r="A57" s="398"/>
      <c r="B57" s="399" t="s">
        <v>337</v>
      </c>
      <c r="C57" s="375">
        <v>2013</v>
      </c>
      <c r="D57" s="108"/>
      <c r="E57" s="108"/>
      <c r="F57" s="108"/>
      <c r="G57" s="108"/>
      <c r="H57" s="108"/>
      <c r="I57" s="108"/>
      <c r="J57" s="108"/>
      <c r="K57" s="108"/>
    </row>
    <row r="58" spans="1:11" ht="15.75">
      <c r="A58" s="363"/>
      <c r="B58" s="400"/>
      <c r="C58" s="377" t="s">
        <v>170</v>
      </c>
      <c r="D58" s="108"/>
      <c r="E58" s="108"/>
      <c r="F58" s="108"/>
      <c r="G58" s="108"/>
      <c r="H58" s="108"/>
      <c r="I58" s="108"/>
      <c r="J58" s="108"/>
      <c r="K58" s="108"/>
    </row>
    <row r="59" spans="1:11" ht="15" customHeight="1">
      <c r="A59" s="120" t="s">
        <v>119</v>
      </c>
      <c r="B59" s="378">
        <v>0.2</v>
      </c>
      <c r="C59" s="379">
        <v>0.7</v>
      </c>
      <c r="D59" s="108"/>
      <c r="E59" s="108"/>
      <c r="F59" s="108"/>
      <c r="G59" s="108"/>
      <c r="H59" s="108"/>
      <c r="I59" s="108"/>
      <c r="J59" s="108"/>
      <c r="K59" s="108"/>
    </row>
    <row r="60" spans="1:11" ht="15" customHeight="1">
      <c r="A60" s="120" t="s">
        <v>120</v>
      </c>
      <c r="B60" s="378">
        <v>1</v>
      </c>
      <c r="C60" s="379">
        <v>1.5</v>
      </c>
      <c r="D60" s="108"/>
      <c r="E60" s="108"/>
      <c r="F60" s="108"/>
      <c r="G60" s="108"/>
      <c r="H60" s="108"/>
      <c r="I60" s="108"/>
      <c r="J60" s="108"/>
      <c r="K60" s="108"/>
    </row>
    <row r="61" spans="1:11" ht="15" customHeight="1">
      <c r="A61" s="120" t="s">
        <v>45</v>
      </c>
      <c r="B61" s="378">
        <v>3.4</v>
      </c>
      <c r="C61" s="379">
        <v>4.2</v>
      </c>
      <c r="D61" s="108"/>
      <c r="E61" s="108"/>
      <c r="F61" s="108"/>
      <c r="G61" s="108"/>
      <c r="H61" s="108"/>
      <c r="I61" s="108"/>
      <c r="J61" s="108"/>
      <c r="K61" s="108"/>
    </row>
    <row r="62" spans="1:11" ht="15" customHeight="1">
      <c r="A62" s="120" t="s">
        <v>121</v>
      </c>
      <c r="B62" s="378">
        <v>10.7</v>
      </c>
      <c r="C62" s="379">
        <v>11.9</v>
      </c>
      <c r="D62" s="108"/>
      <c r="E62" s="108"/>
      <c r="F62" s="108"/>
      <c r="G62" s="108"/>
      <c r="H62" s="108"/>
      <c r="I62" s="108"/>
      <c r="J62" s="108"/>
      <c r="K62" s="108"/>
    </row>
    <row r="63" spans="1:11" ht="15">
      <c r="A63" s="120" t="s">
        <v>122</v>
      </c>
      <c r="B63" s="378">
        <v>26.1</v>
      </c>
      <c r="C63" s="379">
        <v>27.6</v>
      </c>
      <c r="D63" s="108"/>
      <c r="E63" s="108"/>
      <c r="F63" s="108"/>
      <c r="G63" s="108"/>
      <c r="H63" s="108"/>
      <c r="I63" s="108"/>
      <c r="J63" s="108"/>
      <c r="K63" s="108"/>
    </row>
    <row r="64" spans="1:11" ht="15">
      <c r="A64" s="120" t="s">
        <v>46</v>
      </c>
      <c r="B64" s="378">
        <v>10.5</v>
      </c>
      <c r="C64" s="379">
        <v>11.6</v>
      </c>
      <c r="D64" s="108"/>
      <c r="E64" s="108"/>
      <c r="F64" s="108"/>
      <c r="G64" s="108"/>
      <c r="H64" s="108"/>
      <c r="I64" s="108"/>
      <c r="J64" s="108"/>
      <c r="K64" s="108"/>
    </row>
    <row r="65" spans="1:11" ht="15.75" thickBot="1">
      <c r="A65" s="380" t="s">
        <v>113</v>
      </c>
      <c r="B65" s="381">
        <v>19288</v>
      </c>
      <c r="C65" s="268">
        <v>20183</v>
      </c>
      <c r="D65" s="108"/>
      <c r="E65" s="108"/>
      <c r="F65" s="108"/>
      <c r="G65" s="108"/>
      <c r="H65" s="108"/>
      <c r="I65" s="108"/>
      <c r="J65" s="108"/>
      <c r="K65" s="108"/>
    </row>
    <row r="66" spans="1:11" ht="15">
      <c r="A66" s="108" t="s">
        <v>307</v>
      </c>
      <c r="B66" s="401"/>
      <c r="C66" s="401"/>
      <c r="D66" s="401"/>
      <c r="E66" s="401"/>
      <c r="F66" s="401"/>
      <c r="G66" s="401"/>
      <c r="H66" s="401"/>
      <c r="I66" s="401"/>
      <c r="J66" s="401"/>
      <c r="K66" s="401"/>
    </row>
    <row r="67" spans="1:11" ht="16.5">
      <c r="A67" s="382" t="s">
        <v>339</v>
      </c>
      <c r="B67" s="108"/>
      <c r="C67" s="108"/>
      <c r="D67" s="108"/>
      <c r="E67" s="108"/>
      <c r="F67" s="108"/>
      <c r="G67" s="108"/>
      <c r="H67" s="108"/>
      <c r="I67" s="108"/>
      <c r="J67" s="108"/>
      <c r="K67" s="108"/>
    </row>
    <row r="68" spans="1:11" ht="15">
      <c r="A68" s="382"/>
      <c r="B68" s="108"/>
      <c r="C68" s="108"/>
      <c r="D68" s="108"/>
      <c r="E68" s="108"/>
      <c r="F68" s="108"/>
      <c r="G68" s="108"/>
      <c r="H68" s="108"/>
      <c r="I68" s="108"/>
      <c r="J68" s="108"/>
      <c r="K68" s="108"/>
    </row>
    <row r="69" spans="1:11" ht="15">
      <c r="A69" s="108"/>
      <c r="B69" s="108"/>
      <c r="C69" s="108"/>
      <c r="D69" s="108"/>
      <c r="E69" s="108"/>
      <c r="F69" s="108"/>
      <c r="G69" s="108"/>
      <c r="H69" s="108"/>
      <c r="I69" s="108"/>
      <c r="J69" s="108"/>
      <c r="K69" s="108"/>
    </row>
    <row r="70" spans="1:11" s="196" customFormat="1" ht="18.75" thickBot="1">
      <c r="A70" s="396" t="s">
        <v>342</v>
      </c>
      <c r="B70" s="124"/>
      <c r="C70" s="124"/>
      <c r="D70" s="124"/>
      <c r="E70" s="124"/>
      <c r="F70" s="124"/>
      <c r="G70" s="124"/>
      <c r="H70" s="124"/>
      <c r="I70" s="124"/>
      <c r="J70" s="124"/>
      <c r="K70" s="124"/>
    </row>
    <row r="71" spans="1:11" ht="15.75" customHeight="1">
      <c r="A71" s="397"/>
      <c r="B71" s="358" t="s">
        <v>13</v>
      </c>
      <c r="C71" s="358"/>
      <c r="D71" s="358"/>
      <c r="E71" s="358"/>
      <c r="F71" s="358"/>
      <c r="G71" s="358"/>
      <c r="H71" s="358"/>
      <c r="I71" s="358"/>
      <c r="J71" s="397"/>
      <c r="K71" s="108"/>
    </row>
    <row r="72" spans="1:11" ht="36.75" customHeight="1">
      <c r="A72" s="398"/>
      <c r="B72" s="361" t="s">
        <v>14</v>
      </c>
      <c r="C72" s="361" t="s">
        <v>15</v>
      </c>
      <c r="D72" s="361" t="s">
        <v>16</v>
      </c>
      <c r="E72" s="361" t="s">
        <v>18</v>
      </c>
      <c r="F72" s="361" t="s">
        <v>19</v>
      </c>
      <c r="G72" s="361" t="s">
        <v>123</v>
      </c>
      <c r="H72" s="361" t="s">
        <v>21</v>
      </c>
      <c r="I72" s="361" t="s">
        <v>17</v>
      </c>
      <c r="J72" s="402" t="s">
        <v>124</v>
      </c>
      <c r="K72" s="108"/>
    </row>
    <row r="73" spans="1:11" ht="15.75">
      <c r="A73" s="363"/>
      <c r="B73" s="363"/>
      <c r="C73" s="363"/>
      <c r="D73" s="363"/>
      <c r="E73" s="363"/>
      <c r="F73" s="363"/>
      <c r="G73" s="363"/>
      <c r="H73" s="363"/>
      <c r="I73" s="365" t="s">
        <v>170</v>
      </c>
      <c r="J73" s="365"/>
      <c r="K73" s="108"/>
    </row>
    <row r="74" spans="1:11" ht="15.75" customHeight="1">
      <c r="A74" s="120" t="s">
        <v>119</v>
      </c>
      <c r="B74" s="379">
        <v>0.2</v>
      </c>
      <c r="C74" s="379">
        <v>1.3</v>
      </c>
      <c r="D74" s="379">
        <v>1.2</v>
      </c>
      <c r="E74" s="379">
        <v>1.9</v>
      </c>
      <c r="F74" s="379">
        <v>0.8</v>
      </c>
      <c r="G74" s="379">
        <v>2</v>
      </c>
      <c r="H74" s="379">
        <v>1.1</v>
      </c>
      <c r="I74" s="379">
        <v>4.6</v>
      </c>
      <c r="J74" s="379">
        <v>0.7</v>
      </c>
      <c r="K74" s="108"/>
    </row>
    <row r="75" spans="1:11" ht="15">
      <c r="A75" s="120" t="s">
        <v>120</v>
      </c>
      <c r="B75" s="379">
        <v>0.5</v>
      </c>
      <c r="C75" s="379">
        <v>2.8</v>
      </c>
      <c r="D75" s="379">
        <v>2.6</v>
      </c>
      <c r="E75" s="379">
        <v>2.7</v>
      </c>
      <c r="F75" s="379">
        <v>1.7</v>
      </c>
      <c r="G75" s="379">
        <v>3.3</v>
      </c>
      <c r="H75" s="379">
        <v>1.8</v>
      </c>
      <c r="I75" s="379">
        <v>10.6</v>
      </c>
      <c r="J75" s="379">
        <v>1.5</v>
      </c>
      <c r="K75" s="108"/>
    </row>
    <row r="76" spans="1:11" ht="15">
      <c r="A76" s="120" t="s">
        <v>45</v>
      </c>
      <c r="B76" s="379">
        <v>1</v>
      </c>
      <c r="C76" s="379">
        <v>7</v>
      </c>
      <c r="D76" s="379">
        <v>6.3</v>
      </c>
      <c r="E76" s="379">
        <v>6.5</v>
      </c>
      <c r="F76" s="379">
        <v>2.9</v>
      </c>
      <c r="G76" s="379">
        <v>5.2</v>
      </c>
      <c r="H76" s="379">
        <v>3.2</v>
      </c>
      <c r="I76" s="379">
        <v>24.3</v>
      </c>
      <c r="J76" s="379">
        <v>4.2</v>
      </c>
      <c r="K76" s="108"/>
    </row>
    <row r="77" spans="1:11" ht="15">
      <c r="A77" s="120" t="s">
        <v>121</v>
      </c>
      <c r="B77" s="379">
        <v>1.9</v>
      </c>
      <c r="C77" s="379">
        <v>16.8</v>
      </c>
      <c r="D77" s="379">
        <v>14.6</v>
      </c>
      <c r="E77" s="379">
        <v>42.2</v>
      </c>
      <c r="F77" s="379">
        <v>5.8</v>
      </c>
      <c r="G77" s="379">
        <v>9.6</v>
      </c>
      <c r="H77" s="379">
        <v>6.2</v>
      </c>
      <c r="I77" s="379">
        <v>46.7</v>
      </c>
      <c r="J77" s="379">
        <v>11.9</v>
      </c>
      <c r="K77" s="108"/>
    </row>
    <row r="78" spans="1:11" ht="15">
      <c r="A78" s="120" t="s">
        <v>122</v>
      </c>
      <c r="B78" s="379">
        <v>3.5</v>
      </c>
      <c r="C78" s="379">
        <v>34.3</v>
      </c>
      <c r="D78" s="379">
        <v>33.3</v>
      </c>
      <c r="E78" s="379">
        <v>86.4</v>
      </c>
      <c r="F78" s="379">
        <v>11.5</v>
      </c>
      <c r="G78" s="379">
        <v>19.2</v>
      </c>
      <c r="H78" s="379">
        <v>16.2</v>
      </c>
      <c r="I78" s="379">
        <v>77.1</v>
      </c>
      <c r="J78" s="379">
        <v>27.6</v>
      </c>
      <c r="K78" s="108"/>
    </row>
    <row r="79" spans="1:11" ht="15">
      <c r="A79" s="120" t="s">
        <v>46</v>
      </c>
      <c r="B79" s="379">
        <v>2.1</v>
      </c>
      <c r="C79" s="379">
        <v>14.8</v>
      </c>
      <c r="D79" s="379">
        <v>14.1</v>
      </c>
      <c r="E79" s="379">
        <v>32</v>
      </c>
      <c r="F79" s="379">
        <v>6.1</v>
      </c>
      <c r="G79" s="379">
        <v>9.9</v>
      </c>
      <c r="H79" s="379">
        <v>8.7</v>
      </c>
      <c r="I79" s="379">
        <v>42.3</v>
      </c>
      <c r="J79" s="379">
        <v>11.6</v>
      </c>
      <c r="K79" s="108"/>
    </row>
    <row r="80" spans="1:11" ht="15.75" thickBot="1">
      <c r="A80" s="380" t="s">
        <v>113</v>
      </c>
      <c r="B80" s="403">
        <v>4893</v>
      </c>
      <c r="C80" s="268">
        <v>10084</v>
      </c>
      <c r="D80" s="268">
        <v>2612</v>
      </c>
      <c r="E80" s="268">
        <v>202</v>
      </c>
      <c r="F80" s="268">
        <v>1720</v>
      </c>
      <c r="G80" s="268">
        <v>281</v>
      </c>
      <c r="H80" s="268">
        <v>308</v>
      </c>
      <c r="I80" s="268">
        <v>83</v>
      </c>
      <c r="J80" s="403">
        <v>20183</v>
      </c>
      <c r="K80" s="395"/>
    </row>
    <row r="82" spans="1:2" ht="15" customHeight="1">
      <c r="A82" s="356"/>
      <c r="B82" s="195"/>
    </row>
    <row r="83" spans="1:9" ht="15" customHeight="1">
      <c r="A83" s="356"/>
      <c r="I83" s="195"/>
    </row>
  </sheetData>
  <sheetProtection/>
  <mergeCells count="24">
    <mergeCell ref="B71:I71"/>
    <mergeCell ref="I73:J73"/>
    <mergeCell ref="J40:J41"/>
    <mergeCell ref="A38:G38"/>
    <mergeCell ref="A39:A41"/>
    <mergeCell ref="B39:J39"/>
    <mergeCell ref="I40:I41"/>
    <mergeCell ref="I42:J42"/>
    <mergeCell ref="J4:J5"/>
    <mergeCell ref="G6:I6"/>
    <mergeCell ref="A3:J3"/>
    <mergeCell ref="K39:K41"/>
    <mergeCell ref="B40:B41"/>
    <mergeCell ref="C40:C41"/>
    <mergeCell ref="A1:K1"/>
    <mergeCell ref="A82:A83"/>
    <mergeCell ref="A4:A5"/>
    <mergeCell ref="B4:I4"/>
    <mergeCell ref="D40:D41"/>
    <mergeCell ref="E40:E41"/>
    <mergeCell ref="F40:F41"/>
    <mergeCell ref="H40:H41"/>
    <mergeCell ref="A21:A22"/>
    <mergeCell ref="A37:F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headerFooter>
    <oddHeader>&amp;R&amp;"Arial,Bold"&amp;16Annex A</oddHeader>
  </headerFooter>
  <drawing r:id="rId1"/>
</worksheet>
</file>

<file path=xl/worksheets/sheet2.xml><?xml version="1.0" encoding="utf-8"?>
<worksheet xmlns="http://schemas.openxmlformats.org/spreadsheetml/2006/main" xmlns:r="http://schemas.openxmlformats.org/officeDocument/2006/relationships">
  <sheetPr codeName="Sheet1">
    <tabColor rgb="FF00B050"/>
  </sheetPr>
  <dimension ref="A1:S97"/>
  <sheetViews>
    <sheetView zoomScale="55" zoomScaleNormal="55" zoomScalePageLayoutView="0" workbookViewId="0" topLeftCell="A19">
      <selection activeCell="K8" sqref="K8"/>
    </sheetView>
  </sheetViews>
  <sheetFormatPr defaultColWidth="9.140625" defaultRowHeight="12.75"/>
  <cols>
    <col min="1" max="1" width="36.28125" style="2" customWidth="1"/>
    <col min="2" max="5" width="14.140625" style="2" hidden="1" customWidth="1"/>
    <col min="6" max="15" width="14.140625" style="2" customWidth="1"/>
    <col min="16" max="16" width="14.00390625" style="2" customWidth="1"/>
    <col min="17" max="17" width="15.7109375" style="2" customWidth="1"/>
    <col min="18" max="18" width="26.8515625" style="2" customWidth="1"/>
    <col min="19" max="16384" width="9.140625" style="2" customWidth="1"/>
  </cols>
  <sheetData>
    <row r="1" spans="1:16" s="83" customFormat="1" ht="18.75" thickBot="1">
      <c r="A1" s="286" t="s">
        <v>290</v>
      </c>
      <c r="B1" s="287"/>
      <c r="C1" s="287"/>
      <c r="D1" s="287"/>
      <c r="E1" s="287"/>
      <c r="F1" s="287"/>
      <c r="G1" s="287"/>
      <c r="H1" s="287"/>
      <c r="I1" s="287"/>
      <c r="J1" s="287"/>
      <c r="K1" s="287"/>
      <c r="L1" s="287"/>
      <c r="M1" s="287"/>
      <c r="N1" s="287"/>
      <c r="O1" s="287"/>
      <c r="P1" s="287"/>
    </row>
    <row r="2" spans="1:17" ht="15.75">
      <c r="A2" s="279"/>
      <c r="B2" s="202"/>
      <c r="C2" s="207"/>
      <c r="D2" s="207"/>
      <c r="E2" s="207"/>
      <c r="F2" s="207"/>
      <c r="G2" s="207"/>
      <c r="H2" s="207"/>
      <c r="I2" s="207"/>
      <c r="J2" s="207"/>
      <c r="K2" s="207"/>
      <c r="L2" s="207"/>
      <c r="M2" s="207"/>
      <c r="N2" s="207"/>
      <c r="O2" s="207"/>
      <c r="P2" s="207"/>
      <c r="Q2" s="292" t="s">
        <v>178</v>
      </c>
    </row>
    <row r="3" spans="1:17" ht="18.75">
      <c r="A3" s="280"/>
      <c r="B3" s="203"/>
      <c r="C3" s="5">
        <v>2000</v>
      </c>
      <c r="D3" s="5">
        <v>2001</v>
      </c>
      <c r="E3" s="5">
        <v>2002</v>
      </c>
      <c r="F3" s="5">
        <v>2003</v>
      </c>
      <c r="G3" s="5">
        <v>2004</v>
      </c>
      <c r="H3" s="5">
        <v>2005</v>
      </c>
      <c r="I3" s="5">
        <v>2006</v>
      </c>
      <c r="J3" s="4" t="s">
        <v>179</v>
      </c>
      <c r="K3" s="5">
        <v>2008</v>
      </c>
      <c r="L3" s="5">
        <v>2009</v>
      </c>
      <c r="M3" s="5">
        <v>2010</v>
      </c>
      <c r="N3" s="5">
        <v>2011</v>
      </c>
      <c r="O3" s="5">
        <v>2012</v>
      </c>
      <c r="P3" s="5">
        <v>2013</v>
      </c>
      <c r="Q3" s="293"/>
    </row>
    <row r="4" spans="1:17" ht="15.75">
      <c r="A4" s="21"/>
      <c r="B4" s="21"/>
      <c r="C4" s="21"/>
      <c r="D4" s="21"/>
      <c r="E4" s="21"/>
      <c r="F4" s="21"/>
      <c r="G4" s="21"/>
      <c r="H4" s="21"/>
      <c r="I4" s="21"/>
      <c r="J4" s="31"/>
      <c r="K4" s="21"/>
      <c r="L4" s="21"/>
      <c r="M4" s="13"/>
      <c r="N4" s="13"/>
      <c r="O4" s="13"/>
      <c r="P4" s="13" t="s">
        <v>125</v>
      </c>
      <c r="Q4" s="36"/>
    </row>
    <row r="5" spans="1:17" ht="15">
      <c r="A5" s="211" t="s">
        <v>0</v>
      </c>
      <c r="B5" s="211"/>
      <c r="C5" s="37">
        <v>73.8</v>
      </c>
      <c r="D5" s="37">
        <v>71.8</v>
      </c>
      <c r="E5" s="37">
        <v>71.1</v>
      </c>
      <c r="F5" s="37">
        <v>71.3</v>
      </c>
      <c r="G5" s="37">
        <v>69.3</v>
      </c>
      <c r="H5" s="37">
        <v>68.60000000000001</v>
      </c>
      <c r="I5" s="37">
        <v>69.89999999999999</v>
      </c>
      <c r="J5" s="38">
        <v>80.4</v>
      </c>
      <c r="K5" s="37">
        <v>78.5</v>
      </c>
      <c r="L5" s="37">
        <v>76.6</v>
      </c>
      <c r="M5" s="37">
        <v>73.9</v>
      </c>
      <c r="N5" s="37">
        <v>73.2</v>
      </c>
      <c r="O5" s="37">
        <v>73.4</v>
      </c>
      <c r="P5" s="37">
        <v>75.6</v>
      </c>
      <c r="Q5" s="226">
        <v>9918</v>
      </c>
    </row>
    <row r="6" spans="1:17" ht="15.75">
      <c r="A6" s="23" t="s">
        <v>1</v>
      </c>
      <c r="B6" s="23"/>
      <c r="C6" s="37"/>
      <c r="D6" s="37"/>
      <c r="E6" s="37"/>
      <c r="F6" s="37"/>
      <c r="G6" s="37"/>
      <c r="H6" s="37"/>
      <c r="I6" s="37"/>
      <c r="J6" s="38"/>
      <c r="K6" s="37"/>
      <c r="L6" s="37"/>
      <c r="M6" s="37"/>
      <c r="N6" s="37"/>
      <c r="O6" s="37"/>
      <c r="P6" s="37"/>
      <c r="Q6" s="226"/>
    </row>
    <row r="7" spans="1:17" ht="15">
      <c r="A7" s="26" t="s">
        <v>2</v>
      </c>
      <c r="B7" s="26"/>
      <c r="C7" s="37">
        <v>75.7</v>
      </c>
      <c r="D7" s="37">
        <v>73.3</v>
      </c>
      <c r="E7" s="37">
        <v>73.2</v>
      </c>
      <c r="F7" s="37">
        <v>73.4</v>
      </c>
      <c r="G7" s="37">
        <v>70.6</v>
      </c>
      <c r="H7" s="37">
        <v>71.3</v>
      </c>
      <c r="I7" s="37">
        <v>72.6</v>
      </c>
      <c r="J7" s="38">
        <v>82.39999999999999</v>
      </c>
      <c r="K7" s="37">
        <v>80.4</v>
      </c>
      <c r="L7" s="37">
        <v>77.8</v>
      </c>
      <c r="M7" s="37">
        <v>76.5</v>
      </c>
      <c r="N7" s="37">
        <v>75.5</v>
      </c>
      <c r="O7" s="37">
        <v>74.5</v>
      </c>
      <c r="P7" s="37">
        <v>77.2</v>
      </c>
      <c r="Q7" s="226">
        <v>4447</v>
      </c>
    </row>
    <row r="8" spans="1:17" ht="15">
      <c r="A8" s="26" t="s">
        <v>3</v>
      </c>
      <c r="B8" s="26"/>
      <c r="C8" s="37">
        <v>72.1</v>
      </c>
      <c r="D8" s="37">
        <v>70.6</v>
      </c>
      <c r="E8" s="37">
        <v>69.5</v>
      </c>
      <c r="F8" s="37">
        <v>69.6</v>
      </c>
      <c r="G8" s="37">
        <v>68.30000000000001</v>
      </c>
      <c r="H8" s="37">
        <v>66.2</v>
      </c>
      <c r="I8" s="37">
        <v>67.4</v>
      </c>
      <c r="J8" s="38">
        <v>78.60000000000001</v>
      </c>
      <c r="K8" s="37">
        <v>76.7</v>
      </c>
      <c r="L8" s="37">
        <v>75.4</v>
      </c>
      <c r="M8" s="37">
        <v>71.5</v>
      </c>
      <c r="N8" s="37">
        <v>71.2</v>
      </c>
      <c r="O8" s="37">
        <v>72.39999999999999</v>
      </c>
      <c r="P8" s="37">
        <v>74.2</v>
      </c>
      <c r="Q8" s="226">
        <v>5471</v>
      </c>
    </row>
    <row r="9" spans="1:17" ht="15.75">
      <c r="A9" s="23" t="s">
        <v>4</v>
      </c>
      <c r="B9" s="23"/>
      <c r="C9" s="37"/>
      <c r="D9" s="37"/>
      <c r="E9" s="37"/>
      <c r="F9" s="37"/>
      <c r="G9" s="37"/>
      <c r="H9" s="37"/>
      <c r="I9" s="37"/>
      <c r="J9" s="38"/>
      <c r="K9" s="37"/>
      <c r="L9" s="37"/>
      <c r="M9" s="37"/>
      <c r="N9" s="37"/>
      <c r="O9" s="37"/>
      <c r="P9" s="37"/>
      <c r="Q9" s="226"/>
    </row>
    <row r="10" spans="1:17" ht="15">
      <c r="A10" s="26" t="s">
        <v>5</v>
      </c>
      <c r="B10" s="26"/>
      <c r="C10" s="37">
        <v>74.6</v>
      </c>
      <c r="D10" s="37">
        <v>78.7</v>
      </c>
      <c r="E10" s="37">
        <v>76.8</v>
      </c>
      <c r="F10" s="37">
        <v>73</v>
      </c>
      <c r="G10" s="37">
        <v>73.8</v>
      </c>
      <c r="H10" s="37">
        <v>69.3</v>
      </c>
      <c r="I10" s="37">
        <v>69.69999999999999</v>
      </c>
      <c r="J10" s="38">
        <v>84.6</v>
      </c>
      <c r="K10" s="37">
        <v>77.9</v>
      </c>
      <c r="L10" s="37">
        <v>75.4</v>
      </c>
      <c r="M10" s="37">
        <v>75.5</v>
      </c>
      <c r="N10" s="37">
        <v>76.4</v>
      </c>
      <c r="O10" s="37">
        <v>77.7</v>
      </c>
      <c r="P10" s="37">
        <v>76.4</v>
      </c>
      <c r="Q10" s="226">
        <v>291</v>
      </c>
    </row>
    <row r="11" spans="1:17" ht="15">
      <c r="A11" s="26" t="s">
        <v>6</v>
      </c>
      <c r="B11" s="26"/>
      <c r="C11" s="37">
        <v>80.9</v>
      </c>
      <c r="D11" s="37">
        <v>79.5</v>
      </c>
      <c r="E11" s="37">
        <v>76.9</v>
      </c>
      <c r="F11" s="37">
        <v>77.7</v>
      </c>
      <c r="G11" s="37">
        <v>74.3</v>
      </c>
      <c r="H11" s="37">
        <v>71.89999999999999</v>
      </c>
      <c r="I11" s="37">
        <v>74.1</v>
      </c>
      <c r="J11" s="38">
        <v>87.5</v>
      </c>
      <c r="K11" s="37">
        <v>83.2</v>
      </c>
      <c r="L11" s="37">
        <v>80</v>
      </c>
      <c r="M11" s="37">
        <v>77.8</v>
      </c>
      <c r="N11" s="37">
        <v>74.3</v>
      </c>
      <c r="O11" s="37">
        <v>76.2</v>
      </c>
      <c r="P11" s="37">
        <v>79.8</v>
      </c>
      <c r="Q11" s="226">
        <v>1201</v>
      </c>
    </row>
    <row r="12" spans="1:17" ht="15">
      <c r="A12" s="26" t="s">
        <v>7</v>
      </c>
      <c r="B12" s="26"/>
      <c r="C12" s="37">
        <v>80.10000000000001</v>
      </c>
      <c r="D12" s="37">
        <v>77.9</v>
      </c>
      <c r="E12" s="37">
        <v>79.5</v>
      </c>
      <c r="F12" s="37">
        <v>78.2</v>
      </c>
      <c r="G12" s="37">
        <v>77.4</v>
      </c>
      <c r="H12" s="37">
        <v>75.1</v>
      </c>
      <c r="I12" s="37">
        <v>75.8</v>
      </c>
      <c r="J12" s="38">
        <v>85.1</v>
      </c>
      <c r="K12" s="37">
        <v>79.80000000000001</v>
      </c>
      <c r="L12" s="37">
        <v>81.2</v>
      </c>
      <c r="M12" s="37">
        <v>80</v>
      </c>
      <c r="N12" s="37">
        <v>77.5</v>
      </c>
      <c r="O12" s="37">
        <v>77.3</v>
      </c>
      <c r="P12" s="37">
        <v>78.2</v>
      </c>
      <c r="Q12" s="226">
        <v>1337</v>
      </c>
    </row>
    <row r="13" spans="1:17" ht="15">
      <c r="A13" s="26" t="s">
        <v>8</v>
      </c>
      <c r="B13" s="26"/>
      <c r="C13" s="37">
        <v>80.5</v>
      </c>
      <c r="D13" s="37">
        <v>79.3</v>
      </c>
      <c r="E13" s="37">
        <v>78.60000000000001</v>
      </c>
      <c r="F13" s="37">
        <v>79.5</v>
      </c>
      <c r="G13" s="37">
        <v>76.1</v>
      </c>
      <c r="H13" s="37">
        <v>75.3</v>
      </c>
      <c r="I13" s="37">
        <v>76.5</v>
      </c>
      <c r="J13" s="38">
        <v>82.3</v>
      </c>
      <c r="K13" s="37">
        <v>83.1</v>
      </c>
      <c r="L13" s="37">
        <v>79.4</v>
      </c>
      <c r="M13" s="37">
        <v>80.10000000000001</v>
      </c>
      <c r="N13" s="37">
        <v>78.8</v>
      </c>
      <c r="O13" s="37">
        <v>78.5</v>
      </c>
      <c r="P13" s="37">
        <v>79.7</v>
      </c>
      <c r="Q13" s="226">
        <v>1632</v>
      </c>
    </row>
    <row r="14" spans="1:17" ht="15">
      <c r="A14" s="26" t="s">
        <v>9</v>
      </c>
      <c r="B14" s="26"/>
      <c r="C14" s="37">
        <v>76.1</v>
      </c>
      <c r="D14" s="37">
        <v>74.4</v>
      </c>
      <c r="E14" s="37">
        <v>72.8</v>
      </c>
      <c r="F14" s="37">
        <v>76.2</v>
      </c>
      <c r="G14" s="37">
        <v>72.5</v>
      </c>
      <c r="H14" s="37">
        <v>72.5</v>
      </c>
      <c r="I14" s="37">
        <v>73.5</v>
      </c>
      <c r="J14" s="38">
        <v>82.5</v>
      </c>
      <c r="K14" s="37">
        <v>81.3</v>
      </c>
      <c r="L14" s="37">
        <v>79.9</v>
      </c>
      <c r="M14" s="37">
        <v>75.1</v>
      </c>
      <c r="N14" s="37">
        <v>76.3</v>
      </c>
      <c r="O14" s="37">
        <v>74.8</v>
      </c>
      <c r="P14" s="37">
        <v>79.9</v>
      </c>
      <c r="Q14" s="226">
        <v>1754</v>
      </c>
    </row>
    <row r="15" spans="1:17" ht="15">
      <c r="A15" s="26" t="s">
        <v>10</v>
      </c>
      <c r="B15" s="26"/>
      <c r="C15" s="37">
        <v>67</v>
      </c>
      <c r="D15" s="37">
        <v>64</v>
      </c>
      <c r="E15" s="37">
        <v>65.3</v>
      </c>
      <c r="F15" s="37">
        <v>65.2</v>
      </c>
      <c r="G15" s="37">
        <v>63.2</v>
      </c>
      <c r="H15" s="37">
        <v>62.3</v>
      </c>
      <c r="I15" s="37">
        <v>64.5</v>
      </c>
      <c r="J15" s="38">
        <v>77.3</v>
      </c>
      <c r="K15" s="37">
        <v>75.3</v>
      </c>
      <c r="L15" s="37">
        <v>76.6</v>
      </c>
      <c r="M15" s="37">
        <v>70.6</v>
      </c>
      <c r="N15" s="37">
        <v>69.8</v>
      </c>
      <c r="O15" s="37">
        <v>72.3</v>
      </c>
      <c r="P15" s="37">
        <v>74.4</v>
      </c>
      <c r="Q15" s="226">
        <v>1703</v>
      </c>
    </row>
    <row r="16" spans="1:17" ht="15">
      <c r="A16" s="26" t="s">
        <v>11</v>
      </c>
      <c r="B16" s="26"/>
      <c r="C16" s="37">
        <v>56.49999999999999</v>
      </c>
      <c r="D16" s="37">
        <v>56.8</v>
      </c>
      <c r="E16" s="37">
        <v>54.7</v>
      </c>
      <c r="F16" s="37">
        <v>52.1</v>
      </c>
      <c r="G16" s="37">
        <v>54.50000000000001</v>
      </c>
      <c r="H16" s="37">
        <v>54.6</v>
      </c>
      <c r="I16" s="37">
        <v>54.7</v>
      </c>
      <c r="J16" s="38">
        <v>66.4</v>
      </c>
      <c r="K16" s="37">
        <v>68.8</v>
      </c>
      <c r="L16" s="37">
        <v>64.8</v>
      </c>
      <c r="M16" s="37">
        <v>63.4</v>
      </c>
      <c r="N16" s="37">
        <v>64</v>
      </c>
      <c r="O16" s="37">
        <v>64.3</v>
      </c>
      <c r="P16" s="37">
        <v>63.6</v>
      </c>
      <c r="Q16" s="226">
        <v>1286</v>
      </c>
    </row>
    <row r="17" spans="1:17" ht="15">
      <c r="A17" s="26" t="s">
        <v>12</v>
      </c>
      <c r="B17" s="26"/>
      <c r="C17" s="37">
        <v>39.1</v>
      </c>
      <c r="D17" s="37">
        <v>40.9</v>
      </c>
      <c r="E17" s="37">
        <v>36.9</v>
      </c>
      <c r="F17" s="37">
        <v>39.6</v>
      </c>
      <c r="G17" s="37">
        <v>40.1</v>
      </c>
      <c r="H17" s="37">
        <v>36.3</v>
      </c>
      <c r="I17" s="37">
        <v>38.3</v>
      </c>
      <c r="J17" s="38">
        <v>50.8</v>
      </c>
      <c r="K17" s="37">
        <v>55.00000000000001</v>
      </c>
      <c r="L17" s="37">
        <v>50.9</v>
      </c>
      <c r="M17" s="37">
        <v>38.6</v>
      </c>
      <c r="N17" s="37">
        <v>48.699999999999996</v>
      </c>
      <c r="O17" s="37">
        <v>40.1</v>
      </c>
      <c r="P17" s="37">
        <v>47.2</v>
      </c>
      <c r="Q17" s="226">
        <v>714</v>
      </c>
    </row>
    <row r="18" spans="1:17" ht="15.75" thickBot="1">
      <c r="A18" s="17" t="s">
        <v>113</v>
      </c>
      <c r="B18" s="17"/>
      <c r="C18" s="35">
        <v>14518</v>
      </c>
      <c r="D18" s="35">
        <v>14634</v>
      </c>
      <c r="E18" s="35">
        <v>14035</v>
      </c>
      <c r="F18" s="35">
        <v>13960</v>
      </c>
      <c r="G18" s="35">
        <v>14774</v>
      </c>
      <c r="H18" s="35">
        <v>14061</v>
      </c>
      <c r="I18" s="35">
        <v>14181</v>
      </c>
      <c r="J18" s="39">
        <v>8817</v>
      </c>
      <c r="K18" s="35">
        <v>9149</v>
      </c>
      <c r="L18" s="35">
        <v>9303</v>
      </c>
      <c r="M18" s="35">
        <v>8593</v>
      </c>
      <c r="N18" s="35">
        <v>9236</v>
      </c>
      <c r="O18" s="35">
        <v>9893</v>
      </c>
      <c r="P18" s="35">
        <v>9918</v>
      </c>
      <c r="Q18" s="35"/>
    </row>
    <row r="19" spans="1:17" ht="18">
      <c r="A19" s="2" t="s">
        <v>181</v>
      </c>
      <c r="C19" s="25"/>
      <c r="D19" s="25"/>
      <c r="E19" s="25"/>
      <c r="F19" s="25"/>
      <c r="G19" s="25"/>
      <c r="H19" s="25"/>
      <c r="I19" s="25"/>
      <c r="J19" s="25"/>
      <c r="K19" s="25"/>
      <c r="L19" s="25"/>
      <c r="M19" s="25"/>
      <c r="N19" s="25"/>
      <c r="O19" s="25"/>
      <c r="P19" s="25"/>
      <c r="Q19" s="25"/>
    </row>
    <row r="20" spans="3:17" ht="15">
      <c r="C20" s="25"/>
      <c r="D20" s="25"/>
      <c r="E20" s="25"/>
      <c r="F20" s="25"/>
      <c r="G20" s="25"/>
      <c r="H20" s="25"/>
      <c r="I20" s="25"/>
      <c r="J20" s="25"/>
      <c r="K20" s="25"/>
      <c r="L20" s="25"/>
      <c r="M20" s="25"/>
      <c r="N20" s="25"/>
      <c r="O20" s="25"/>
      <c r="P20" s="25"/>
      <c r="Q20" s="25"/>
    </row>
    <row r="21" spans="2:16" ht="15">
      <c r="B21" s="25"/>
      <c r="C21" s="25"/>
      <c r="D21" s="25"/>
      <c r="E21" s="25"/>
      <c r="F21" s="25"/>
      <c r="G21" s="25"/>
      <c r="H21" s="25"/>
      <c r="I21" s="25"/>
      <c r="J21" s="25"/>
      <c r="K21" s="25"/>
      <c r="L21" s="25"/>
      <c r="M21" s="25"/>
      <c r="N21" s="25"/>
      <c r="O21" s="40"/>
      <c r="P21" s="41"/>
    </row>
    <row r="22" spans="1:17" s="83" customFormat="1" ht="18.75" thickBot="1">
      <c r="A22" s="286" t="s">
        <v>291</v>
      </c>
      <c r="B22" s="287"/>
      <c r="C22" s="287"/>
      <c r="D22" s="287"/>
      <c r="E22" s="287"/>
      <c r="F22" s="287"/>
      <c r="G22" s="287"/>
      <c r="H22" s="287"/>
      <c r="I22" s="287"/>
      <c r="J22" s="287"/>
      <c r="K22" s="287"/>
      <c r="L22" s="287"/>
      <c r="M22" s="287"/>
      <c r="N22" s="287"/>
      <c r="O22" s="287"/>
      <c r="P22" s="288"/>
      <c r="Q22" s="179"/>
    </row>
    <row r="23" spans="1:16" ht="15.75">
      <c r="A23" s="279"/>
      <c r="B23" s="279"/>
      <c r="C23" s="279"/>
      <c r="D23" s="279"/>
      <c r="E23" s="279"/>
      <c r="F23" s="279"/>
      <c r="G23" s="279"/>
      <c r="H23" s="279"/>
      <c r="I23" s="279"/>
      <c r="J23" s="279"/>
      <c r="K23" s="279"/>
      <c r="L23" s="279"/>
      <c r="M23" s="279"/>
      <c r="N23" s="279"/>
      <c r="O23" s="279"/>
      <c r="P23" s="50"/>
    </row>
    <row r="24" spans="1:19" ht="18.75">
      <c r="A24" s="280"/>
      <c r="B24" s="5">
        <v>1999</v>
      </c>
      <c r="C24" s="5">
        <v>2000</v>
      </c>
      <c r="D24" s="5">
        <v>2001</v>
      </c>
      <c r="E24" s="5">
        <v>2002</v>
      </c>
      <c r="F24" s="5">
        <v>2003</v>
      </c>
      <c r="G24" s="5">
        <v>2004</v>
      </c>
      <c r="H24" s="5">
        <v>2005</v>
      </c>
      <c r="I24" s="5">
        <v>2006</v>
      </c>
      <c r="J24" s="4" t="s">
        <v>182</v>
      </c>
      <c r="K24" s="5">
        <v>2008</v>
      </c>
      <c r="L24" s="5">
        <v>2009</v>
      </c>
      <c r="M24" s="5">
        <v>2010</v>
      </c>
      <c r="N24" s="6">
        <v>2011</v>
      </c>
      <c r="O24" s="7" t="s">
        <v>180</v>
      </c>
      <c r="P24" s="51">
        <v>2013</v>
      </c>
      <c r="R24" s="55" t="s">
        <v>172</v>
      </c>
      <c r="S24" s="56"/>
    </row>
    <row r="25" spans="1:19" ht="15.75">
      <c r="A25" s="21"/>
      <c r="B25" s="9"/>
      <c r="C25" s="9"/>
      <c r="D25" s="9"/>
      <c r="E25" s="9"/>
      <c r="F25" s="9"/>
      <c r="G25" s="9"/>
      <c r="H25" s="9"/>
      <c r="I25" s="9"/>
      <c r="J25" s="10"/>
      <c r="K25" s="9"/>
      <c r="L25" s="9"/>
      <c r="M25" s="13"/>
      <c r="N25" s="44"/>
      <c r="O25" s="45"/>
      <c r="P25" s="227" t="s">
        <v>114</v>
      </c>
      <c r="R25" s="57" t="s">
        <v>15</v>
      </c>
      <c r="S25" s="58">
        <f>P27</f>
        <v>50</v>
      </c>
    </row>
    <row r="26" spans="1:19" ht="15">
      <c r="A26" s="211" t="s">
        <v>14</v>
      </c>
      <c r="B26" s="14">
        <v>19.5</v>
      </c>
      <c r="C26" s="14">
        <v>18.1</v>
      </c>
      <c r="D26" s="14">
        <v>18.2</v>
      </c>
      <c r="E26" s="14">
        <v>17</v>
      </c>
      <c r="F26" s="14">
        <v>15.6</v>
      </c>
      <c r="G26" s="14">
        <v>15.3</v>
      </c>
      <c r="H26" s="14">
        <v>13.5</v>
      </c>
      <c r="I26" s="14">
        <v>13.6</v>
      </c>
      <c r="J26" s="15">
        <v>22</v>
      </c>
      <c r="K26" s="14">
        <v>22.2</v>
      </c>
      <c r="L26" s="14">
        <v>21.8</v>
      </c>
      <c r="M26" s="14">
        <v>22</v>
      </c>
      <c r="N26" s="16">
        <v>22.1</v>
      </c>
      <c r="O26" s="15">
        <v>26</v>
      </c>
      <c r="P26" s="228">
        <v>23.3</v>
      </c>
      <c r="Q26" s="25"/>
      <c r="R26" s="57" t="s">
        <v>16</v>
      </c>
      <c r="S26" s="58">
        <f>P28</f>
        <v>13.6</v>
      </c>
    </row>
    <row r="27" spans="1:19" ht="15">
      <c r="A27" s="211" t="s">
        <v>15</v>
      </c>
      <c r="B27" s="14">
        <v>49.4</v>
      </c>
      <c r="C27" s="14">
        <v>50.7</v>
      </c>
      <c r="D27" s="14">
        <v>50.8</v>
      </c>
      <c r="E27" s="14">
        <v>51.8</v>
      </c>
      <c r="F27" s="14">
        <v>53.7</v>
      </c>
      <c r="G27" s="14">
        <v>52.7</v>
      </c>
      <c r="H27" s="14">
        <v>54.6</v>
      </c>
      <c r="I27" s="14">
        <v>54.5</v>
      </c>
      <c r="J27" s="15">
        <v>50.2</v>
      </c>
      <c r="K27" s="14">
        <v>49.8</v>
      </c>
      <c r="L27" s="14">
        <v>51</v>
      </c>
      <c r="M27" s="14">
        <v>51.1</v>
      </c>
      <c r="N27" s="16">
        <v>49.9</v>
      </c>
      <c r="O27" s="15">
        <v>48.3</v>
      </c>
      <c r="P27" s="228">
        <v>50</v>
      </c>
      <c r="Q27" s="25"/>
      <c r="R27" s="57" t="s">
        <v>14</v>
      </c>
      <c r="S27" s="58">
        <f>P26</f>
        <v>23.3</v>
      </c>
    </row>
    <row r="28" spans="1:19" ht="15">
      <c r="A28" s="211" t="s">
        <v>16</v>
      </c>
      <c r="B28" s="14">
        <v>16</v>
      </c>
      <c r="C28" s="14">
        <v>16.6</v>
      </c>
      <c r="D28" s="14">
        <v>16.1</v>
      </c>
      <c r="E28" s="14">
        <v>15.5</v>
      </c>
      <c r="F28" s="14">
        <v>16.2</v>
      </c>
      <c r="G28" s="14">
        <v>15.8</v>
      </c>
      <c r="H28" s="14">
        <v>15.4</v>
      </c>
      <c r="I28" s="14">
        <v>15.4</v>
      </c>
      <c r="J28" s="15">
        <v>13.4</v>
      </c>
      <c r="K28" s="14">
        <v>13.8</v>
      </c>
      <c r="L28" s="14">
        <v>13.3</v>
      </c>
      <c r="M28" s="14">
        <v>14.3</v>
      </c>
      <c r="N28" s="16">
        <v>13.1</v>
      </c>
      <c r="O28" s="15">
        <v>12.7</v>
      </c>
      <c r="P28" s="228">
        <v>13.6</v>
      </c>
      <c r="Q28" s="25"/>
      <c r="R28" s="57" t="s">
        <v>18</v>
      </c>
      <c r="S28" s="58">
        <f>P29</f>
        <v>1</v>
      </c>
    </row>
    <row r="29" spans="1:19" ht="15">
      <c r="A29" s="211" t="s">
        <v>18</v>
      </c>
      <c r="B29" s="14">
        <v>1.1</v>
      </c>
      <c r="C29" s="14">
        <v>0.9</v>
      </c>
      <c r="D29" s="14">
        <v>0.7</v>
      </c>
      <c r="E29" s="14">
        <v>0.8</v>
      </c>
      <c r="F29" s="14">
        <v>0.8</v>
      </c>
      <c r="G29" s="14">
        <v>0.8</v>
      </c>
      <c r="H29" s="14">
        <v>0.9</v>
      </c>
      <c r="I29" s="14">
        <v>0.9</v>
      </c>
      <c r="J29" s="15">
        <v>0.7</v>
      </c>
      <c r="K29" s="14">
        <v>1</v>
      </c>
      <c r="L29" s="14">
        <v>0.9</v>
      </c>
      <c r="M29" s="14">
        <v>0.8</v>
      </c>
      <c r="N29" s="16">
        <v>1.3</v>
      </c>
      <c r="O29" s="15">
        <v>1.2</v>
      </c>
      <c r="P29" s="228">
        <v>1</v>
      </c>
      <c r="R29" s="57" t="s">
        <v>19</v>
      </c>
      <c r="S29" s="58">
        <f>P30</f>
        <v>8.5</v>
      </c>
    </row>
    <row r="30" spans="1:19" ht="15">
      <c r="A30" s="211" t="s">
        <v>19</v>
      </c>
      <c r="B30" s="14">
        <v>9.4</v>
      </c>
      <c r="C30" s="14">
        <v>9.8</v>
      </c>
      <c r="D30" s="14">
        <v>9.9</v>
      </c>
      <c r="E30" s="14">
        <v>10.6</v>
      </c>
      <c r="F30" s="14">
        <v>9.7</v>
      </c>
      <c r="G30" s="14">
        <v>10.3</v>
      </c>
      <c r="H30" s="14">
        <v>10.4</v>
      </c>
      <c r="I30" s="14">
        <v>11.2</v>
      </c>
      <c r="J30" s="15">
        <v>9.3</v>
      </c>
      <c r="K30" s="14">
        <v>9.1</v>
      </c>
      <c r="L30" s="14">
        <v>8.6</v>
      </c>
      <c r="M30" s="14">
        <v>8.7</v>
      </c>
      <c r="N30" s="16">
        <v>9.1</v>
      </c>
      <c r="O30" s="15">
        <v>8.1</v>
      </c>
      <c r="P30" s="228">
        <v>8.5</v>
      </c>
      <c r="R30" s="57" t="s">
        <v>21</v>
      </c>
      <c r="S30" s="58">
        <f>P32</f>
        <v>1.7</v>
      </c>
    </row>
    <row r="31" spans="1:19" ht="15">
      <c r="A31" s="211" t="s">
        <v>20</v>
      </c>
      <c r="B31" s="14">
        <v>1.9</v>
      </c>
      <c r="C31" s="14">
        <v>1.6</v>
      </c>
      <c r="D31" s="14">
        <v>1.9</v>
      </c>
      <c r="E31" s="14">
        <v>1.8</v>
      </c>
      <c r="F31" s="14">
        <v>1.6</v>
      </c>
      <c r="G31" s="14">
        <v>1.9</v>
      </c>
      <c r="H31" s="14">
        <v>2.2</v>
      </c>
      <c r="I31" s="14">
        <v>1.6</v>
      </c>
      <c r="J31" s="15">
        <v>1.5</v>
      </c>
      <c r="K31" s="14">
        <v>1.5</v>
      </c>
      <c r="L31" s="14">
        <v>1.4</v>
      </c>
      <c r="M31" s="14">
        <v>0.8</v>
      </c>
      <c r="N31" s="16">
        <v>1.3</v>
      </c>
      <c r="O31" s="15">
        <v>1.3</v>
      </c>
      <c r="P31" s="228">
        <v>1.6</v>
      </c>
      <c r="R31" s="57" t="s">
        <v>20</v>
      </c>
      <c r="S31" s="58">
        <f>P31</f>
        <v>1.6</v>
      </c>
    </row>
    <row r="32" spans="1:19" ht="15">
      <c r="A32" s="211" t="s">
        <v>21</v>
      </c>
      <c r="B32" s="14">
        <v>1.4</v>
      </c>
      <c r="C32" s="14">
        <v>1.2</v>
      </c>
      <c r="D32" s="14">
        <v>1.4</v>
      </c>
      <c r="E32" s="14">
        <v>1.1</v>
      </c>
      <c r="F32" s="14">
        <v>1.3</v>
      </c>
      <c r="G32" s="14">
        <v>1.7</v>
      </c>
      <c r="H32" s="14">
        <v>1.9</v>
      </c>
      <c r="I32" s="14">
        <v>1.8</v>
      </c>
      <c r="J32" s="15">
        <v>1.7</v>
      </c>
      <c r="K32" s="14">
        <v>1.6</v>
      </c>
      <c r="L32" s="14">
        <v>1.9</v>
      </c>
      <c r="M32" s="14">
        <v>1.4</v>
      </c>
      <c r="N32" s="16">
        <v>2</v>
      </c>
      <c r="O32" s="15">
        <v>1.8</v>
      </c>
      <c r="P32" s="228">
        <v>1.7</v>
      </c>
      <c r="R32" s="57" t="s">
        <v>17</v>
      </c>
      <c r="S32" s="58">
        <f>P33</f>
        <v>0.3</v>
      </c>
    </row>
    <row r="33" spans="1:19" ht="15">
      <c r="A33" s="211" t="s">
        <v>17</v>
      </c>
      <c r="B33" s="14">
        <v>1.3</v>
      </c>
      <c r="C33" s="14">
        <v>1.1</v>
      </c>
      <c r="D33" s="14">
        <v>1.1</v>
      </c>
      <c r="E33" s="14">
        <v>1.3</v>
      </c>
      <c r="F33" s="14">
        <v>1.1</v>
      </c>
      <c r="G33" s="14">
        <v>1.4</v>
      </c>
      <c r="H33" s="14">
        <v>1.2</v>
      </c>
      <c r="I33" s="14">
        <v>0.9</v>
      </c>
      <c r="J33" s="15">
        <v>1.1</v>
      </c>
      <c r="K33" s="14">
        <v>1</v>
      </c>
      <c r="L33" s="14">
        <v>1</v>
      </c>
      <c r="M33" s="14">
        <v>1</v>
      </c>
      <c r="N33" s="16">
        <v>1.2</v>
      </c>
      <c r="O33" s="15">
        <v>0.7</v>
      </c>
      <c r="P33" s="228">
        <v>0.3</v>
      </c>
      <c r="R33" s="56"/>
      <c r="S33" s="56"/>
    </row>
    <row r="34" spans="1:16" ht="15.75" thickBot="1">
      <c r="A34" s="17" t="s">
        <v>115</v>
      </c>
      <c r="B34" s="32">
        <v>28389</v>
      </c>
      <c r="C34" s="32">
        <v>28557</v>
      </c>
      <c r="D34" s="32">
        <v>28524</v>
      </c>
      <c r="E34" s="32">
        <v>26944</v>
      </c>
      <c r="F34" s="32">
        <v>26790</v>
      </c>
      <c r="G34" s="32">
        <v>27122</v>
      </c>
      <c r="H34" s="32">
        <v>24658</v>
      </c>
      <c r="I34" s="32">
        <v>25215</v>
      </c>
      <c r="J34" s="33">
        <v>20519</v>
      </c>
      <c r="K34" s="32">
        <v>20449</v>
      </c>
      <c r="L34" s="32">
        <v>18679</v>
      </c>
      <c r="M34" s="32">
        <v>16296</v>
      </c>
      <c r="N34" s="46">
        <v>17593</v>
      </c>
      <c r="O34" s="33">
        <v>19739</v>
      </c>
      <c r="P34" s="229">
        <v>20183</v>
      </c>
    </row>
    <row r="35" ht="18">
      <c r="A35" s="2" t="s">
        <v>183</v>
      </c>
    </row>
    <row r="36" ht="18">
      <c r="A36" s="183" t="s">
        <v>184</v>
      </c>
    </row>
    <row r="37" ht="18">
      <c r="A37" s="2" t="s">
        <v>185</v>
      </c>
    </row>
    <row r="40" spans="1:12" s="83" customFormat="1" ht="24" customHeight="1" thickBot="1">
      <c r="A40" s="290" t="s">
        <v>310</v>
      </c>
      <c r="B40" s="291"/>
      <c r="C40" s="291"/>
      <c r="D40" s="291"/>
      <c r="E40" s="291"/>
      <c r="F40" s="291"/>
      <c r="G40" s="291"/>
      <c r="H40" s="291"/>
      <c r="I40" s="291"/>
      <c r="J40" s="291"/>
      <c r="K40" s="291"/>
      <c r="L40" s="291"/>
    </row>
    <row r="41" spans="1:14" ht="15.75">
      <c r="A41" s="279"/>
      <c r="B41" s="202"/>
      <c r="C41" s="202"/>
      <c r="D41" s="202"/>
      <c r="E41" s="202"/>
      <c r="F41" s="279" t="s">
        <v>13</v>
      </c>
      <c r="G41" s="279"/>
      <c r="H41" s="279"/>
      <c r="I41" s="279"/>
      <c r="J41" s="279"/>
      <c r="K41" s="279"/>
      <c r="L41" s="279"/>
      <c r="M41" s="279"/>
      <c r="N41" s="294" t="s">
        <v>113</v>
      </c>
    </row>
    <row r="42" spans="1:14" ht="30">
      <c r="A42" s="280"/>
      <c r="B42" s="203"/>
      <c r="C42" s="203"/>
      <c r="D42" s="203"/>
      <c r="E42" s="203"/>
      <c r="F42" s="34" t="s">
        <v>14</v>
      </c>
      <c r="G42" s="34" t="s">
        <v>15</v>
      </c>
      <c r="H42" s="34" t="s">
        <v>16</v>
      </c>
      <c r="I42" s="34" t="s">
        <v>18</v>
      </c>
      <c r="J42" s="34" t="s">
        <v>19</v>
      </c>
      <c r="K42" s="34" t="s">
        <v>123</v>
      </c>
      <c r="L42" s="34" t="s">
        <v>21</v>
      </c>
      <c r="M42" s="34" t="s">
        <v>17</v>
      </c>
      <c r="N42" s="295"/>
    </row>
    <row r="43" spans="1:16" ht="15.75">
      <c r="A43" s="21"/>
      <c r="B43" s="21"/>
      <c r="C43" s="21"/>
      <c r="D43" s="21"/>
      <c r="E43" s="21"/>
      <c r="F43" s="21"/>
      <c r="G43" s="21"/>
      <c r="H43" s="21"/>
      <c r="I43" s="21"/>
      <c r="J43" s="21"/>
      <c r="K43" s="298" t="s">
        <v>117</v>
      </c>
      <c r="L43" s="298"/>
      <c r="M43" s="298"/>
      <c r="N43" s="21"/>
      <c r="P43" s="144"/>
    </row>
    <row r="44" spans="1:16" ht="15.75">
      <c r="A44" s="23" t="s">
        <v>0</v>
      </c>
      <c r="B44" s="23"/>
      <c r="C44" s="23"/>
      <c r="D44" s="23"/>
      <c r="E44" s="23"/>
      <c r="F44" s="228">
        <v>23.3</v>
      </c>
      <c r="G44" s="228">
        <v>50</v>
      </c>
      <c r="H44" s="228">
        <v>13.6</v>
      </c>
      <c r="I44" s="228">
        <v>1</v>
      </c>
      <c r="J44" s="228">
        <v>8.5</v>
      </c>
      <c r="K44" s="228">
        <v>1.6</v>
      </c>
      <c r="L44" s="228">
        <v>1.7</v>
      </c>
      <c r="M44" s="228">
        <v>0.3</v>
      </c>
      <c r="N44" s="230">
        <v>20183</v>
      </c>
      <c r="O44" s="25"/>
      <c r="P44" s="144"/>
    </row>
    <row r="45" spans="1:16" ht="18.75">
      <c r="A45" s="23" t="s">
        <v>22</v>
      </c>
      <c r="B45" s="23"/>
      <c r="C45" s="23"/>
      <c r="D45" s="23"/>
      <c r="E45" s="23"/>
      <c r="F45" s="24"/>
      <c r="G45" s="24"/>
      <c r="H45" s="24"/>
      <c r="I45" s="24"/>
      <c r="J45" s="24"/>
      <c r="K45" s="24"/>
      <c r="L45" s="24"/>
      <c r="M45" s="24"/>
      <c r="N45" s="226"/>
      <c r="O45" s="25"/>
      <c r="P45" s="192"/>
    </row>
    <row r="46" spans="1:15" ht="15">
      <c r="A46" s="26" t="s">
        <v>23</v>
      </c>
      <c r="B46" s="26"/>
      <c r="C46" s="26"/>
      <c r="D46" s="26"/>
      <c r="E46" s="26"/>
      <c r="F46" s="228">
        <v>63.8</v>
      </c>
      <c r="G46" s="228">
        <v>25.2</v>
      </c>
      <c r="H46" s="228">
        <v>7.1</v>
      </c>
      <c r="I46" s="228">
        <v>1.1</v>
      </c>
      <c r="J46" s="228">
        <v>1.5</v>
      </c>
      <c r="K46" s="228">
        <v>1.1</v>
      </c>
      <c r="L46" s="228">
        <v>0</v>
      </c>
      <c r="M46" s="228">
        <v>0.1</v>
      </c>
      <c r="N46" s="230">
        <v>5363</v>
      </c>
      <c r="O46" s="25"/>
    </row>
    <row r="47" spans="1:15" ht="15">
      <c r="A47" s="26" t="s">
        <v>24</v>
      </c>
      <c r="B47" s="26"/>
      <c r="C47" s="26"/>
      <c r="D47" s="26"/>
      <c r="E47" s="26"/>
      <c r="F47" s="228">
        <v>31.5</v>
      </c>
      <c r="G47" s="228">
        <v>44.4</v>
      </c>
      <c r="H47" s="228">
        <v>12.8</v>
      </c>
      <c r="I47" s="228">
        <v>1.4</v>
      </c>
      <c r="J47" s="228">
        <v>7</v>
      </c>
      <c r="K47" s="228">
        <v>2.3</v>
      </c>
      <c r="L47" s="228">
        <v>0.4</v>
      </c>
      <c r="M47" s="228">
        <v>0.2</v>
      </c>
      <c r="N47" s="230">
        <v>3250</v>
      </c>
      <c r="O47" s="25"/>
    </row>
    <row r="48" spans="1:15" ht="15">
      <c r="A48" s="26" t="s">
        <v>25</v>
      </c>
      <c r="B48" s="26"/>
      <c r="C48" s="26"/>
      <c r="D48" s="26"/>
      <c r="E48" s="26"/>
      <c r="F48" s="228">
        <v>14.6</v>
      </c>
      <c r="G48" s="228">
        <v>53</v>
      </c>
      <c r="H48" s="228">
        <v>13.1</v>
      </c>
      <c r="I48" s="228">
        <v>1.3</v>
      </c>
      <c r="J48" s="228">
        <v>13.8</v>
      </c>
      <c r="K48" s="228">
        <v>3.1</v>
      </c>
      <c r="L48" s="228">
        <v>0.4</v>
      </c>
      <c r="M48" s="228">
        <v>0.7</v>
      </c>
      <c r="N48" s="230">
        <v>1951</v>
      </c>
      <c r="O48" s="25"/>
    </row>
    <row r="49" spans="1:15" ht="15">
      <c r="A49" s="26" t="s">
        <v>26</v>
      </c>
      <c r="B49" s="26"/>
      <c r="C49" s="26"/>
      <c r="D49" s="26"/>
      <c r="E49" s="26"/>
      <c r="F49" s="228">
        <v>7.4</v>
      </c>
      <c r="G49" s="228">
        <v>54.2</v>
      </c>
      <c r="H49" s="228">
        <v>15.3</v>
      </c>
      <c r="I49" s="228">
        <v>1.3</v>
      </c>
      <c r="J49" s="228">
        <v>18.5</v>
      </c>
      <c r="K49" s="228">
        <v>2.4</v>
      </c>
      <c r="L49" s="228">
        <v>0.8</v>
      </c>
      <c r="M49" s="228">
        <v>0.2</v>
      </c>
      <c r="N49" s="230">
        <v>2334</v>
      </c>
      <c r="O49" s="25"/>
    </row>
    <row r="50" spans="1:15" ht="15">
      <c r="A50" s="26" t="s">
        <v>27</v>
      </c>
      <c r="B50" s="26"/>
      <c r="C50" s="26"/>
      <c r="D50" s="26"/>
      <c r="E50" s="26"/>
      <c r="F50" s="228">
        <v>2.3</v>
      </c>
      <c r="G50" s="228">
        <v>63.3</v>
      </c>
      <c r="H50" s="228">
        <v>18.5</v>
      </c>
      <c r="I50" s="228">
        <v>0.8</v>
      </c>
      <c r="J50" s="228">
        <v>12.1</v>
      </c>
      <c r="K50" s="228">
        <v>0.9</v>
      </c>
      <c r="L50" s="228">
        <v>2</v>
      </c>
      <c r="M50" s="228">
        <v>0.2</v>
      </c>
      <c r="N50" s="230">
        <v>3117</v>
      </c>
      <c r="O50" s="25"/>
    </row>
    <row r="51" spans="1:15" ht="15">
      <c r="A51" s="26" t="s">
        <v>28</v>
      </c>
      <c r="B51" s="26"/>
      <c r="C51" s="26"/>
      <c r="D51" s="26"/>
      <c r="E51" s="26"/>
      <c r="F51" s="228">
        <v>0.5</v>
      </c>
      <c r="G51" s="228">
        <v>68.9</v>
      </c>
      <c r="H51" s="228">
        <v>16.1</v>
      </c>
      <c r="I51" s="228">
        <v>0.5</v>
      </c>
      <c r="J51" s="228">
        <v>9.5</v>
      </c>
      <c r="K51" s="228">
        <v>1.5</v>
      </c>
      <c r="L51" s="228">
        <v>2.7</v>
      </c>
      <c r="M51" s="228">
        <v>0.4</v>
      </c>
      <c r="N51" s="230">
        <v>1427</v>
      </c>
      <c r="O51" s="25"/>
    </row>
    <row r="52" spans="1:15" ht="15">
      <c r="A52" s="26" t="s">
        <v>29</v>
      </c>
      <c r="B52" s="26"/>
      <c r="C52" s="26"/>
      <c r="D52" s="26"/>
      <c r="E52" s="26"/>
      <c r="F52" s="228">
        <v>0.4</v>
      </c>
      <c r="G52" s="228">
        <v>71.9</v>
      </c>
      <c r="H52" s="228">
        <v>15.6</v>
      </c>
      <c r="I52" s="228">
        <v>0.5</v>
      </c>
      <c r="J52" s="228">
        <v>6.1</v>
      </c>
      <c r="K52" s="228">
        <v>0.8</v>
      </c>
      <c r="L52" s="228">
        <v>4.7</v>
      </c>
      <c r="M52" s="228">
        <v>0</v>
      </c>
      <c r="N52" s="230">
        <v>791</v>
      </c>
      <c r="O52" s="25"/>
    </row>
    <row r="53" spans="1:15" ht="15">
      <c r="A53" s="26" t="s">
        <v>173</v>
      </c>
      <c r="B53" s="26"/>
      <c r="C53" s="26"/>
      <c r="D53" s="26"/>
      <c r="E53" s="26"/>
      <c r="F53" s="228">
        <v>0.3</v>
      </c>
      <c r="G53" s="228">
        <v>68.9</v>
      </c>
      <c r="H53" s="228">
        <v>18.4</v>
      </c>
      <c r="I53" s="228">
        <v>0.1</v>
      </c>
      <c r="J53" s="228">
        <v>4.5</v>
      </c>
      <c r="K53" s="228">
        <v>0.3</v>
      </c>
      <c r="L53" s="228">
        <v>7</v>
      </c>
      <c r="M53" s="228">
        <v>0.5</v>
      </c>
      <c r="N53" s="230">
        <v>1267</v>
      </c>
      <c r="O53" s="25"/>
    </row>
    <row r="54" spans="1:15" ht="15.75" thickBot="1">
      <c r="A54" s="27" t="s">
        <v>31</v>
      </c>
      <c r="B54" s="27"/>
      <c r="C54" s="27"/>
      <c r="D54" s="27"/>
      <c r="E54" s="27"/>
      <c r="F54" s="231" t="s">
        <v>30</v>
      </c>
      <c r="G54" s="231">
        <v>62.9</v>
      </c>
      <c r="H54" s="231">
        <v>19</v>
      </c>
      <c r="I54" s="231">
        <v>0.5</v>
      </c>
      <c r="J54" s="231">
        <v>5.8</v>
      </c>
      <c r="K54" s="231">
        <v>1.1</v>
      </c>
      <c r="L54" s="231">
        <v>9.3</v>
      </c>
      <c r="M54" s="231">
        <v>1.4</v>
      </c>
      <c r="N54" s="232">
        <v>683</v>
      </c>
      <c r="O54" s="25"/>
    </row>
    <row r="55" spans="1:14" ht="48.75" customHeight="1">
      <c r="A55" s="285" t="s">
        <v>312</v>
      </c>
      <c r="B55" s="285"/>
      <c r="C55" s="285"/>
      <c r="D55" s="285"/>
      <c r="E55" s="285"/>
      <c r="F55" s="285"/>
      <c r="G55" s="285"/>
      <c r="H55" s="285"/>
      <c r="I55" s="285"/>
      <c r="J55" s="285"/>
      <c r="K55" s="285"/>
      <c r="L55" s="285"/>
      <c r="M55" s="285"/>
      <c r="N55" s="285"/>
    </row>
    <row r="56" spans="1:14" ht="15">
      <c r="A56" s="211"/>
      <c r="B56" s="211"/>
      <c r="C56" s="211"/>
      <c r="D56" s="211"/>
      <c r="E56" s="211"/>
      <c r="F56" s="211"/>
      <c r="G56" s="211"/>
      <c r="H56" s="211"/>
      <c r="I56" s="211"/>
      <c r="J56" s="211"/>
      <c r="K56" s="211"/>
      <c r="L56" s="211"/>
      <c r="M56" s="211"/>
      <c r="N56" s="211"/>
    </row>
    <row r="58" spans="1:16" ht="21.75" customHeight="1" thickBot="1">
      <c r="A58" s="281" t="s">
        <v>292</v>
      </c>
      <c r="B58" s="282"/>
      <c r="C58" s="282"/>
      <c r="D58" s="282"/>
      <c r="E58" s="282"/>
      <c r="F58" s="282"/>
      <c r="G58" s="282"/>
      <c r="H58" s="282"/>
      <c r="I58" s="282"/>
      <c r="J58" s="282"/>
      <c r="K58" s="282"/>
      <c r="L58" s="282"/>
      <c r="M58" s="282"/>
      <c r="N58" s="282"/>
      <c r="O58" s="282"/>
      <c r="P58" s="1"/>
    </row>
    <row r="59" spans="1:16" ht="15.75">
      <c r="A59" s="296"/>
      <c r="B59" s="279"/>
      <c r="C59" s="279"/>
      <c r="D59" s="279"/>
      <c r="E59" s="279"/>
      <c r="F59" s="279"/>
      <c r="G59" s="279"/>
      <c r="H59" s="279"/>
      <c r="I59" s="279"/>
      <c r="J59" s="279"/>
      <c r="K59" s="279"/>
      <c r="L59" s="279"/>
      <c r="M59" s="279"/>
      <c r="N59" s="279"/>
      <c r="O59" s="279"/>
      <c r="P59" s="50"/>
    </row>
    <row r="60" spans="1:16" ht="18.75">
      <c r="A60" s="297"/>
      <c r="B60" s="203">
        <v>1999</v>
      </c>
      <c r="C60" s="203">
        <v>2000</v>
      </c>
      <c r="D60" s="203">
        <v>2001</v>
      </c>
      <c r="E60" s="203">
        <v>2002</v>
      </c>
      <c r="F60" s="203">
        <v>2003</v>
      </c>
      <c r="G60" s="203">
        <v>2004</v>
      </c>
      <c r="H60" s="203">
        <v>2005</v>
      </c>
      <c r="I60" s="203">
        <v>2006</v>
      </c>
      <c r="J60" s="4" t="s">
        <v>182</v>
      </c>
      <c r="K60" s="203">
        <v>2008</v>
      </c>
      <c r="L60" s="203">
        <v>2009</v>
      </c>
      <c r="M60" s="203">
        <v>2010</v>
      </c>
      <c r="N60" s="59">
        <v>2011</v>
      </c>
      <c r="O60" s="7" t="s">
        <v>180</v>
      </c>
      <c r="P60" s="51">
        <v>2013</v>
      </c>
    </row>
    <row r="61" spans="1:16" ht="15.75">
      <c r="A61" s="21"/>
      <c r="B61" s="9"/>
      <c r="C61" s="9"/>
      <c r="D61" s="9"/>
      <c r="E61" s="9"/>
      <c r="F61" s="9"/>
      <c r="G61" s="9"/>
      <c r="H61" s="9"/>
      <c r="I61" s="9"/>
      <c r="J61" s="10"/>
      <c r="K61" s="9"/>
      <c r="L61" s="9"/>
      <c r="M61" s="13"/>
      <c r="N61" s="44"/>
      <c r="O61" s="45"/>
      <c r="P61" s="13" t="s">
        <v>114</v>
      </c>
    </row>
    <row r="62" spans="1:16" ht="15">
      <c r="A62" s="211" t="s">
        <v>14</v>
      </c>
      <c r="B62" s="208">
        <v>19.6</v>
      </c>
      <c r="C62" s="208">
        <v>18.3</v>
      </c>
      <c r="D62" s="208">
        <v>18.3</v>
      </c>
      <c r="E62" s="208">
        <v>17.4</v>
      </c>
      <c r="F62" s="208">
        <v>16</v>
      </c>
      <c r="G62" s="208">
        <v>15.7</v>
      </c>
      <c r="H62" s="208">
        <v>14.1</v>
      </c>
      <c r="I62" s="208">
        <v>14.1</v>
      </c>
      <c r="J62" s="54">
        <v>21.7</v>
      </c>
      <c r="K62" s="208">
        <v>22.1</v>
      </c>
      <c r="L62" s="208">
        <v>21.6</v>
      </c>
      <c r="M62" s="208">
        <v>21.7</v>
      </c>
      <c r="N62" s="60">
        <v>21.8</v>
      </c>
      <c r="O62" s="54">
        <v>26.7</v>
      </c>
      <c r="P62" s="228">
        <v>24.1</v>
      </c>
    </row>
    <row r="63" spans="1:16" ht="15">
      <c r="A63" s="211" t="s">
        <v>15</v>
      </c>
      <c r="B63" s="208">
        <v>49.1</v>
      </c>
      <c r="C63" s="208">
        <v>50.6</v>
      </c>
      <c r="D63" s="208">
        <v>50.6</v>
      </c>
      <c r="E63" s="208">
        <v>51.6</v>
      </c>
      <c r="F63" s="208">
        <v>53.5</v>
      </c>
      <c r="G63" s="208">
        <v>52.6</v>
      </c>
      <c r="H63" s="208">
        <v>54.3</v>
      </c>
      <c r="I63" s="208">
        <v>54.2</v>
      </c>
      <c r="J63" s="54">
        <v>50</v>
      </c>
      <c r="K63" s="208">
        <v>49.6</v>
      </c>
      <c r="L63" s="208">
        <v>50.9</v>
      </c>
      <c r="M63" s="208">
        <v>50.8</v>
      </c>
      <c r="N63" s="60">
        <v>49.8</v>
      </c>
      <c r="O63" s="54">
        <v>47.4</v>
      </c>
      <c r="P63" s="228">
        <v>49.2</v>
      </c>
    </row>
    <row r="64" spans="1:16" ht="15">
      <c r="A64" s="211" t="s">
        <v>16</v>
      </c>
      <c r="B64" s="208">
        <v>15.8</v>
      </c>
      <c r="C64" s="208">
        <v>16.3</v>
      </c>
      <c r="D64" s="208">
        <v>16</v>
      </c>
      <c r="E64" s="208">
        <v>15.1</v>
      </c>
      <c r="F64" s="208">
        <v>15.8</v>
      </c>
      <c r="G64" s="208">
        <v>15.4</v>
      </c>
      <c r="H64" s="208">
        <v>14.9</v>
      </c>
      <c r="I64" s="61">
        <v>15.1</v>
      </c>
      <c r="J64" s="62">
        <v>13.5</v>
      </c>
      <c r="K64" s="208">
        <v>13.8</v>
      </c>
      <c r="L64" s="208">
        <v>13.3</v>
      </c>
      <c r="M64" s="208">
        <v>14.3</v>
      </c>
      <c r="N64" s="60">
        <v>13.1</v>
      </c>
      <c r="O64" s="54">
        <v>12.7</v>
      </c>
      <c r="P64" s="228">
        <v>13.5</v>
      </c>
    </row>
    <row r="65" spans="1:16" ht="15">
      <c r="A65" s="211" t="s">
        <v>18</v>
      </c>
      <c r="B65" s="233">
        <v>1.1</v>
      </c>
      <c r="C65" s="233">
        <v>0.9</v>
      </c>
      <c r="D65" s="233">
        <v>0.7</v>
      </c>
      <c r="E65" s="233">
        <v>0.8</v>
      </c>
      <c r="F65" s="233">
        <v>0.8</v>
      </c>
      <c r="G65" s="233">
        <v>0.8</v>
      </c>
      <c r="H65" s="233">
        <v>0.8</v>
      </c>
      <c r="I65" s="234">
        <v>1</v>
      </c>
      <c r="J65" s="235">
        <v>0.8</v>
      </c>
      <c r="K65" s="233">
        <v>1</v>
      </c>
      <c r="L65" s="233">
        <v>0.9</v>
      </c>
      <c r="M65" s="233">
        <v>0.8</v>
      </c>
      <c r="N65" s="236">
        <v>1.3</v>
      </c>
      <c r="O65" s="237">
        <v>1.3</v>
      </c>
      <c r="P65" s="228">
        <v>1</v>
      </c>
    </row>
    <row r="66" spans="1:16" ht="15">
      <c r="A66" s="211" t="s">
        <v>19</v>
      </c>
      <c r="B66" s="233">
        <v>9.3</v>
      </c>
      <c r="C66" s="233">
        <v>9.7</v>
      </c>
      <c r="D66" s="233">
        <v>9.8</v>
      </c>
      <c r="E66" s="233">
        <v>10.5</v>
      </c>
      <c r="F66" s="233">
        <v>9.6</v>
      </c>
      <c r="G66" s="233">
        <v>10.3</v>
      </c>
      <c r="H66" s="233">
        <v>10.3</v>
      </c>
      <c r="I66" s="234">
        <v>11</v>
      </c>
      <c r="J66" s="235">
        <v>9.5</v>
      </c>
      <c r="K66" s="233">
        <v>9.1</v>
      </c>
      <c r="L66" s="233">
        <v>8.7</v>
      </c>
      <c r="M66" s="233">
        <v>8.8</v>
      </c>
      <c r="N66" s="236">
        <v>9.3</v>
      </c>
      <c r="O66" s="237">
        <v>8.1</v>
      </c>
      <c r="P66" s="228">
        <v>8.5</v>
      </c>
    </row>
    <row r="67" spans="1:16" ht="15">
      <c r="A67" s="211" t="s">
        <v>20</v>
      </c>
      <c r="B67" s="233">
        <v>2.1</v>
      </c>
      <c r="C67" s="233">
        <v>1.6</v>
      </c>
      <c r="D67" s="233">
        <v>1.9</v>
      </c>
      <c r="E67" s="233">
        <v>1.8</v>
      </c>
      <c r="F67" s="233">
        <v>1.6</v>
      </c>
      <c r="G67" s="233">
        <v>1.9</v>
      </c>
      <c r="H67" s="233">
        <v>2.2</v>
      </c>
      <c r="I67" s="234">
        <v>1.6</v>
      </c>
      <c r="J67" s="235">
        <v>1.5</v>
      </c>
      <c r="K67" s="233">
        <v>1.6</v>
      </c>
      <c r="L67" s="233">
        <v>1.4</v>
      </c>
      <c r="M67" s="233">
        <v>1</v>
      </c>
      <c r="N67" s="236">
        <v>1.4</v>
      </c>
      <c r="O67" s="237">
        <v>1.3</v>
      </c>
      <c r="P67" s="228">
        <v>1.6</v>
      </c>
    </row>
    <row r="68" spans="1:16" ht="15">
      <c r="A68" s="211" t="s">
        <v>21</v>
      </c>
      <c r="B68" s="233">
        <v>1.4</v>
      </c>
      <c r="C68" s="233">
        <v>1.2</v>
      </c>
      <c r="D68" s="233">
        <v>1.4</v>
      </c>
      <c r="E68" s="233">
        <v>1.1</v>
      </c>
      <c r="F68" s="233">
        <v>1.4</v>
      </c>
      <c r="G68" s="233">
        <v>1.7</v>
      </c>
      <c r="H68" s="233">
        <v>2</v>
      </c>
      <c r="I68" s="234">
        <v>1.9</v>
      </c>
      <c r="J68" s="235">
        <v>1.8</v>
      </c>
      <c r="K68" s="233">
        <v>1.7</v>
      </c>
      <c r="L68" s="233">
        <v>2.1</v>
      </c>
      <c r="M68" s="233">
        <v>1.5</v>
      </c>
      <c r="N68" s="236">
        <v>2.1</v>
      </c>
      <c r="O68" s="237">
        <v>1.8</v>
      </c>
      <c r="P68" s="228">
        <v>1.7</v>
      </c>
    </row>
    <row r="69" spans="1:16" ht="15">
      <c r="A69" s="211" t="s">
        <v>17</v>
      </c>
      <c r="B69" s="233">
        <v>1.7</v>
      </c>
      <c r="C69" s="233">
        <v>1.3</v>
      </c>
      <c r="D69" s="233">
        <v>1.2</v>
      </c>
      <c r="E69" s="233">
        <v>1.5</v>
      </c>
      <c r="F69" s="233">
        <v>1.3</v>
      </c>
      <c r="G69" s="233">
        <v>1.6</v>
      </c>
      <c r="H69" s="233">
        <v>1.5</v>
      </c>
      <c r="I69" s="234">
        <v>1.2</v>
      </c>
      <c r="J69" s="235">
        <v>1.2</v>
      </c>
      <c r="K69" s="233">
        <v>1.1</v>
      </c>
      <c r="L69" s="233">
        <v>1.2</v>
      </c>
      <c r="M69" s="233">
        <v>1.2</v>
      </c>
      <c r="N69" s="236">
        <v>1.3</v>
      </c>
      <c r="O69" s="237">
        <v>0.7</v>
      </c>
      <c r="P69" s="228">
        <v>0.4</v>
      </c>
    </row>
    <row r="70" spans="1:16" ht="15.75" thickBot="1">
      <c r="A70" s="17" t="s">
        <v>115</v>
      </c>
      <c r="B70" s="32">
        <v>31218</v>
      </c>
      <c r="C70" s="32">
        <v>30396</v>
      </c>
      <c r="D70" s="32">
        <v>30406</v>
      </c>
      <c r="E70" s="32">
        <v>28812</v>
      </c>
      <c r="F70" s="32">
        <v>28412</v>
      </c>
      <c r="G70" s="32">
        <v>28881</v>
      </c>
      <c r="H70" s="32">
        <v>26387</v>
      </c>
      <c r="I70" s="32">
        <v>27177</v>
      </c>
      <c r="J70" s="33">
        <v>20727</v>
      </c>
      <c r="K70" s="32">
        <v>20637</v>
      </c>
      <c r="L70" s="32">
        <v>18934</v>
      </c>
      <c r="M70" s="32">
        <v>16552</v>
      </c>
      <c r="N70" s="46">
        <v>17810</v>
      </c>
      <c r="O70" s="33">
        <v>20314</v>
      </c>
      <c r="P70" s="232">
        <v>20781</v>
      </c>
    </row>
    <row r="71" spans="1:16" ht="36" customHeight="1">
      <c r="A71" s="289" t="s">
        <v>311</v>
      </c>
      <c r="B71" s="289"/>
      <c r="C71" s="289"/>
      <c r="D71" s="289"/>
      <c r="E71" s="289"/>
      <c r="F71" s="289"/>
      <c r="G71" s="289"/>
      <c r="H71" s="289"/>
      <c r="I71" s="289"/>
      <c r="J71" s="289"/>
      <c r="K71" s="289"/>
      <c r="L71" s="289"/>
      <c r="M71" s="289"/>
      <c r="N71" s="289"/>
      <c r="O71" s="289"/>
      <c r="P71" s="289"/>
    </row>
    <row r="72" spans="1:16" ht="38.25" customHeight="1">
      <c r="A72" s="283" t="s">
        <v>184</v>
      </c>
      <c r="B72" s="283"/>
      <c r="C72" s="283"/>
      <c r="D72" s="283"/>
      <c r="E72" s="283"/>
      <c r="F72" s="283"/>
      <c r="G72" s="283"/>
      <c r="H72" s="283"/>
      <c r="I72" s="283"/>
      <c r="J72" s="283"/>
      <c r="K72" s="283"/>
      <c r="L72" s="283"/>
      <c r="M72" s="283"/>
      <c r="N72" s="283"/>
      <c r="O72" s="283"/>
      <c r="P72" s="283"/>
    </row>
    <row r="73" spans="1:16" ht="19.5" customHeight="1">
      <c r="A73" s="284" t="s">
        <v>185</v>
      </c>
      <c r="B73" s="284"/>
      <c r="C73" s="284"/>
      <c r="D73" s="284"/>
      <c r="E73" s="284"/>
      <c r="F73" s="284"/>
      <c r="G73" s="284"/>
      <c r="H73" s="284"/>
      <c r="I73" s="284"/>
      <c r="J73" s="284"/>
      <c r="K73" s="284"/>
      <c r="L73" s="284"/>
      <c r="M73" s="284"/>
      <c r="N73" s="284"/>
      <c r="O73" s="284"/>
      <c r="P73" s="284"/>
    </row>
    <row r="76" spans="1:16" ht="18.75" thickBot="1">
      <c r="A76" s="286" t="s">
        <v>293</v>
      </c>
      <c r="B76" s="287"/>
      <c r="C76" s="287"/>
      <c r="D76" s="287"/>
      <c r="E76" s="287"/>
      <c r="F76" s="287"/>
      <c r="G76" s="287"/>
      <c r="H76" s="287"/>
      <c r="I76" s="287"/>
      <c r="J76" s="287"/>
      <c r="K76" s="287"/>
      <c r="L76" s="287"/>
      <c r="M76" s="287"/>
      <c r="N76" s="287"/>
      <c r="O76" s="287"/>
      <c r="P76" s="63"/>
    </row>
    <row r="77" spans="1:16" ht="15.75">
      <c r="A77" s="279"/>
      <c r="B77" s="279"/>
      <c r="C77" s="279"/>
      <c r="D77" s="279"/>
      <c r="E77" s="279"/>
      <c r="F77" s="279"/>
      <c r="G77" s="279"/>
      <c r="H77" s="279"/>
      <c r="I77" s="279"/>
      <c r="J77" s="279"/>
      <c r="K77" s="279"/>
      <c r="L77" s="279"/>
      <c r="M77" s="279"/>
      <c r="N77" s="279"/>
      <c r="O77" s="279"/>
      <c r="P77" s="64"/>
    </row>
    <row r="78" spans="1:16" ht="18.75">
      <c r="A78" s="280"/>
      <c r="B78" s="5">
        <v>1999</v>
      </c>
      <c r="C78" s="5">
        <v>2000</v>
      </c>
      <c r="D78" s="5">
        <v>2001</v>
      </c>
      <c r="E78" s="5">
        <v>2002</v>
      </c>
      <c r="F78" s="5">
        <v>2003</v>
      </c>
      <c r="G78" s="5">
        <v>2004</v>
      </c>
      <c r="H78" s="5">
        <v>2005</v>
      </c>
      <c r="I78" s="5">
        <v>2006</v>
      </c>
      <c r="J78" s="4" t="s">
        <v>186</v>
      </c>
      <c r="K78" s="5">
        <v>2008</v>
      </c>
      <c r="L78" s="5">
        <v>2009</v>
      </c>
      <c r="M78" s="5">
        <v>2010</v>
      </c>
      <c r="N78" s="6">
        <v>2011</v>
      </c>
      <c r="O78" s="7" t="s">
        <v>180</v>
      </c>
      <c r="P78" s="5">
        <v>2013</v>
      </c>
    </row>
    <row r="79" spans="1:16" ht="15.75">
      <c r="A79" s="21"/>
      <c r="B79" s="9"/>
      <c r="C79" s="9"/>
      <c r="D79" s="9"/>
      <c r="E79" s="9"/>
      <c r="F79" s="9"/>
      <c r="G79" s="9"/>
      <c r="H79" s="9"/>
      <c r="I79" s="9"/>
      <c r="J79" s="10"/>
      <c r="K79" s="9"/>
      <c r="L79" s="9"/>
      <c r="M79" s="13"/>
      <c r="N79" s="44"/>
      <c r="O79" s="45"/>
      <c r="P79" s="13" t="s">
        <v>114</v>
      </c>
    </row>
    <row r="80" spans="1:16" ht="15">
      <c r="A80" s="211" t="s">
        <v>33</v>
      </c>
      <c r="B80" s="65">
        <v>22.7</v>
      </c>
      <c r="C80" s="65">
        <v>23.3</v>
      </c>
      <c r="D80" s="65">
        <v>23.5</v>
      </c>
      <c r="E80" s="65">
        <v>24.3</v>
      </c>
      <c r="F80" s="65">
        <v>24.9</v>
      </c>
      <c r="G80" s="65">
        <v>24.5</v>
      </c>
      <c r="H80" s="65">
        <v>26.8</v>
      </c>
      <c r="I80" s="65">
        <v>25.6</v>
      </c>
      <c r="J80" s="66">
        <v>23.6</v>
      </c>
      <c r="K80" s="65">
        <v>24.2</v>
      </c>
      <c r="L80" s="65">
        <v>23.8</v>
      </c>
      <c r="M80" s="65">
        <v>26.5</v>
      </c>
      <c r="N80" s="67">
        <v>25.8</v>
      </c>
      <c r="O80" s="66">
        <v>22.8</v>
      </c>
      <c r="P80" s="228">
        <v>22.1</v>
      </c>
    </row>
    <row r="81" spans="1:16" ht="15">
      <c r="A81" s="211" t="s">
        <v>34</v>
      </c>
      <c r="B81" s="65">
        <v>4.4</v>
      </c>
      <c r="C81" s="65">
        <v>4.5</v>
      </c>
      <c r="D81" s="65">
        <v>4</v>
      </c>
      <c r="E81" s="65">
        <v>4</v>
      </c>
      <c r="F81" s="65">
        <v>3.7</v>
      </c>
      <c r="G81" s="65">
        <v>3.8</v>
      </c>
      <c r="H81" s="65">
        <v>4.3</v>
      </c>
      <c r="I81" s="65">
        <v>4</v>
      </c>
      <c r="J81" s="66">
        <v>1.5</v>
      </c>
      <c r="K81" s="65">
        <v>1.2</v>
      </c>
      <c r="L81" s="65">
        <v>1.2</v>
      </c>
      <c r="M81" s="65">
        <v>0.9</v>
      </c>
      <c r="N81" s="67">
        <v>0.7</v>
      </c>
      <c r="O81" s="66">
        <v>1.8</v>
      </c>
      <c r="P81" s="228">
        <v>2.4</v>
      </c>
    </row>
    <row r="82" spans="1:16" ht="15">
      <c r="A82" s="211" t="s">
        <v>35</v>
      </c>
      <c r="B82" s="65">
        <v>2.9</v>
      </c>
      <c r="C82" s="65">
        <v>3.1</v>
      </c>
      <c r="D82" s="65">
        <v>2.7</v>
      </c>
      <c r="E82" s="65">
        <v>3.3</v>
      </c>
      <c r="F82" s="65">
        <v>3.1</v>
      </c>
      <c r="G82" s="65">
        <v>3.1</v>
      </c>
      <c r="H82" s="65">
        <v>3.2</v>
      </c>
      <c r="I82" s="65">
        <v>3.3</v>
      </c>
      <c r="J82" s="66">
        <v>3.4</v>
      </c>
      <c r="K82" s="65">
        <v>3.1</v>
      </c>
      <c r="L82" s="65">
        <v>3.7</v>
      </c>
      <c r="M82" s="65">
        <v>3.5</v>
      </c>
      <c r="N82" s="67">
        <v>3.6</v>
      </c>
      <c r="O82" s="66">
        <v>5.8</v>
      </c>
      <c r="P82" s="228">
        <v>5.9</v>
      </c>
    </row>
    <row r="83" spans="1:16" ht="15">
      <c r="A83" s="211" t="s">
        <v>36</v>
      </c>
      <c r="B83" s="65">
        <v>22.7</v>
      </c>
      <c r="C83" s="65">
        <v>22</v>
      </c>
      <c r="D83" s="65">
        <v>23.5</v>
      </c>
      <c r="E83" s="65">
        <v>22.9</v>
      </c>
      <c r="F83" s="65">
        <v>23.2</v>
      </c>
      <c r="G83" s="65">
        <v>22.9</v>
      </c>
      <c r="H83" s="65">
        <v>21.2</v>
      </c>
      <c r="I83" s="65">
        <v>21.3</v>
      </c>
      <c r="J83" s="66">
        <v>23.4</v>
      </c>
      <c r="K83" s="65">
        <v>22.8</v>
      </c>
      <c r="L83" s="65">
        <v>23.1</v>
      </c>
      <c r="M83" s="65">
        <v>23.3</v>
      </c>
      <c r="N83" s="67">
        <v>21.1</v>
      </c>
      <c r="O83" s="66">
        <v>21.7</v>
      </c>
      <c r="P83" s="228">
        <v>21.5</v>
      </c>
    </row>
    <row r="84" spans="1:16" ht="15">
      <c r="A84" s="211" t="s">
        <v>37</v>
      </c>
      <c r="B84" s="65">
        <v>2.2</v>
      </c>
      <c r="C84" s="65">
        <v>2.4</v>
      </c>
      <c r="D84" s="65">
        <v>2.4</v>
      </c>
      <c r="E84" s="65">
        <v>2.3</v>
      </c>
      <c r="F84" s="65">
        <v>2.5</v>
      </c>
      <c r="G84" s="65">
        <v>2.8</v>
      </c>
      <c r="H84" s="65">
        <v>2.3</v>
      </c>
      <c r="I84" s="65">
        <v>2.6</v>
      </c>
      <c r="J84" s="66">
        <v>2.6</v>
      </c>
      <c r="K84" s="65">
        <v>2.4</v>
      </c>
      <c r="L84" s="65">
        <v>2.5</v>
      </c>
      <c r="M84" s="65">
        <v>2.5</v>
      </c>
      <c r="N84" s="67">
        <v>2.3</v>
      </c>
      <c r="O84" s="66">
        <v>2.1</v>
      </c>
      <c r="P84" s="228">
        <v>1.8</v>
      </c>
    </row>
    <row r="85" spans="1:16" ht="15">
      <c r="A85" s="211" t="s">
        <v>38</v>
      </c>
      <c r="B85" s="65">
        <v>7</v>
      </c>
      <c r="C85" s="65">
        <v>6.4</v>
      </c>
      <c r="D85" s="65">
        <v>6.3</v>
      </c>
      <c r="E85" s="65">
        <v>5.7</v>
      </c>
      <c r="F85" s="65">
        <v>6.3</v>
      </c>
      <c r="G85" s="65">
        <v>6.7</v>
      </c>
      <c r="H85" s="65">
        <v>6.9</v>
      </c>
      <c r="I85" s="65">
        <v>7.2</v>
      </c>
      <c r="J85" s="66">
        <v>6.9</v>
      </c>
      <c r="K85" s="65">
        <v>6.2</v>
      </c>
      <c r="L85" s="65">
        <v>6.9</v>
      </c>
      <c r="M85" s="65">
        <v>6.4</v>
      </c>
      <c r="N85" s="67">
        <v>6.9</v>
      </c>
      <c r="O85" s="66">
        <v>3.1</v>
      </c>
      <c r="P85" s="228">
        <v>4</v>
      </c>
    </row>
    <row r="86" spans="1:16" ht="15">
      <c r="A86" s="211" t="s">
        <v>39</v>
      </c>
      <c r="B86" s="65">
        <v>11.4</v>
      </c>
      <c r="C86" s="65">
        <v>12.3</v>
      </c>
      <c r="D86" s="65">
        <v>11.4</v>
      </c>
      <c r="E86" s="65">
        <v>11.6</v>
      </c>
      <c r="F86" s="65">
        <v>11.2</v>
      </c>
      <c r="G86" s="65">
        <v>10.6</v>
      </c>
      <c r="H86" s="65">
        <v>10.4</v>
      </c>
      <c r="I86" s="65">
        <v>11.1</v>
      </c>
      <c r="J86" s="66">
        <v>10.9</v>
      </c>
      <c r="K86" s="65">
        <v>12</v>
      </c>
      <c r="L86" s="65">
        <v>11.2</v>
      </c>
      <c r="M86" s="65">
        <v>10.8</v>
      </c>
      <c r="N86" s="67">
        <v>11.9</v>
      </c>
      <c r="O86" s="66">
        <v>10.2</v>
      </c>
      <c r="P86" s="228">
        <v>11</v>
      </c>
    </row>
    <row r="87" spans="1:16" ht="15">
      <c r="A87" s="211" t="s">
        <v>40</v>
      </c>
      <c r="B87" s="65">
        <v>3.3</v>
      </c>
      <c r="C87" s="65">
        <v>3.3</v>
      </c>
      <c r="D87" s="65">
        <v>3.7</v>
      </c>
      <c r="E87" s="65">
        <v>3.7</v>
      </c>
      <c r="F87" s="65">
        <v>3.5</v>
      </c>
      <c r="G87" s="65">
        <v>3.8</v>
      </c>
      <c r="H87" s="65">
        <v>3.3</v>
      </c>
      <c r="I87" s="65">
        <v>2.9</v>
      </c>
      <c r="J87" s="66">
        <v>4.8</v>
      </c>
      <c r="K87" s="65">
        <v>4.3</v>
      </c>
      <c r="L87" s="65">
        <v>4.1</v>
      </c>
      <c r="M87" s="65">
        <v>3.7</v>
      </c>
      <c r="N87" s="67">
        <v>4.1</v>
      </c>
      <c r="O87" s="66">
        <v>2.4</v>
      </c>
      <c r="P87" s="228">
        <v>2.8</v>
      </c>
    </row>
    <row r="88" spans="1:16" ht="15">
      <c r="A88" s="211" t="s">
        <v>41</v>
      </c>
      <c r="B88" s="65">
        <v>6.4</v>
      </c>
      <c r="C88" s="65">
        <v>5.8</v>
      </c>
      <c r="D88" s="65">
        <v>6</v>
      </c>
      <c r="E88" s="65">
        <v>6</v>
      </c>
      <c r="F88" s="65">
        <v>5.9</v>
      </c>
      <c r="G88" s="65">
        <v>6.3</v>
      </c>
      <c r="H88" s="65">
        <v>6.3</v>
      </c>
      <c r="I88" s="65">
        <v>6.4</v>
      </c>
      <c r="J88" s="66">
        <v>7.1</v>
      </c>
      <c r="K88" s="65">
        <v>7.3</v>
      </c>
      <c r="L88" s="65">
        <v>7.9</v>
      </c>
      <c r="M88" s="65">
        <v>6.8</v>
      </c>
      <c r="N88" s="67">
        <v>7.6</v>
      </c>
      <c r="O88" s="66">
        <v>4.7</v>
      </c>
      <c r="P88" s="228">
        <v>4.6</v>
      </c>
    </row>
    <row r="89" spans="1:16" ht="15">
      <c r="A89" s="211" t="s">
        <v>42</v>
      </c>
      <c r="B89" s="65">
        <v>4.8</v>
      </c>
      <c r="C89" s="65">
        <v>4.2</v>
      </c>
      <c r="D89" s="65">
        <v>4.5</v>
      </c>
      <c r="E89" s="65">
        <v>3.9</v>
      </c>
      <c r="F89" s="65">
        <v>4.4</v>
      </c>
      <c r="G89" s="65">
        <v>4.6</v>
      </c>
      <c r="H89" s="65">
        <v>3.4</v>
      </c>
      <c r="I89" s="65">
        <v>3.9</v>
      </c>
      <c r="J89" s="66">
        <v>1.7</v>
      </c>
      <c r="K89" s="65">
        <v>2</v>
      </c>
      <c r="L89" s="65">
        <v>2.3</v>
      </c>
      <c r="M89" s="65">
        <v>1.9</v>
      </c>
      <c r="N89" s="67">
        <v>1.8</v>
      </c>
      <c r="O89" s="66">
        <v>0.8</v>
      </c>
      <c r="P89" s="228">
        <v>1</v>
      </c>
    </row>
    <row r="90" spans="1:16" ht="15">
      <c r="A90" s="211" t="s">
        <v>43</v>
      </c>
      <c r="B90" s="65">
        <v>5.8</v>
      </c>
      <c r="C90" s="65">
        <v>4.8</v>
      </c>
      <c r="D90" s="65">
        <v>4.2</v>
      </c>
      <c r="E90" s="65">
        <v>4.2</v>
      </c>
      <c r="F90" s="65">
        <v>3.3</v>
      </c>
      <c r="G90" s="65">
        <v>2.9</v>
      </c>
      <c r="H90" s="65">
        <v>3.1</v>
      </c>
      <c r="I90" s="65">
        <v>3.6</v>
      </c>
      <c r="J90" s="66">
        <v>0.2</v>
      </c>
      <c r="K90" s="65">
        <v>0.1</v>
      </c>
      <c r="L90" s="65">
        <v>0.5</v>
      </c>
      <c r="M90" s="65">
        <v>0.4</v>
      </c>
      <c r="N90" s="67">
        <v>0.3</v>
      </c>
      <c r="O90" s="66">
        <v>4.2</v>
      </c>
      <c r="P90" s="228">
        <v>2.8</v>
      </c>
    </row>
    <row r="91" spans="1:16" ht="15">
      <c r="A91" s="211" t="s">
        <v>44</v>
      </c>
      <c r="B91" s="65">
        <v>6.4</v>
      </c>
      <c r="C91" s="65">
        <v>8</v>
      </c>
      <c r="D91" s="65">
        <v>7.8</v>
      </c>
      <c r="E91" s="65">
        <v>8</v>
      </c>
      <c r="F91" s="65">
        <v>8</v>
      </c>
      <c r="G91" s="65">
        <v>8</v>
      </c>
      <c r="H91" s="65">
        <v>8.6</v>
      </c>
      <c r="I91" s="65">
        <v>8.2</v>
      </c>
      <c r="J91" s="66">
        <v>8</v>
      </c>
      <c r="K91" s="65">
        <v>7.5</v>
      </c>
      <c r="L91" s="65">
        <v>6.7</v>
      </c>
      <c r="M91" s="65">
        <v>7.3</v>
      </c>
      <c r="N91" s="67">
        <v>7.5</v>
      </c>
      <c r="O91" s="66">
        <v>1.1</v>
      </c>
      <c r="P91" s="228">
        <v>1.4</v>
      </c>
    </row>
    <row r="92" spans="1:16" ht="18">
      <c r="A92" s="211" t="s">
        <v>187</v>
      </c>
      <c r="B92" s="65" t="s">
        <v>118</v>
      </c>
      <c r="C92" s="65" t="s">
        <v>118</v>
      </c>
      <c r="D92" s="65" t="s">
        <v>118</v>
      </c>
      <c r="E92" s="65" t="s">
        <v>118</v>
      </c>
      <c r="F92" s="65" t="s">
        <v>118</v>
      </c>
      <c r="G92" s="65" t="s">
        <v>118</v>
      </c>
      <c r="H92" s="65" t="s">
        <v>118</v>
      </c>
      <c r="I92" s="65" t="s">
        <v>118</v>
      </c>
      <c r="J92" s="66">
        <v>2.6</v>
      </c>
      <c r="K92" s="65">
        <v>3.2</v>
      </c>
      <c r="L92" s="65">
        <v>3.2</v>
      </c>
      <c r="M92" s="65">
        <v>2.7</v>
      </c>
      <c r="N92" s="67">
        <v>3.4</v>
      </c>
      <c r="O92" s="66">
        <v>14.3</v>
      </c>
      <c r="P92" s="228">
        <v>13.7</v>
      </c>
    </row>
    <row r="93" spans="1:16" ht="18">
      <c r="A93" s="211" t="s">
        <v>188</v>
      </c>
      <c r="B93" s="65" t="s">
        <v>118</v>
      </c>
      <c r="C93" s="65" t="s">
        <v>118</v>
      </c>
      <c r="D93" s="65" t="s">
        <v>118</v>
      </c>
      <c r="E93" s="65" t="s">
        <v>118</v>
      </c>
      <c r="F93" s="65" t="s">
        <v>118</v>
      </c>
      <c r="G93" s="65" t="s">
        <v>118</v>
      </c>
      <c r="H93" s="65" t="s">
        <v>118</v>
      </c>
      <c r="I93" s="65" t="s">
        <v>118</v>
      </c>
      <c r="J93" s="66">
        <v>3.6</v>
      </c>
      <c r="K93" s="65">
        <v>3.7</v>
      </c>
      <c r="L93" s="65">
        <v>2.9</v>
      </c>
      <c r="M93" s="65">
        <v>3.2</v>
      </c>
      <c r="N93" s="67">
        <v>3</v>
      </c>
      <c r="O93" s="66">
        <v>5.1</v>
      </c>
      <c r="P93" s="228">
        <v>5</v>
      </c>
    </row>
    <row r="94" spans="1:16" ht="15.75" thickBot="1">
      <c r="A94" s="17" t="s">
        <v>115</v>
      </c>
      <c r="B94" s="53">
        <v>28371</v>
      </c>
      <c r="C94" s="53">
        <v>28558</v>
      </c>
      <c r="D94" s="53">
        <v>28519</v>
      </c>
      <c r="E94" s="53">
        <v>26944</v>
      </c>
      <c r="F94" s="53">
        <v>26790</v>
      </c>
      <c r="G94" s="53">
        <v>27122</v>
      </c>
      <c r="H94" s="53">
        <v>24658</v>
      </c>
      <c r="I94" s="53">
        <v>25215</v>
      </c>
      <c r="J94" s="68">
        <v>20519</v>
      </c>
      <c r="K94" s="53">
        <v>20449</v>
      </c>
      <c r="L94" s="53">
        <v>18679</v>
      </c>
      <c r="M94" s="53">
        <v>16296</v>
      </c>
      <c r="N94" s="69">
        <v>17593</v>
      </c>
      <c r="O94" s="68">
        <v>19739</v>
      </c>
      <c r="P94" s="232">
        <v>20183</v>
      </c>
    </row>
    <row r="95" ht="18">
      <c r="A95" s="2" t="s">
        <v>181</v>
      </c>
    </row>
    <row r="96" ht="18">
      <c r="A96" s="2" t="s">
        <v>189</v>
      </c>
    </row>
    <row r="97" ht="18">
      <c r="A97" s="2" t="s">
        <v>190</v>
      </c>
    </row>
  </sheetData>
  <sheetProtection/>
  <mergeCells count="21">
    <mergeCell ref="B59:O59"/>
    <mergeCell ref="F41:M41"/>
    <mergeCell ref="A71:P71"/>
    <mergeCell ref="A40:L40"/>
    <mergeCell ref="Q2:Q3"/>
    <mergeCell ref="N41:N42"/>
    <mergeCell ref="A77:A78"/>
    <mergeCell ref="B77:O77"/>
    <mergeCell ref="A76:O76"/>
    <mergeCell ref="A59:A60"/>
    <mergeCell ref="K43:M43"/>
    <mergeCell ref="A41:A42"/>
    <mergeCell ref="A58:O58"/>
    <mergeCell ref="A72:P72"/>
    <mergeCell ref="A73:P73"/>
    <mergeCell ref="A55:N55"/>
    <mergeCell ref="A1:P1"/>
    <mergeCell ref="A2:A3"/>
    <mergeCell ref="A22:P22"/>
    <mergeCell ref="A23:A24"/>
    <mergeCell ref="B23:O23"/>
  </mergeCells>
  <printOptions/>
  <pageMargins left="0.7" right="0.7" top="0.75" bottom="0.75" header="0.3" footer="0.3"/>
  <pageSetup horizontalDpi="600" verticalDpi="600" orientation="portrait" paperSize="9" scale="40"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30"/>
  <sheetViews>
    <sheetView zoomScale="85" zoomScaleNormal="85" zoomScalePageLayoutView="0" workbookViewId="0" topLeftCell="A7">
      <selection activeCell="A41" sqref="A41"/>
    </sheetView>
  </sheetViews>
  <sheetFormatPr defaultColWidth="9.140625" defaultRowHeight="12.75"/>
  <cols>
    <col min="1" max="1" width="31.57421875" style="144" customWidth="1"/>
    <col min="2" max="6" width="9.140625" style="144" customWidth="1"/>
    <col min="7" max="7" width="11.57421875" style="144" bestFit="1" customWidth="1"/>
    <col min="8" max="8" width="16.57421875" style="144" customWidth="1"/>
    <col min="9" max="16384" width="9.140625" style="144" customWidth="1"/>
  </cols>
  <sheetData>
    <row r="1" spans="1:10" s="2" customFormat="1" ht="21.75" thickBot="1">
      <c r="A1" s="151" t="s">
        <v>294</v>
      </c>
      <c r="B1" s="150"/>
      <c r="C1" s="150"/>
      <c r="D1" s="150"/>
      <c r="E1" s="150"/>
      <c r="F1" s="150"/>
      <c r="G1" s="150"/>
      <c r="H1" s="150"/>
      <c r="I1" s="150"/>
      <c r="J1" s="150"/>
    </row>
    <row r="2" spans="1:8" ht="30.75" customHeight="1">
      <c r="A2" s="299"/>
      <c r="B2" s="301" t="s">
        <v>258</v>
      </c>
      <c r="C2" s="301"/>
      <c r="D2" s="301"/>
      <c r="E2" s="301"/>
      <c r="F2" s="301"/>
      <c r="G2" s="152" t="s">
        <v>113</v>
      </c>
      <c r="H2" s="302" t="s">
        <v>257</v>
      </c>
    </row>
    <row r="3" spans="1:8" ht="15">
      <c r="A3" s="300"/>
      <c r="B3" s="168">
        <v>1</v>
      </c>
      <c r="C3" s="168">
        <v>2</v>
      </c>
      <c r="D3" s="168">
        <v>3</v>
      </c>
      <c r="E3" s="168">
        <v>4</v>
      </c>
      <c r="F3" s="168">
        <v>5</v>
      </c>
      <c r="G3" s="168" t="s">
        <v>261</v>
      </c>
      <c r="H3" s="303"/>
    </row>
    <row r="4" spans="1:8" ht="15">
      <c r="A4" s="153"/>
      <c r="B4" s="153"/>
      <c r="C4" s="153"/>
      <c r="D4" s="153"/>
      <c r="E4" s="153"/>
      <c r="F4" s="154" t="s">
        <v>116</v>
      </c>
      <c r="G4" s="153"/>
      <c r="H4" s="153"/>
    </row>
    <row r="5" spans="1:8" ht="15">
      <c r="A5" s="155" t="s">
        <v>259</v>
      </c>
      <c r="B5" s="156">
        <v>98.1</v>
      </c>
      <c r="C5" s="156">
        <v>1.5</v>
      </c>
      <c r="D5" s="156">
        <v>0.4</v>
      </c>
      <c r="E5" s="156">
        <v>0</v>
      </c>
      <c r="F5" s="156">
        <v>0</v>
      </c>
      <c r="G5" s="157">
        <v>133377</v>
      </c>
      <c r="H5" s="158">
        <v>1.02</v>
      </c>
    </row>
    <row r="6" spans="1:8" ht="15">
      <c r="A6" s="155" t="s">
        <v>260</v>
      </c>
      <c r="B6" s="159"/>
      <c r="C6" s="159"/>
      <c r="D6" s="159"/>
      <c r="E6" s="159"/>
      <c r="F6" s="159"/>
      <c r="G6" s="160"/>
      <c r="H6" s="161"/>
    </row>
    <row r="7" spans="1:8" ht="14.25">
      <c r="A7" s="162">
        <v>2007</v>
      </c>
      <c r="B7" s="156">
        <v>99.2</v>
      </c>
      <c r="C7" s="156">
        <v>0.6</v>
      </c>
      <c r="D7" s="156">
        <v>0.1</v>
      </c>
      <c r="E7" s="156">
        <v>0</v>
      </c>
      <c r="F7" s="156" t="s">
        <v>30</v>
      </c>
      <c r="G7" s="157">
        <v>20501</v>
      </c>
      <c r="H7" s="156">
        <v>1.01</v>
      </c>
    </row>
    <row r="8" spans="1:8" ht="14.25">
      <c r="A8" s="162">
        <v>2008</v>
      </c>
      <c r="B8" s="156">
        <v>99.3</v>
      </c>
      <c r="C8" s="156">
        <v>0.6</v>
      </c>
      <c r="D8" s="156">
        <v>0.1</v>
      </c>
      <c r="E8" s="156">
        <v>0</v>
      </c>
      <c r="F8" s="156">
        <v>0</v>
      </c>
      <c r="G8" s="157">
        <v>20422</v>
      </c>
      <c r="H8" s="158">
        <v>1.01</v>
      </c>
    </row>
    <row r="9" spans="1:8" ht="14.25">
      <c r="A9" s="162">
        <v>2009</v>
      </c>
      <c r="B9" s="156">
        <v>99</v>
      </c>
      <c r="C9" s="156">
        <v>0.9</v>
      </c>
      <c r="D9" s="156">
        <v>0.1</v>
      </c>
      <c r="E9" s="156">
        <v>0</v>
      </c>
      <c r="F9" s="156" t="s">
        <v>200</v>
      </c>
      <c r="G9" s="157">
        <v>18652</v>
      </c>
      <c r="H9" s="158">
        <v>1.01</v>
      </c>
    </row>
    <row r="10" spans="1:8" ht="14.25">
      <c r="A10" s="162">
        <v>2010</v>
      </c>
      <c r="B10" s="156">
        <v>98.8</v>
      </c>
      <c r="C10" s="156">
        <v>1</v>
      </c>
      <c r="D10" s="156">
        <v>0.2</v>
      </c>
      <c r="E10" s="156" t="s">
        <v>200</v>
      </c>
      <c r="F10" s="156" t="s">
        <v>200</v>
      </c>
      <c r="G10" s="157">
        <v>16291</v>
      </c>
      <c r="H10" s="158">
        <v>1.01</v>
      </c>
    </row>
    <row r="11" spans="1:8" ht="15" thickBot="1">
      <c r="A11" s="169">
        <v>2011</v>
      </c>
      <c r="B11" s="170">
        <v>98.7</v>
      </c>
      <c r="C11" s="170">
        <v>1.1</v>
      </c>
      <c r="D11" s="170">
        <v>0.1</v>
      </c>
      <c r="E11" s="170" t="s">
        <v>200</v>
      </c>
      <c r="F11" s="170" t="s">
        <v>30</v>
      </c>
      <c r="G11" s="171">
        <v>17589</v>
      </c>
      <c r="H11" s="170">
        <v>1.01</v>
      </c>
    </row>
    <row r="12" spans="1:8" ht="14.25">
      <c r="A12" s="162">
        <v>2012</v>
      </c>
      <c r="B12" s="156">
        <v>95.5</v>
      </c>
      <c r="C12" s="156">
        <v>3.4</v>
      </c>
      <c r="D12" s="156">
        <v>1</v>
      </c>
      <c r="E12" s="156">
        <v>0.1</v>
      </c>
      <c r="F12" s="156">
        <v>0</v>
      </c>
      <c r="G12" s="157">
        <v>19739</v>
      </c>
      <c r="H12" s="158">
        <v>1.06</v>
      </c>
    </row>
    <row r="13" spans="1:8" ht="14.25">
      <c r="A13" s="162">
        <v>2013</v>
      </c>
      <c r="B13" s="156">
        <v>96.1</v>
      </c>
      <c r="C13" s="156">
        <v>3</v>
      </c>
      <c r="D13" s="156">
        <v>0.8</v>
      </c>
      <c r="E13" s="156">
        <v>0.1</v>
      </c>
      <c r="F13" s="156">
        <v>0.1</v>
      </c>
      <c r="G13" s="157">
        <v>20183</v>
      </c>
      <c r="H13" s="158">
        <v>1.05</v>
      </c>
    </row>
    <row r="14" spans="1:8" ht="15">
      <c r="A14" s="155" t="s">
        <v>13</v>
      </c>
      <c r="B14" s="159"/>
      <c r="C14" s="159"/>
      <c r="D14" s="159"/>
      <c r="E14" s="159"/>
      <c r="F14" s="159"/>
      <c r="G14" s="160"/>
      <c r="H14" s="161"/>
    </row>
    <row r="15" spans="1:8" ht="14.25">
      <c r="A15" s="162" t="s">
        <v>14</v>
      </c>
      <c r="B15" s="178">
        <v>98.9</v>
      </c>
      <c r="C15" s="178">
        <v>0.8</v>
      </c>
      <c r="D15" s="178">
        <v>0.2</v>
      </c>
      <c r="E15" s="178" t="s">
        <v>200</v>
      </c>
      <c r="F15" s="178" t="s">
        <v>200</v>
      </c>
      <c r="G15" s="166">
        <v>31529</v>
      </c>
      <c r="H15" s="156">
        <v>1.01</v>
      </c>
    </row>
    <row r="16" spans="1:8" ht="14.25">
      <c r="A16" s="162" t="s">
        <v>15</v>
      </c>
      <c r="B16" s="174">
        <v>99.2</v>
      </c>
      <c r="C16" s="174">
        <v>0.7</v>
      </c>
      <c r="D16" s="174">
        <v>0.1</v>
      </c>
      <c r="E16" s="174" t="s">
        <v>200</v>
      </c>
      <c r="F16" s="174">
        <v>0</v>
      </c>
      <c r="G16" s="176">
        <v>67038</v>
      </c>
      <c r="H16" s="173">
        <v>1.01</v>
      </c>
    </row>
    <row r="17" spans="1:8" ht="14.25">
      <c r="A17" s="162" t="s">
        <v>16</v>
      </c>
      <c r="B17" s="174">
        <v>98.4</v>
      </c>
      <c r="C17" s="174">
        <v>1.2</v>
      </c>
      <c r="D17" s="174">
        <v>0.3</v>
      </c>
      <c r="E17" s="174">
        <v>0</v>
      </c>
      <c r="F17" s="174">
        <v>0</v>
      </c>
      <c r="G17" s="176">
        <v>17031</v>
      </c>
      <c r="H17" s="173">
        <v>1.02</v>
      </c>
    </row>
    <row r="18" spans="1:8" ht="14.25">
      <c r="A18" s="162" t="s">
        <v>17</v>
      </c>
      <c r="B18" s="174">
        <v>97.8</v>
      </c>
      <c r="C18" s="174" t="s">
        <v>200</v>
      </c>
      <c r="D18" s="174" t="s">
        <v>30</v>
      </c>
      <c r="E18" s="174" t="s">
        <v>200</v>
      </c>
      <c r="F18" s="174" t="s">
        <v>30</v>
      </c>
      <c r="G18" s="176">
        <v>188</v>
      </c>
      <c r="H18" s="173">
        <v>1.02</v>
      </c>
    </row>
    <row r="19" spans="1:8" ht="14.25">
      <c r="A19" s="162" t="s">
        <v>18</v>
      </c>
      <c r="B19" s="174">
        <v>99.2</v>
      </c>
      <c r="C19" s="174">
        <v>0.5</v>
      </c>
      <c r="D19" s="174" t="s">
        <v>200</v>
      </c>
      <c r="E19" s="174" t="s">
        <v>30</v>
      </c>
      <c r="F19" s="174" t="s">
        <v>200</v>
      </c>
      <c r="G19" s="176">
        <v>1256</v>
      </c>
      <c r="H19" s="173">
        <v>1.01</v>
      </c>
    </row>
    <row r="20" spans="1:8" ht="14.25">
      <c r="A20" s="162" t="s">
        <v>252</v>
      </c>
      <c r="B20" s="174">
        <v>98.6</v>
      </c>
      <c r="C20" s="174" t="s">
        <v>200</v>
      </c>
      <c r="D20" s="174" t="s">
        <v>30</v>
      </c>
      <c r="E20" s="174" t="s">
        <v>30</v>
      </c>
      <c r="F20" s="174" t="s">
        <v>30</v>
      </c>
      <c r="G20" s="176">
        <v>177</v>
      </c>
      <c r="H20" s="173">
        <v>1.01</v>
      </c>
    </row>
    <row r="21" spans="1:8" ht="14.25">
      <c r="A21" s="162" t="s">
        <v>253</v>
      </c>
      <c r="B21" s="174">
        <v>90.8</v>
      </c>
      <c r="C21" s="174">
        <v>7.2</v>
      </c>
      <c r="D21" s="174" t="s">
        <v>200</v>
      </c>
      <c r="E21" s="174" t="s">
        <v>200</v>
      </c>
      <c r="F21" s="174" t="s">
        <v>30</v>
      </c>
      <c r="G21" s="176">
        <v>276</v>
      </c>
      <c r="H21" s="173">
        <v>1.12</v>
      </c>
    </row>
    <row r="22" spans="1:8" ht="14.25">
      <c r="A22" s="162" t="s">
        <v>129</v>
      </c>
      <c r="B22" s="174">
        <v>96</v>
      </c>
      <c r="C22" s="174">
        <v>3.4</v>
      </c>
      <c r="D22" s="174">
        <v>0.5</v>
      </c>
      <c r="E22" s="174">
        <v>0.1</v>
      </c>
      <c r="F22" s="174" t="s">
        <v>200</v>
      </c>
      <c r="G22" s="176">
        <v>11278</v>
      </c>
      <c r="H22" s="173">
        <v>1.05</v>
      </c>
    </row>
    <row r="23" spans="1:8" ht="14.25">
      <c r="A23" s="162" t="s">
        <v>20</v>
      </c>
      <c r="B23" s="174">
        <v>97.8</v>
      </c>
      <c r="C23" s="174">
        <v>1.6</v>
      </c>
      <c r="D23" s="174">
        <v>0.5</v>
      </c>
      <c r="E23" s="174" t="s">
        <v>200</v>
      </c>
      <c r="F23" s="174" t="s">
        <v>30</v>
      </c>
      <c r="G23" s="176">
        <v>1729</v>
      </c>
      <c r="H23" s="173">
        <v>1.03</v>
      </c>
    </row>
    <row r="24" spans="1:8" ht="14.25">
      <c r="A24" s="162" t="s">
        <v>21</v>
      </c>
      <c r="B24" s="174">
        <v>69.9</v>
      </c>
      <c r="C24" s="174">
        <v>22.8</v>
      </c>
      <c r="D24" s="174">
        <v>6.6</v>
      </c>
      <c r="E24" s="174">
        <v>0.5</v>
      </c>
      <c r="F24" s="174">
        <v>0.2</v>
      </c>
      <c r="G24" s="176">
        <v>1838</v>
      </c>
      <c r="H24" s="173">
        <v>1.38</v>
      </c>
    </row>
    <row r="25" spans="1:8" ht="14.25">
      <c r="A25" s="162" t="s">
        <v>254</v>
      </c>
      <c r="B25" s="174">
        <v>90.6</v>
      </c>
      <c r="C25" s="174">
        <v>7.9</v>
      </c>
      <c r="D25" s="174" t="s">
        <v>200</v>
      </c>
      <c r="E25" s="174" t="s">
        <v>30</v>
      </c>
      <c r="F25" s="174" t="s">
        <v>30</v>
      </c>
      <c r="G25" s="176">
        <v>154</v>
      </c>
      <c r="H25" s="173">
        <v>1.11</v>
      </c>
    </row>
    <row r="26" spans="1:8" ht="14.25">
      <c r="A26" s="162" t="s">
        <v>255</v>
      </c>
      <c r="B26" s="174">
        <v>30.4</v>
      </c>
      <c r="C26" s="174">
        <v>29.2</v>
      </c>
      <c r="D26" s="174">
        <v>37.2</v>
      </c>
      <c r="E26" s="174" t="s">
        <v>200</v>
      </c>
      <c r="F26" s="174" t="s">
        <v>200</v>
      </c>
      <c r="G26" s="176">
        <v>101</v>
      </c>
      <c r="H26" s="173">
        <v>2.16</v>
      </c>
    </row>
    <row r="27" spans="1:8" ht="14.25">
      <c r="A27" s="162" t="s">
        <v>256</v>
      </c>
      <c r="B27" s="174">
        <v>36.4</v>
      </c>
      <c r="C27" s="174">
        <v>24.3</v>
      </c>
      <c r="D27" s="174">
        <v>27.7</v>
      </c>
      <c r="E27" s="174">
        <v>11.7</v>
      </c>
      <c r="F27" s="174" t="s">
        <v>30</v>
      </c>
      <c r="G27" s="176">
        <v>161</v>
      </c>
      <c r="H27" s="173">
        <v>2.15</v>
      </c>
    </row>
    <row r="28" spans="1:8" ht="15" thickBot="1">
      <c r="A28" s="163" t="s">
        <v>17</v>
      </c>
      <c r="B28" s="175">
        <v>93.4</v>
      </c>
      <c r="C28" s="175">
        <v>6.6</v>
      </c>
      <c r="D28" s="175" t="s">
        <v>200</v>
      </c>
      <c r="E28" s="175" t="s">
        <v>30</v>
      </c>
      <c r="F28" s="175" t="s">
        <v>30</v>
      </c>
      <c r="G28" s="177">
        <v>621</v>
      </c>
      <c r="H28" s="167">
        <v>1.07</v>
      </c>
    </row>
    <row r="29" spans="1:8" ht="14.25">
      <c r="A29" s="164" t="s">
        <v>262</v>
      </c>
      <c r="B29" s="164"/>
      <c r="C29" s="164"/>
      <c r="D29" s="164"/>
      <c r="E29" s="164"/>
      <c r="F29" s="164"/>
      <c r="G29" s="165"/>
      <c r="H29" s="164"/>
    </row>
    <row r="30" spans="1:9" ht="30" customHeight="1">
      <c r="A30" s="304" t="s">
        <v>263</v>
      </c>
      <c r="B30" s="304"/>
      <c r="C30" s="304"/>
      <c r="D30" s="304"/>
      <c r="E30" s="304"/>
      <c r="F30" s="304"/>
      <c r="G30" s="304"/>
      <c r="H30" s="304"/>
      <c r="I30" s="149"/>
    </row>
  </sheetData>
  <sheetProtection/>
  <mergeCells count="4">
    <mergeCell ref="A2:A3"/>
    <mergeCell ref="B2:F2"/>
    <mergeCell ref="H2:H3"/>
    <mergeCell ref="A30:H30"/>
  </mergeCells>
  <printOptions/>
  <pageMargins left="0.7" right="0.7" top="0.75" bottom="0.75" header="0.3" footer="0.3"/>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codeName="Sheet4">
    <tabColor rgb="FF00B050"/>
    <pageSetUpPr fitToPage="1"/>
  </sheetPr>
  <dimension ref="A1:P70"/>
  <sheetViews>
    <sheetView zoomScale="73" zoomScaleNormal="73" zoomScalePageLayoutView="0" workbookViewId="0" topLeftCell="A47">
      <selection activeCell="P66" sqref="A1:P66"/>
    </sheetView>
  </sheetViews>
  <sheetFormatPr defaultColWidth="9.140625" defaultRowHeight="12.75"/>
  <cols>
    <col min="1" max="1" width="26.7109375" style="2" customWidth="1"/>
    <col min="2" max="5" width="14.00390625" style="2" hidden="1" customWidth="1"/>
    <col min="6" max="16" width="14.00390625" style="2" customWidth="1"/>
    <col min="17" max="17" width="6.421875" style="2" customWidth="1"/>
    <col min="18" max="16384" width="9.140625" style="2" customWidth="1"/>
  </cols>
  <sheetData>
    <row r="1" spans="1:16" ht="26.25" customHeight="1" thickBot="1">
      <c r="A1" s="313" t="s">
        <v>317</v>
      </c>
      <c r="B1" s="314"/>
      <c r="C1" s="314"/>
      <c r="D1" s="314"/>
      <c r="E1" s="314"/>
      <c r="F1" s="314"/>
      <c r="G1" s="314"/>
      <c r="H1" s="314"/>
      <c r="I1" s="314"/>
      <c r="J1" s="314"/>
      <c r="K1" s="314"/>
      <c r="L1" s="314"/>
      <c r="M1" s="314"/>
      <c r="N1" s="314"/>
      <c r="O1" s="314"/>
      <c r="P1" s="1"/>
    </row>
    <row r="2" spans="1:16" ht="15.75" customHeight="1">
      <c r="A2" s="279"/>
      <c r="B2" s="316"/>
      <c r="C2" s="316"/>
      <c r="D2" s="316"/>
      <c r="E2" s="316"/>
      <c r="F2" s="316"/>
      <c r="G2" s="316"/>
      <c r="H2" s="316"/>
      <c r="I2" s="316"/>
      <c r="J2" s="316"/>
      <c r="K2" s="316"/>
      <c r="L2" s="316"/>
      <c r="M2" s="316"/>
      <c r="N2" s="316"/>
      <c r="O2" s="316"/>
      <c r="P2" s="3"/>
    </row>
    <row r="3" spans="1:16" ht="18.75">
      <c r="A3" s="280"/>
      <c r="B3" s="206">
        <v>1999</v>
      </c>
      <c r="C3" s="206">
        <v>2000</v>
      </c>
      <c r="D3" s="206">
        <v>2001</v>
      </c>
      <c r="E3" s="206">
        <v>2002</v>
      </c>
      <c r="F3" s="206">
        <v>2003</v>
      </c>
      <c r="G3" s="206">
        <v>2004</v>
      </c>
      <c r="H3" s="206">
        <v>2005</v>
      </c>
      <c r="I3" s="206">
        <v>2006</v>
      </c>
      <c r="J3" s="4" t="s">
        <v>179</v>
      </c>
      <c r="K3" s="5">
        <v>2008</v>
      </c>
      <c r="L3" s="5">
        <v>2009</v>
      </c>
      <c r="M3" s="5">
        <v>2010</v>
      </c>
      <c r="N3" s="6">
        <v>2011</v>
      </c>
      <c r="O3" s="7" t="s">
        <v>316</v>
      </c>
      <c r="P3" s="5">
        <v>2013</v>
      </c>
    </row>
    <row r="4" spans="1:16" ht="15.75" customHeight="1">
      <c r="A4" s="8"/>
      <c r="B4" s="9"/>
      <c r="C4" s="9"/>
      <c r="D4" s="9"/>
      <c r="E4" s="9"/>
      <c r="F4" s="9"/>
      <c r="G4" s="9"/>
      <c r="H4" s="9"/>
      <c r="I4" s="9"/>
      <c r="J4" s="10"/>
      <c r="K4" s="9"/>
      <c r="L4" s="9"/>
      <c r="M4" s="204"/>
      <c r="N4" s="11"/>
      <c r="O4" s="12"/>
      <c r="P4" s="13" t="s">
        <v>114</v>
      </c>
    </row>
    <row r="5" spans="1:16" ht="15">
      <c r="A5" s="211" t="s">
        <v>23</v>
      </c>
      <c r="B5" s="14">
        <v>18.3</v>
      </c>
      <c r="C5" s="14">
        <v>18.9</v>
      </c>
      <c r="D5" s="14">
        <v>19.7</v>
      </c>
      <c r="E5" s="14">
        <v>19.9</v>
      </c>
      <c r="F5" s="14">
        <v>17.1</v>
      </c>
      <c r="G5" s="14">
        <v>18.2</v>
      </c>
      <c r="H5" s="14">
        <v>15.8</v>
      </c>
      <c r="I5" s="14">
        <v>15.6</v>
      </c>
      <c r="J5" s="15">
        <v>23.5</v>
      </c>
      <c r="K5" s="14">
        <v>24.8</v>
      </c>
      <c r="L5" s="14">
        <v>24.4</v>
      </c>
      <c r="M5" s="14">
        <v>23.8</v>
      </c>
      <c r="N5" s="16">
        <v>23.8</v>
      </c>
      <c r="O5" s="47">
        <v>25.9</v>
      </c>
      <c r="P5" s="228">
        <v>24.6</v>
      </c>
    </row>
    <row r="6" spans="1:16" ht="15">
      <c r="A6" s="211" t="s">
        <v>24</v>
      </c>
      <c r="B6" s="14">
        <v>15.3</v>
      </c>
      <c r="C6" s="14">
        <v>16.5</v>
      </c>
      <c r="D6" s="14">
        <v>16.8</v>
      </c>
      <c r="E6" s="14">
        <v>15.4</v>
      </c>
      <c r="F6" s="14">
        <v>16.1</v>
      </c>
      <c r="G6" s="14">
        <v>15.2</v>
      </c>
      <c r="H6" s="14">
        <v>15.4</v>
      </c>
      <c r="I6" s="14">
        <v>15.1</v>
      </c>
      <c r="J6" s="15">
        <v>16.4</v>
      </c>
      <c r="K6" s="14">
        <v>16.2</v>
      </c>
      <c r="L6" s="14">
        <v>15.1</v>
      </c>
      <c r="M6" s="14">
        <v>14.9</v>
      </c>
      <c r="N6" s="16">
        <v>14.5</v>
      </c>
      <c r="O6" s="47">
        <v>15.6</v>
      </c>
      <c r="P6" s="228">
        <v>15.2</v>
      </c>
    </row>
    <row r="7" spans="1:16" ht="15">
      <c r="A7" s="211" t="s">
        <v>25</v>
      </c>
      <c r="B7" s="14">
        <v>10.3</v>
      </c>
      <c r="C7" s="14">
        <v>10.4</v>
      </c>
      <c r="D7" s="14">
        <v>10.4</v>
      </c>
      <c r="E7" s="14">
        <v>11</v>
      </c>
      <c r="F7" s="14">
        <v>10.2</v>
      </c>
      <c r="G7" s="14">
        <v>10.7</v>
      </c>
      <c r="H7" s="14">
        <v>10.6</v>
      </c>
      <c r="I7" s="14">
        <v>10.1</v>
      </c>
      <c r="J7" s="15">
        <v>10.3</v>
      </c>
      <c r="K7" s="14">
        <v>11.2</v>
      </c>
      <c r="L7" s="14">
        <v>10.4</v>
      </c>
      <c r="M7" s="14">
        <v>9.3</v>
      </c>
      <c r="N7" s="16">
        <v>10.6</v>
      </c>
      <c r="O7" s="47">
        <v>10.6</v>
      </c>
      <c r="P7" s="228">
        <v>10.1</v>
      </c>
    </row>
    <row r="8" spans="1:16" ht="15">
      <c r="A8" s="211" t="s">
        <v>26</v>
      </c>
      <c r="B8" s="14">
        <v>13.7</v>
      </c>
      <c r="C8" s="14">
        <v>13</v>
      </c>
      <c r="D8" s="14">
        <v>12.8</v>
      </c>
      <c r="E8" s="14">
        <v>12.7</v>
      </c>
      <c r="F8" s="14">
        <v>13.8</v>
      </c>
      <c r="G8" s="14">
        <v>13.3</v>
      </c>
      <c r="H8" s="14">
        <v>13.5</v>
      </c>
      <c r="I8" s="14">
        <v>13.5</v>
      </c>
      <c r="J8" s="15">
        <v>12.9</v>
      </c>
      <c r="K8" s="14">
        <v>11.8</v>
      </c>
      <c r="L8" s="14">
        <v>12.6</v>
      </c>
      <c r="M8" s="14">
        <v>12.5</v>
      </c>
      <c r="N8" s="16">
        <v>11.8</v>
      </c>
      <c r="O8" s="47">
        <v>11.9</v>
      </c>
      <c r="P8" s="228">
        <v>12.3</v>
      </c>
    </row>
    <row r="9" spans="1:16" ht="15">
      <c r="A9" s="211" t="s">
        <v>27</v>
      </c>
      <c r="B9" s="14">
        <v>16.9</v>
      </c>
      <c r="C9" s="14">
        <v>17</v>
      </c>
      <c r="D9" s="14">
        <v>16.6</v>
      </c>
      <c r="E9" s="14">
        <v>17.5</v>
      </c>
      <c r="F9" s="14">
        <v>17.3</v>
      </c>
      <c r="G9" s="14">
        <v>16.9</v>
      </c>
      <c r="H9" s="14">
        <v>17.4</v>
      </c>
      <c r="I9" s="14">
        <v>18.6</v>
      </c>
      <c r="J9" s="15">
        <v>15.5</v>
      </c>
      <c r="K9" s="14">
        <v>15.4</v>
      </c>
      <c r="L9" s="14">
        <v>15.4</v>
      </c>
      <c r="M9" s="14">
        <v>15.5</v>
      </c>
      <c r="N9" s="16">
        <v>16.5</v>
      </c>
      <c r="O9" s="47">
        <v>14.7</v>
      </c>
      <c r="P9" s="228">
        <v>16</v>
      </c>
    </row>
    <row r="10" spans="1:16" ht="15">
      <c r="A10" s="211" t="s">
        <v>28</v>
      </c>
      <c r="B10" s="14">
        <v>8.5</v>
      </c>
      <c r="C10" s="14">
        <v>8.5</v>
      </c>
      <c r="D10" s="14">
        <v>7.8</v>
      </c>
      <c r="E10" s="14">
        <v>7.7</v>
      </c>
      <c r="F10" s="14">
        <v>8.5</v>
      </c>
      <c r="G10" s="14">
        <v>8.6</v>
      </c>
      <c r="H10" s="14">
        <v>8.6</v>
      </c>
      <c r="I10" s="14">
        <v>8.6</v>
      </c>
      <c r="J10" s="15">
        <v>7.1</v>
      </c>
      <c r="K10" s="14">
        <v>6.9</v>
      </c>
      <c r="L10" s="14">
        <v>7.1</v>
      </c>
      <c r="M10" s="14">
        <v>7.3</v>
      </c>
      <c r="N10" s="16">
        <v>8</v>
      </c>
      <c r="O10" s="47">
        <v>7.2</v>
      </c>
      <c r="P10" s="228">
        <v>7.2</v>
      </c>
    </row>
    <row r="11" spans="1:16" ht="15">
      <c r="A11" s="211" t="s">
        <v>29</v>
      </c>
      <c r="B11" s="14">
        <v>4.7</v>
      </c>
      <c r="C11" s="14">
        <v>4.5</v>
      </c>
      <c r="D11" s="14">
        <v>4.3</v>
      </c>
      <c r="E11" s="14">
        <v>4.7</v>
      </c>
      <c r="F11" s="14">
        <v>4.6</v>
      </c>
      <c r="G11" s="14">
        <v>4.9</v>
      </c>
      <c r="H11" s="14">
        <v>5</v>
      </c>
      <c r="I11" s="14">
        <v>5</v>
      </c>
      <c r="J11" s="15">
        <v>4.1</v>
      </c>
      <c r="K11" s="14">
        <v>3.6</v>
      </c>
      <c r="L11" s="14">
        <v>3.7</v>
      </c>
      <c r="M11" s="14">
        <v>4.4</v>
      </c>
      <c r="N11" s="16">
        <v>3.9</v>
      </c>
      <c r="O11" s="47">
        <v>4</v>
      </c>
      <c r="P11" s="228">
        <v>4.2</v>
      </c>
    </row>
    <row r="12" spans="1:16" ht="15">
      <c r="A12" s="211" t="s">
        <v>173</v>
      </c>
      <c r="B12" s="14">
        <v>7.5</v>
      </c>
      <c r="C12" s="14">
        <v>6.9</v>
      </c>
      <c r="D12" s="14">
        <v>7.4</v>
      </c>
      <c r="E12" s="14">
        <v>7.3</v>
      </c>
      <c r="F12" s="14">
        <v>7.8</v>
      </c>
      <c r="G12" s="14">
        <v>7.5</v>
      </c>
      <c r="H12" s="14">
        <v>8.6</v>
      </c>
      <c r="I12" s="14">
        <v>8.6</v>
      </c>
      <c r="J12" s="15">
        <v>6.4</v>
      </c>
      <c r="K12" s="14">
        <v>6.3</v>
      </c>
      <c r="L12" s="14">
        <v>6.3</v>
      </c>
      <c r="M12" s="14">
        <v>7.4</v>
      </c>
      <c r="N12" s="16">
        <v>6.6</v>
      </c>
      <c r="O12" s="47">
        <v>6.6</v>
      </c>
      <c r="P12" s="228">
        <v>6.6</v>
      </c>
    </row>
    <row r="13" spans="1:16" ht="15">
      <c r="A13" s="211" t="s">
        <v>31</v>
      </c>
      <c r="B13" s="14">
        <v>4.9</v>
      </c>
      <c r="C13" s="14">
        <v>4.3</v>
      </c>
      <c r="D13" s="14">
        <v>4.1</v>
      </c>
      <c r="E13" s="14">
        <v>3.9</v>
      </c>
      <c r="F13" s="14">
        <v>4.6</v>
      </c>
      <c r="G13" s="14">
        <v>4.8</v>
      </c>
      <c r="H13" s="14">
        <v>5.2</v>
      </c>
      <c r="I13" s="14">
        <v>5</v>
      </c>
      <c r="J13" s="15">
        <v>3.9</v>
      </c>
      <c r="K13" s="14">
        <v>3.8</v>
      </c>
      <c r="L13" s="14">
        <v>5.1</v>
      </c>
      <c r="M13" s="14">
        <v>4.8</v>
      </c>
      <c r="N13" s="16">
        <v>4.3</v>
      </c>
      <c r="O13" s="47">
        <v>3.5</v>
      </c>
      <c r="P13" s="228">
        <v>3.8</v>
      </c>
    </row>
    <row r="14" spans="1:16" ht="15.75" thickBot="1">
      <c r="A14" s="17" t="s">
        <v>115</v>
      </c>
      <c r="B14" s="18">
        <v>28258</v>
      </c>
      <c r="C14" s="18">
        <v>28556</v>
      </c>
      <c r="D14" s="18">
        <v>28519</v>
      </c>
      <c r="E14" s="18">
        <v>26940</v>
      </c>
      <c r="F14" s="18">
        <v>26719</v>
      </c>
      <c r="G14" s="18">
        <v>26939</v>
      </c>
      <c r="H14" s="18">
        <v>24494</v>
      </c>
      <c r="I14" s="18">
        <v>25022</v>
      </c>
      <c r="J14" s="19">
        <v>20519</v>
      </c>
      <c r="K14" s="18">
        <v>20449</v>
      </c>
      <c r="L14" s="18">
        <v>18679</v>
      </c>
      <c r="M14" s="18">
        <v>16296</v>
      </c>
      <c r="N14" s="20">
        <v>17593</v>
      </c>
      <c r="O14" s="43">
        <v>19739</v>
      </c>
      <c r="P14" s="232">
        <v>20183</v>
      </c>
    </row>
    <row r="15" spans="1:16" ht="34.5" customHeight="1">
      <c r="A15" s="285" t="s">
        <v>315</v>
      </c>
      <c r="B15" s="285"/>
      <c r="C15" s="285"/>
      <c r="D15" s="285"/>
      <c r="E15" s="285"/>
      <c r="F15" s="285"/>
      <c r="G15" s="285"/>
      <c r="H15" s="285"/>
      <c r="I15" s="285"/>
      <c r="J15" s="285"/>
      <c r="K15" s="285"/>
      <c r="L15" s="285"/>
      <c r="M15" s="285"/>
      <c r="N15" s="285"/>
      <c r="O15" s="285"/>
      <c r="P15" s="285"/>
    </row>
    <row r="16" spans="1:16" ht="33.75" customHeight="1">
      <c r="A16" s="305" t="s">
        <v>184</v>
      </c>
      <c r="B16" s="306"/>
      <c r="C16" s="306"/>
      <c r="D16" s="306"/>
      <c r="E16" s="306"/>
      <c r="F16" s="306"/>
      <c r="G16" s="306"/>
      <c r="H16" s="306"/>
      <c r="I16" s="306"/>
      <c r="J16" s="306"/>
      <c r="K16" s="306"/>
      <c r="L16" s="306"/>
      <c r="M16" s="306"/>
      <c r="N16" s="306"/>
      <c r="O16" s="306"/>
      <c r="P16" s="306"/>
    </row>
    <row r="17" ht="18">
      <c r="A17" s="183" t="s">
        <v>313</v>
      </c>
    </row>
    <row r="18" ht="18">
      <c r="A18" s="183" t="s">
        <v>314</v>
      </c>
    </row>
    <row r="20" spans="1:10" ht="15">
      <c r="A20" s="309"/>
      <c r="B20" s="309"/>
      <c r="C20" s="309"/>
      <c r="D20" s="309"/>
      <c r="E20" s="309"/>
      <c r="F20" s="309"/>
      <c r="G20" s="309"/>
      <c r="H20" s="309"/>
      <c r="I20" s="309"/>
      <c r="J20" s="309"/>
    </row>
    <row r="21" spans="1:15" ht="22.5" customHeight="1" thickBot="1">
      <c r="A21" s="290" t="s">
        <v>318</v>
      </c>
      <c r="B21" s="290"/>
      <c r="C21" s="290"/>
      <c r="D21" s="290"/>
      <c r="E21" s="290"/>
      <c r="F21" s="290"/>
      <c r="G21" s="290"/>
      <c r="H21" s="290"/>
      <c r="I21" s="290"/>
      <c r="J21" s="290"/>
      <c r="K21" s="290"/>
      <c r="L21" s="290"/>
      <c r="M21" s="290"/>
      <c r="N21" s="290"/>
      <c r="O21" s="290"/>
    </row>
    <row r="22" spans="1:15" ht="15.75" customHeight="1">
      <c r="A22" s="279"/>
      <c r="B22" s="202"/>
      <c r="C22" s="202"/>
      <c r="D22" s="202"/>
      <c r="E22" s="202"/>
      <c r="F22" s="316"/>
      <c r="G22" s="316"/>
      <c r="H22" s="316"/>
      <c r="I22" s="316"/>
      <c r="J22" s="316"/>
      <c r="K22" s="316"/>
      <c r="L22" s="316"/>
      <c r="M22" s="316"/>
      <c r="N22" s="316"/>
      <c r="O22" s="310" t="s">
        <v>113</v>
      </c>
    </row>
    <row r="23" spans="1:15" ht="15.75">
      <c r="A23" s="315"/>
      <c r="B23" s="209"/>
      <c r="C23" s="209"/>
      <c r="D23" s="209"/>
      <c r="E23" s="209"/>
      <c r="F23" s="307" t="s">
        <v>23</v>
      </c>
      <c r="G23" s="307" t="s">
        <v>24</v>
      </c>
      <c r="H23" s="307" t="s">
        <v>25</v>
      </c>
      <c r="I23" s="307" t="s">
        <v>26</v>
      </c>
      <c r="J23" s="307" t="s">
        <v>27</v>
      </c>
      <c r="K23" s="205" t="s">
        <v>47</v>
      </c>
      <c r="L23" s="307" t="s">
        <v>29</v>
      </c>
      <c r="M23" s="307" t="s">
        <v>173</v>
      </c>
      <c r="N23" s="307" t="s">
        <v>31</v>
      </c>
      <c r="O23" s="311"/>
    </row>
    <row r="24" spans="1:15" ht="32.25" customHeight="1">
      <c r="A24" s="280"/>
      <c r="B24" s="203"/>
      <c r="C24" s="203"/>
      <c r="D24" s="203"/>
      <c r="E24" s="203"/>
      <c r="F24" s="308"/>
      <c r="G24" s="308"/>
      <c r="H24" s="308"/>
      <c r="I24" s="308"/>
      <c r="J24" s="308"/>
      <c r="K24" s="206" t="s">
        <v>48</v>
      </c>
      <c r="L24" s="308"/>
      <c r="M24" s="308"/>
      <c r="N24" s="308"/>
      <c r="O24" s="312"/>
    </row>
    <row r="25" spans="1:15" ht="15.75">
      <c r="A25" s="21"/>
      <c r="B25" s="21"/>
      <c r="C25" s="21"/>
      <c r="D25" s="21"/>
      <c r="E25" s="21"/>
      <c r="F25" s="22"/>
      <c r="G25" s="22"/>
      <c r="H25" s="22"/>
      <c r="I25" s="22"/>
      <c r="J25" s="22"/>
      <c r="K25" s="22"/>
      <c r="L25" s="22"/>
      <c r="M25" s="298" t="s">
        <v>116</v>
      </c>
      <c r="N25" s="298"/>
      <c r="O25" s="204"/>
    </row>
    <row r="26" spans="1:16" ht="15.75">
      <c r="A26" s="23" t="s">
        <v>0</v>
      </c>
      <c r="B26" s="23"/>
      <c r="C26" s="23"/>
      <c r="D26" s="23"/>
      <c r="E26" s="23"/>
      <c r="F26" s="228">
        <v>24.6</v>
      </c>
      <c r="G26" s="228">
        <v>15.2</v>
      </c>
      <c r="H26" s="228">
        <v>10.1</v>
      </c>
      <c r="I26" s="228">
        <v>12.3</v>
      </c>
      <c r="J26" s="228">
        <v>16</v>
      </c>
      <c r="K26" s="228">
        <v>7.2</v>
      </c>
      <c r="L26" s="228">
        <v>4.2</v>
      </c>
      <c r="M26" s="228">
        <v>6.6</v>
      </c>
      <c r="N26" s="228">
        <v>3.8</v>
      </c>
      <c r="O26" s="226">
        <v>20183</v>
      </c>
      <c r="P26" s="25"/>
    </row>
    <row r="27" spans="1:16" ht="15.75">
      <c r="A27" s="23" t="s">
        <v>32</v>
      </c>
      <c r="B27" s="23"/>
      <c r="C27" s="23"/>
      <c r="D27" s="23"/>
      <c r="E27" s="23"/>
      <c r="F27" s="24"/>
      <c r="G27" s="24"/>
      <c r="H27" s="24"/>
      <c r="I27" s="24"/>
      <c r="J27" s="24"/>
      <c r="K27" s="24"/>
      <c r="L27" s="24"/>
      <c r="M27" s="24"/>
      <c r="N27" s="24"/>
      <c r="O27" s="226"/>
      <c r="P27" s="25"/>
    </row>
    <row r="28" spans="1:16" ht="15">
      <c r="A28" s="26" t="s">
        <v>14</v>
      </c>
      <c r="B28" s="26"/>
      <c r="C28" s="26"/>
      <c r="D28" s="26"/>
      <c r="E28" s="26"/>
      <c r="F28" s="228">
        <v>67.3</v>
      </c>
      <c r="G28" s="228">
        <v>20.6</v>
      </c>
      <c r="H28" s="228">
        <v>6.3</v>
      </c>
      <c r="I28" s="228">
        <v>3.9</v>
      </c>
      <c r="J28" s="228">
        <v>1.6</v>
      </c>
      <c r="K28" s="228">
        <v>0.1</v>
      </c>
      <c r="L28" s="228">
        <v>0.1</v>
      </c>
      <c r="M28" s="228">
        <v>0.1</v>
      </c>
      <c r="N28" s="228" t="s">
        <v>30</v>
      </c>
      <c r="O28" s="226">
        <v>4893</v>
      </c>
      <c r="P28" s="25"/>
    </row>
    <row r="29" spans="1:16" ht="15">
      <c r="A29" s="26" t="s">
        <v>15</v>
      </c>
      <c r="B29" s="26"/>
      <c r="C29" s="26"/>
      <c r="D29" s="26"/>
      <c r="E29" s="26"/>
      <c r="F29" s="228">
        <v>12.4</v>
      </c>
      <c r="G29" s="228">
        <v>13.5</v>
      </c>
      <c r="H29" s="228">
        <v>10.7</v>
      </c>
      <c r="I29" s="228">
        <v>13.4</v>
      </c>
      <c r="J29" s="228">
        <v>20.2</v>
      </c>
      <c r="K29" s="228">
        <v>9.9</v>
      </c>
      <c r="L29" s="228">
        <v>6.1</v>
      </c>
      <c r="M29" s="228">
        <v>9.1</v>
      </c>
      <c r="N29" s="228">
        <v>4.8</v>
      </c>
      <c r="O29" s="142">
        <v>10084</v>
      </c>
      <c r="P29" s="25"/>
    </row>
    <row r="30" spans="1:16" ht="15">
      <c r="A30" s="26" t="s">
        <v>16</v>
      </c>
      <c r="B30" s="26"/>
      <c r="C30" s="26"/>
      <c r="D30" s="26"/>
      <c r="E30" s="26"/>
      <c r="F30" s="228">
        <v>12.8</v>
      </c>
      <c r="G30" s="228">
        <v>14.3</v>
      </c>
      <c r="H30" s="228">
        <v>9.7</v>
      </c>
      <c r="I30" s="228">
        <v>13.8</v>
      </c>
      <c r="J30" s="228">
        <v>21.7</v>
      </c>
      <c r="K30" s="228">
        <v>8.5</v>
      </c>
      <c r="L30" s="228">
        <v>4.8</v>
      </c>
      <c r="M30" s="228">
        <v>8.9</v>
      </c>
      <c r="N30" s="228">
        <v>5.3</v>
      </c>
      <c r="O30" s="142">
        <v>2612</v>
      </c>
      <c r="P30" s="25"/>
    </row>
    <row r="31" spans="1:16" ht="15">
      <c r="A31" s="26" t="s">
        <v>18</v>
      </c>
      <c r="B31" s="26"/>
      <c r="C31" s="26"/>
      <c r="D31" s="26"/>
      <c r="E31" s="26"/>
      <c r="F31" s="228">
        <v>26.6</v>
      </c>
      <c r="G31" s="228">
        <v>22.3</v>
      </c>
      <c r="H31" s="228">
        <v>13.3</v>
      </c>
      <c r="I31" s="228">
        <v>16.5</v>
      </c>
      <c r="J31" s="228">
        <v>13</v>
      </c>
      <c r="K31" s="228">
        <v>3.4</v>
      </c>
      <c r="L31" s="228">
        <v>2.3</v>
      </c>
      <c r="M31" s="228">
        <v>0.9</v>
      </c>
      <c r="N31" s="228">
        <v>1.8</v>
      </c>
      <c r="O31" s="142">
        <v>202</v>
      </c>
      <c r="P31" s="25"/>
    </row>
    <row r="32" spans="1:16" ht="15">
      <c r="A32" s="26" t="s">
        <v>19</v>
      </c>
      <c r="B32" s="26"/>
      <c r="C32" s="26"/>
      <c r="D32" s="26"/>
      <c r="E32" s="26"/>
      <c r="F32" s="228">
        <v>4.3</v>
      </c>
      <c r="G32" s="228">
        <v>12.5</v>
      </c>
      <c r="H32" s="228">
        <v>16.5</v>
      </c>
      <c r="I32" s="228">
        <v>26.8</v>
      </c>
      <c r="J32" s="228">
        <v>22.7</v>
      </c>
      <c r="K32" s="228">
        <v>8</v>
      </c>
      <c r="L32" s="228">
        <v>3</v>
      </c>
      <c r="M32" s="228">
        <v>3.5</v>
      </c>
      <c r="N32" s="228">
        <v>2.6</v>
      </c>
      <c r="O32" s="142">
        <v>1720</v>
      </c>
      <c r="P32" s="25"/>
    </row>
    <row r="33" spans="1:16" ht="15">
      <c r="A33" s="26" t="s">
        <v>20</v>
      </c>
      <c r="B33" s="26"/>
      <c r="C33" s="26"/>
      <c r="D33" s="26"/>
      <c r="E33" s="26"/>
      <c r="F33" s="228">
        <v>17.5</v>
      </c>
      <c r="G33" s="228">
        <v>21.8</v>
      </c>
      <c r="H33" s="228">
        <v>19.7</v>
      </c>
      <c r="I33" s="228">
        <v>18.8</v>
      </c>
      <c r="J33" s="228">
        <v>9.2</v>
      </c>
      <c r="K33" s="228">
        <v>6.9</v>
      </c>
      <c r="L33" s="228">
        <v>2.3</v>
      </c>
      <c r="M33" s="228">
        <v>1.2</v>
      </c>
      <c r="N33" s="228">
        <v>2.6</v>
      </c>
      <c r="O33" s="142">
        <v>281</v>
      </c>
      <c r="P33" s="25"/>
    </row>
    <row r="34" spans="1:16" ht="15">
      <c r="A34" s="26" t="s">
        <v>21</v>
      </c>
      <c r="B34" s="26"/>
      <c r="C34" s="26"/>
      <c r="D34" s="26"/>
      <c r="E34" s="26"/>
      <c r="F34" s="228">
        <v>0.2</v>
      </c>
      <c r="G34" s="228">
        <v>3.2</v>
      </c>
      <c r="H34" s="228">
        <v>2.5</v>
      </c>
      <c r="I34" s="228">
        <v>5.7</v>
      </c>
      <c r="J34" s="228">
        <v>18.4</v>
      </c>
      <c r="K34" s="228">
        <v>11.1</v>
      </c>
      <c r="L34" s="228">
        <v>11.6</v>
      </c>
      <c r="M34" s="228">
        <v>26.7</v>
      </c>
      <c r="N34" s="228">
        <v>20.6</v>
      </c>
      <c r="O34" s="142">
        <v>308</v>
      </c>
      <c r="P34" s="25"/>
    </row>
    <row r="35" spans="1:16" ht="15.75" thickBot="1">
      <c r="A35" s="27" t="s">
        <v>17</v>
      </c>
      <c r="B35" s="27"/>
      <c r="C35" s="27"/>
      <c r="D35" s="27"/>
      <c r="E35" s="27"/>
      <c r="F35" s="231">
        <v>9.8</v>
      </c>
      <c r="G35" s="231">
        <v>12.3</v>
      </c>
      <c r="H35" s="231">
        <v>22.9</v>
      </c>
      <c r="I35" s="231">
        <v>7.1</v>
      </c>
      <c r="J35" s="231">
        <v>9.2</v>
      </c>
      <c r="K35" s="231">
        <v>8.8</v>
      </c>
      <c r="L35" s="231">
        <v>0.3</v>
      </c>
      <c r="M35" s="231">
        <v>11.6</v>
      </c>
      <c r="N35" s="231">
        <v>17.9</v>
      </c>
      <c r="O35" s="232">
        <v>83</v>
      </c>
      <c r="P35" s="25"/>
    </row>
    <row r="36" spans="1:16" ht="50.25" customHeight="1">
      <c r="A36" s="285" t="s">
        <v>315</v>
      </c>
      <c r="B36" s="285"/>
      <c r="C36" s="285"/>
      <c r="D36" s="285"/>
      <c r="E36" s="285"/>
      <c r="F36" s="285"/>
      <c r="G36" s="285"/>
      <c r="H36" s="285"/>
      <c r="I36" s="285"/>
      <c r="J36" s="285"/>
      <c r="K36" s="285"/>
      <c r="L36" s="285"/>
      <c r="M36" s="285"/>
      <c r="N36" s="285"/>
      <c r="O36" s="285"/>
      <c r="P36" s="208"/>
    </row>
    <row r="37" spans="1:11" ht="15">
      <c r="A37" s="29"/>
      <c r="B37" s="208"/>
      <c r="C37" s="208"/>
      <c r="D37" s="208"/>
      <c r="E37" s="208"/>
      <c r="F37" s="208"/>
      <c r="G37" s="208"/>
      <c r="H37" s="208"/>
      <c r="I37" s="208"/>
      <c r="J37" s="208"/>
      <c r="K37" s="208"/>
    </row>
    <row r="38" spans="1:11" ht="15">
      <c r="A38" s="29"/>
      <c r="B38" s="208"/>
      <c r="C38" s="208"/>
      <c r="D38" s="208"/>
      <c r="E38" s="208"/>
      <c r="F38" s="208"/>
      <c r="G38" s="208"/>
      <c r="H38" s="208"/>
      <c r="I38" s="208"/>
      <c r="J38" s="208"/>
      <c r="K38" s="208"/>
    </row>
    <row r="39" spans="1:16" s="83" customFormat="1" ht="21.75" thickBot="1">
      <c r="A39" s="182" t="s">
        <v>319</v>
      </c>
      <c r="P39" s="84"/>
    </row>
    <row r="40" spans="1:15" ht="15.75" customHeight="1">
      <c r="A40" s="202"/>
      <c r="B40" s="279"/>
      <c r="C40" s="279"/>
      <c r="D40" s="279"/>
      <c r="E40" s="279"/>
      <c r="F40" s="279"/>
      <c r="G40" s="279"/>
      <c r="H40" s="279"/>
      <c r="I40" s="279"/>
      <c r="J40" s="279"/>
      <c r="K40" s="279"/>
      <c r="L40" s="279"/>
      <c r="M40" s="279"/>
      <c r="N40" s="279"/>
      <c r="O40" s="279"/>
    </row>
    <row r="41" spans="1:16" ht="18.75">
      <c r="A41" s="203"/>
      <c r="B41" s="203">
        <v>1999</v>
      </c>
      <c r="C41" s="203">
        <v>2000</v>
      </c>
      <c r="D41" s="203">
        <v>2001</v>
      </c>
      <c r="E41" s="203">
        <v>2002</v>
      </c>
      <c r="F41" s="203">
        <v>2003</v>
      </c>
      <c r="G41" s="203">
        <v>2004</v>
      </c>
      <c r="H41" s="203">
        <v>2005</v>
      </c>
      <c r="I41" s="203">
        <v>2006</v>
      </c>
      <c r="J41" s="4" t="s">
        <v>179</v>
      </c>
      <c r="K41" s="5">
        <v>2008</v>
      </c>
      <c r="L41" s="5">
        <v>2009</v>
      </c>
      <c r="M41" s="5">
        <v>2010</v>
      </c>
      <c r="N41" s="6">
        <v>2011</v>
      </c>
      <c r="O41" s="7" t="s">
        <v>316</v>
      </c>
      <c r="P41" s="5">
        <v>2013</v>
      </c>
    </row>
    <row r="42" spans="1:16" ht="15.75">
      <c r="A42" s="21"/>
      <c r="B42" s="21"/>
      <c r="C42" s="21"/>
      <c r="D42" s="21"/>
      <c r="E42" s="21"/>
      <c r="F42" s="21"/>
      <c r="G42" s="21"/>
      <c r="H42" s="21"/>
      <c r="I42" s="21"/>
      <c r="J42" s="31"/>
      <c r="K42" s="21"/>
      <c r="L42" s="21"/>
      <c r="M42" s="21"/>
      <c r="N42" s="44"/>
      <c r="O42" s="45"/>
      <c r="P42" s="13" t="s">
        <v>170</v>
      </c>
    </row>
    <row r="43" spans="1:16" ht="15" customHeight="1">
      <c r="A43" s="211" t="s">
        <v>119</v>
      </c>
      <c r="B43" s="14">
        <v>0.6</v>
      </c>
      <c r="C43" s="14">
        <v>0.6</v>
      </c>
      <c r="D43" s="14">
        <v>0.6</v>
      </c>
      <c r="E43" s="14">
        <v>0.6</v>
      </c>
      <c r="F43" s="14">
        <v>0.6</v>
      </c>
      <c r="G43" s="14">
        <v>0.6</v>
      </c>
      <c r="H43" s="14">
        <v>0.7</v>
      </c>
      <c r="I43" s="14">
        <v>0.7</v>
      </c>
      <c r="J43" s="15">
        <v>0.4</v>
      </c>
      <c r="K43" s="14">
        <v>0.4</v>
      </c>
      <c r="L43" s="14">
        <v>0.4</v>
      </c>
      <c r="M43" s="14">
        <v>0.4</v>
      </c>
      <c r="N43" s="16">
        <v>0.4</v>
      </c>
      <c r="O43" s="15">
        <v>0.4</v>
      </c>
      <c r="P43" s="233">
        <v>0.4</v>
      </c>
    </row>
    <row r="44" spans="1:16" ht="15" customHeight="1">
      <c r="A44" s="211" t="s">
        <v>120</v>
      </c>
      <c r="B44" s="14">
        <v>1.4</v>
      </c>
      <c r="C44" s="14">
        <v>1.3</v>
      </c>
      <c r="D44" s="14">
        <v>1.3</v>
      </c>
      <c r="E44" s="14">
        <v>1.3</v>
      </c>
      <c r="F44" s="14">
        <v>1.4</v>
      </c>
      <c r="G44" s="14">
        <v>1.4</v>
      </c>
      <c r="H44" s="14">
        <v>1.6</v>
      </c>
      <c r="I44" s="14">
        <v>1.6</v>
      </c>
      <c r="J44" s="15">
        <v>1.1</v>
      </c>
      <c r="K44" s="14">
        <v>1</v>
      </c>
      <c r="L44" s="14">
        <v>1</v>
      </c>
      <c r="M44" s="14">
        <v>1.1</v>
      </c>
      <c r="N44" s="16">
        <v>1.1</v>
      </c>
      <c r="O44" s="15">
        <v>1</v>
      </c>
      <c r="P44" s="233">
        <v>1</v>
      </c>
    </row>
    <row r="45" spans="1:16" ht="15" customHeight="1">
      <c r="A45" s="211" t="s">
        <v>45</v>
      </c>
      <c r="B45" s="14">
        <v>3.8</v>
      </c>
      <c r="C45" s="14">
        <v>3.5</v>
      </c>
      <c r="D45" s="14">
        <v>3.4</v>
      </c>
      <c r="E45" s="14">
        <v>3.5</v>
      </c>
      <c r="F45" s="14">
        <v>3.8</v>
      </c>
      <c r="G45" s="14">
        <v>3.7</v>
      </c>
      <c r="H45" s="14">
        <v>4.1</v>
      </c>
      <c r="I45" s="14">
        <v>4.3</v>
      </c>
      <c r="J45" s="15">
        <v>3</v>
      </c>
      <c r="K45" s="14">
        <v>2.8</v>
      </c>
      <c r="L45" s="14">
        <v>3</v>
      </c>
      <c r="M45" s="14">
        <v>3.3</v>
      </c>
      <c r="N45" s="16">
        <v>3.1</v>
      </c>
      <c r="O45" s="15">
        <v>2.7</v>
      </c>
      <c r="P45" s="233">
        <v>3</v>
      </c>
    </row>
    <row r="46" spans="1:16" ht="15" customHeight="1">
      <c r="A46" s="211" t="s">
        <v>121</v>
      </c>
      <c r="B46" s="14">
        <v>10.2</v>
      </c>
      <c r="C46" s="14">
        <v>9.6</v>
      </c>
      <c r="D46" s="14">
        <v>9.4</v>
      </c>
      <c r="E46" s="14">
        <v>9.4</v>
      </c>
      <c r="F46" s="14">
        <v>10.3</v>
      </c>
      <c r="G46" s="14">
        <v>10.4</v>
      </c>
      <c r="H46" s="14">
        <v>11.2</v>
      </c>
      <c r="I46" s="14">
        <v>10.9</v>
      </c>
      <c r="J46" s="15">
        <v>8.4</v>
      </c>
      <c r="K46" s="14">
        <v>8.2</v>
      </c>
      <c r="L46" s="14">
        <v>8.7</v>
      </c>
      <c r="M46" s="14">
        <v>9.5</v>
      </c>
      <c r="N46" s="16">
        <v>8.9</v>
      </c>
      <c r="O46" s="15">
        <v>8.3</v>
      </c>
      <c r="P46" s="233">
        <v>8.7</v>
      </c>
    </row>
    <row r="47" spans="1:16" ht="15">
      <c r="A47" s="211" t="s">
        <v>122</v>
      </c>
      <c r="B47" s="14">
        <v>23.3</v>
      </c>
      <c r="C47" s="14">
        <v>22</v>
      </c>
      <c r="D47" s="14">
        <v>22.2</v>
      </c>
      <c r="E47" s="14">
        <v>21.8</v>
      </c>
      <c r="F47" s="14">
        <v>23.7</v>
      </c>
      <c r="G47" s="14">
        <v>23.2</v>
      </c>
      <c r="H47" s="14">
        <v>25.2</v>
      </c>
      <c r="I47" s="14">
        <v>24.8</v>
      </c>
      <c r="J47" s="15">
        <v>20.5</v>
      </c>
      <c r="K47" s="14">
        <v>20.1</v>
      </c>
      <c r="L47" s="14">
        <v>22.3</v>
      </c>
      <c r="M47" s="14">
        <v>24</v>
      </c>
      <c r="N47" s="16">
        <v>21.2</v>
      </c>
      <c r="O47" s="15">
        <v>20.2</v>
      </c>
      <c r="P47" s="233">
        <v>20.8</v>
      </c>
    </row>
    <row r="48" spans="1:16" ht="15">
      <c r="A48" s="211" t="s">
        <v>46</v>
      </c>
      <c r="B48" s="14">
        <v>10</v>
      </c>
      <c r="C48" s="14">
        <v>9.5</v>
      </c>
      <c r="D48" s="14">
        <v>9.3</v>
      </c>
      <c r="E48" s="14">
        <v>9.4</v>
      </c>
      <c r="F48" s="14">
        <v>10.1</v>
      </c>
      <c r="G48" s="14">
        <v>10.3</v>
      </c>
      <c r="H48" s="14">
        <v>11.4</v>
      </c>
      <c r="I48" s="14">
        <v>10.8</v>
      </c>
      <c r="J48" s="15">
        <v>9.2</v>
      </c>
      <c r="K48" s="14">
        <v>10.2</v>
      </c>
      <c r="L48" s="14">
        <v>10.5</v>
      </c>
      <c r="M48" s="14">
        <v>10.8</v>
      </c>
      <c r="N48" s="16">
        <v>10.3</v>
      </c>
      <c r="O48" s="15">
        <v>8.3</v>
      </c>
      <c r="P48" s="233">
        <v>8.5</v>
      </c>
    </row>
    <row r="49" spans="1:16" ht="15.75" thickBot="1">
      <c r="A49" s="17" t="s">
        <v>113</v>
      </c>
      <c r="B49" s="32">
        <v>28258</v>
      </c>
      <c r="C49" s="32">
        <v>28556</v>
      </c>
      <c r="D49" s="32">
        <v>28519</v>
      </c>
      <c r="E49" s="32">
        <v>26940</v>
      </c>
      <c r="F49" s="32">
        <v>26719</v>
      </c>
      <c r="G49" s="32">
        <v>26939</v>
      </c>
      <c r="H49" s="32">
        <v>24494</v>
      </c>
      <c r="I49" s="32">
        <v>25022</v>
      </c>
      <c r="J49" s="33">
        <v>20519</v>
      </c>
      <c r="K49" s="32">
        <v>20449</v>
      </c>
      <c r="L49" s="32">
        <v>18679</v>
      </c>
      <c r="M49" s="32">
        <v>16296</v>
      </c>
      <c r="N49" s="46">
        <v>17593</v>
      </c>
      <c r="O49" s="33">
        <v>19739</v>
      </c>
      <c r="P49" s="238">
        <v>20183</v>
      </c>
    </row>
    <row r="50" spans="1:16" ht="35.25" customHeight="1">
      <c r="A50" s="285" t="s">
        <v>315</v>
      </c>
      <c r="B50" s="285"/>
      <c r="C50" s="285"/>
      <c r="D50" s="285"/>
      <c r="E50" s="285"/>
      <c r="F50" s="285"/>
      <c r="G50" s="285"/>
      <c r="H50" s="285"/>
      <c r="I50" s="285"/>
      <c r="J50" s="285"/>
      <c r="K50" s="285"/>
      <c r="L50" s="285"/>
      <c r="M50" s="285"/>
      <c r="N50" s="285"/>
      <c r="O50" s="285"/>
      <c r="P50" s="285"/>
    </row>
    <row r="51" spans="1:16" ht="30.75" customHeight="1">
      <c r="A51" s="305" t="s">
        <v>184</v>
      </c>
      <c r="B51" s="306"/>
      <c r="C51" s="306"/>
      <c r="D51" s="306"/>
      <c r="E51" s="306"/>
      <c r="F51" s="306"/>
      <c r="G51" s="306"/>
      <c r="H51" s="306"/>
      <c r="I51" s="306"/>
      <c r="J51" s="306"/>
      <c r="K51" s="306"/>
      <c r="L51" s="306"/>
      <c r="M51" s="306"/>
      <c r="N51" s="306"/>
      <c r="O51" s="306"/>
      <c r="P51" s="306"/>
    </row>
    <row r="52" ht="18">
      <c r="A52" s="183" t="s">
        <v>313</v>
      </c>
    </row>
    <row r="53" ht="18">
      <c r="A53" s="183" t="s">
        <v>314</v>
      </c>
    </row>
    <row r="54" ht="15">
      <c r="A54" s="183"/>
    </row>
    <row r="56" s="83" customFormat="1" ht="18.75" thickBot="1">
      <c r="A56" s="182" t="s">
        <v>295</v>
      </c>
    </row>
    <row r="57" spans="1:14" ht="15.75" customHeight="1">
      <c r="A57" s="202"/>
      <c r="B57" s="202"/>
      <c r="C57" s="202"/>
      <c r="D57" s="202"/>
      <c r="E57" s="202"/>
      <c r="F57" s="279" t="s">
        <v>13</v>
      </c>
      <c r="G57" s="279"/>
      <c r="H57" s="279"/>
      <c r="I57" s="279"/>
      <c r="J57" s="279"/>
      <c r="K57" s="279"/>
      <c r="L57" s="279"/>
      <c r="M57" s="279"/>
      <c r="N57" s="202"/>
    </row>
    <row r="58" spans="1:14" ht="36.75" customHeight="1">
      <c r="A58" s="203"/>
      <c r="B58" s="203"/>
      <c r="C58" s="203"/>
      <c r="D58" s="203"/>
      <c r="E58" s="203"/>
      <c r="F58" s="34" t="s">
        <v>14</v>
      </c>
      <c r="G58" s="34" t="s">
        <v>15</v>
      </c>
      <c r="H58" s="34" t="s">
        <v>16</v>
      </c>
      <c r="I58" s="34" t="s">
        <v>18</v>
      </c>
      <c r="J58" s="34" t="s">
        <v>19</v>
      </c>
      <c r="K58" s="34" t="s">
        <v>123</v>
      </c>
      <c r="L58" s="34" t="s">
        <v>21</v>
      </c>
      <c r="M58" s="34" t="s">
        <v>17</v>
      </c>
      <c r="N58" s="209" t="s">
        <v>124</v>
      </c>
    </row>
    <row r="59" spans="1:14" ht="15.75">
      <c r="A59" s="21"/>
      <c r="B59" s="21"/>
      <c r="C59" s="21"/>
      <c r="D59" s="21"/>
      <c r="E59" s="21"/>
      <c r="F59" s="21"/>
      <c r="G59" s="21"/>
      <c r="H59" s="21"/>
      <c r="I59" s="21"/>
      <c r="J59" s="21"/>
      <c r="K59" s="21"/>
      <c r="L59" s="21"/>
      <c r="M59" s="298" t="s">
        <v>170</v>
      </c>
      <c r="N59" s="298"/>
    </row>
    <row r="60" spans="1:14" ht="15.75" customHeight="1">
      <c r="A60" s="211" t="s">
        <v>119</v>
      </c>
      <c r="B60" s="211"/>
      <c r="C60" s="211"/>
      <c r="D60" s="211"/>
      <c r="E60" s="211"/>
      <c r="F60" s="233">
        <v>0.2</v>
      </c>
      <c r="G60" s="233">
        <v>0.9</v>
      </c>
      <c r="H60" s="233">
        <v>0.8</v>
      </c>
      <c r="I60" s="233">
        <v>0.5</v>
      </c>
      <c r="J60" s="233">
        <v>1.5</v>
      </c>
      <c r="K60" s="233">
        <v>0.7</v>
      </c>
      <c r="L60" s="233">
        <v>4</v>
      </c>
      <c r="M60" s="233">
        <v>1.1</v>
      </c>
      <c r="N60" s="233">
        <v>0.4</v>
      </c>
    </row>
    <row r="61" spans="1:14" ht="15">
      <c r="A61" s="211" t="s">
        <v>120</v>
      </c>
      <c r="B61" s="211"/>
      <c r="C61" s="211"/>
      <c r="D61" s="211"/>
      <c r="E61" s="211"/>
      <c r="F61" s="233">
        <v>0.3</v>
      </c>
      <c r="G61" s="233">
        <v>1.9</v>
      </c>
      <c r="H61" s="233">
        <v>1.9</v>
      </c>
      <c r="I61" s="233">
        <v>0.9</v>
      </c>
      <c r="J61" s="233">
        <v>2.5</v>
      </c>
      <c r="K61" s="233">
        <v>1.3</v>
      </c>
      <c r="L61" s="233">
        <v>8.3</v>
      </c>
      <c r="M61" s="233">
        <v>2.1</v>
      </c>
      <c r="N61" s="233">
        <v>1</v>
      </c>
    </row>
    <row r="62" spans="1:14" ht="15">
      <c r="A62" s="211" t="s">
        <v>45</v>
      </c>
      <c r="B62" s="211"/>
      <c r="C62" s="211"/>
      <c r="D62" s="211"/>
      <c r="E62" s="211"/>
      <c r="F62" s="233">
        <v>0.7</v>
      </c>
      <c r="G62" s="233">
        <v>5</v>
      </c>
      <c r="H62" s="233">
        <v>4.9</v>
      </c>
      <c r="I62" s="233">
        <v>2.1</v>
      </c>
      <c r="J62" s="233">
        <v>4.2</v>
      </c>
      <c r="K62" s="233">
        <v>2.3</v>
      </c>
      <c r="L62" s="233">
        <v>18.7</v>
      </c>
      <c r="M62" s="233">
        <v>4.3</v>
      </c>
      <c r="N62" s="233">
        <v>3</v>
      </c>
    </row>
    <row r="63" spans="1:14" ht="15">
      <c r="A63" s="211" t="s">
        <v>121</v>
      </c>
      <c r="B63" s="211"/>
      <c r="C63" s="211"/>
      <c r="D63" s="211"/>
      <c r="E63" s="211"/>
      <c r="F63" s="233">
        <v>1.2</v>
      </c>
      <c r="G63" s="233">
        <v>12.1</v>
      </c>
      <c r="H63" s="233">
        <v>11</v>
      </c>
      <c r="I63" s="233">
        <v>4.1</v>
      </c>
      <c r="J63" s="233">
        <v>7.5</v>
      </c>
      <c r="K63" s="233">
        <v>4.4</v>
      </c>
      <c r="L63" s="233">
        <v>35</v>
      </c>
      <c r="M63" s="233">
        <v>32</v>
      </c>
      <c r="N63" s="233">
        <v>8.7</v>
      </c>
    </row>
    <row r="64" spans="1:14" ht="15">
      <c r="A64" s="211" t="s">
        <v>122</v>
      </c>
      <c r="B64" s="211"/>
      <c r="C64" s="211"/>
      <c r="D64" s="211"/>
      <c r="E64" s="211"/>
      <c r="F64" s="233">
        <v>2.2</v>
      </c>
      <c r="G64" s="233">
        <v>24.7</v>
      </c>
      <c r="H64" s="233">
        <v>27.9</v>
      </c>
      <c r="I64" s="233">
        <v>8.1</v>
      </c>
      <c r="J64" s="233">
        <v>13.5</v>
      </c>
      <c r="K64" s="233">
        <v>12.3</v>
      </c>
      <c r="L64" s="233">
        <v>67.1</v>
      </c>
      <c r="M64" s="233">
        <v>71.1</v>
      </c>
      <c r="N64" s="233">
        <v>20.8</v>
      </c>
    </row>
    <row r="65" spans="1:14" ht="15">
      <c r="A65" s="211" t="s">
        <v>46</v>
      </c>
      <c r="B65" s="211"/>
      <c r="C65" s="211"/>
      <c r="D65" s="211"/>
      <c r="E65" s="211"/>
      <c r="F65" s="233">
        <v>1</v>
      </c>
      <c r="G65" s="233">
        <v>10.8</v>
      </c>
      <c r="H65" s="233">
        <v>10.8</v>
      </c>
      <c r="I65" s="233">
        <v>4.4</v>
      </c>
      <c r="J65" s="233">
        <v>7.7</v>
      </c>
      <c r="K65" s="233">
        <v>6.5</v>
      </c>
      <c r="L65" s="233">
        <v>33.1</v>
      </c>
      <c r="M65" s="233">
        <v>23.6</v>
      </c>
      <c r="N65" s="233">
        <v>8.5</v>
      </c>
    </row>
    <row r="66" spans="1:15" ht="15.75" thickBot="1">
      <c r="A66" s="17" t="s">
        <v>113</v>
      </c>
      <c r="B66" s="17"/>
      <c r="C66" s="17"/>
      <c r="D66" s="17"/>
      <c r="E66" s="17"/>
      <c r="F66" s="239">
        <v>4893</v>
      </c>
      <c r="G66" s="232">
        <v>10084</v>
      </c>
      <c r="H66" s="232">
        <v>2612</v>
      </c>
      <c r="I66" s="232">
        <v>202</v>
      </c>
      <c r="J66" s="232">
        <v>1720</v>
      </c>
      <c r="K66" s="232">
        <v>281</v>
      </c>
      <c r="L66" s="232">
        <v>308</v>
      </c>
      <c r="M66" s="232">
        <v>83</v>
      </c>
      <c r="N66" s="239">
        <v>20183</v>
      </c>
      <c r="O66" s="208"/>
    </row>
    <row r="67" spans="1:15" ht="52.5" customHeight="1">
      <c r="A67" s="285" t="s">
        <v>315</v>
      </c>
      <c r="B67" s="285"/>
      <c r="C67" s="285"/>
      <c r="D67" s="285"/>
      <c r="E67" s="285"/>
      <c r="F67" s="285"/>
      <c r="G67" s="285"/>
      <c r="H67" s="285"/>
      <c r="I67" s="285"/>
      <c r="J67" s="285"/>
      <c r="K67" s="285"/>
      <c r="L67" s="285"/>
      <c r="M67" s="285"/>
      <c r="N67" s="285"/>
      <c r="O67" s="190"/>
    </row>
    <row r="69" spans="1:14" ht="15">
      <c r="A69" s="317" t="s">
        <v>171</v>
      </c>
      <c r="B69" s="48"/>
      <c r="C69" s="48"/>
      <c r="D69" s="48"/>
      <c r="E69" s="317"/>
      <c r="F69" s="49">
        <f>F61-F60</f>
        <v>0.09999999999999998</v>
      </c>
      <c r="G69" s="48">
        <f aca="true" t="shared" si="0" ref="G69:N69">G61-G60</f>
        <v>0.9999999999999999</v>
      </c>
      <c r="H69" s="48">
        <f t="shared" si="0"/>
        <v>1.0999999999999999</v>
      </c>
      <c r="I69" s="48">
        <f t="shared" si="0"/>
        <v>0.4</v>
      </c>
      <c r="J69" s="48">
        <f t="shared" si="0"/>
        <v>1</v>
      </c>
      <c r="K69" s="48">
        <f t="shared" si="0"/>
        <v>0.6000000000000001</v>
      </c>
      <c r="L69" s="48">
        <f t="shared" si="0"/>
        <v>4.300000000000001</v>
      </c>
      <c r="M69" s="48">
        <f t="shared" si="0"/>
        <v>1</v>
      </c>
      <c r="N69" s="48">
        <f t="shared" si="0"/>
        <v>0.6</v>
      </c>
    </row>
    <row r="70" spans="1:14" ht="15">
      <c r="A70" s="317"/>
      <c r="B70" s="48"/>
      <c r="C70" s="48"/>
      <c r="D70" s="48"/>
      <c r="E70" s="317"/>
      <c r="F70" s="48">
        <f>F64-F63</f>
        <v>1.0000000000000002</v>
      </c>
      <c r="G70" s="48">
        <f aca="true" t="shared" si="1" ref="G70:N70">G64-G63</f>
        <v>12.6</v>
      </c>
      <c r="H70" s="48">
        <f t="shared" si="1"/>
        <v>16.9</v>
      </c>
      <c r="I70" s="48">
        <f t="shared" si="1"/>
        <v>4</v>
      </c>
      <c r="J70" s="48">
        <f t="shared" si="1"/>
        <v>6</v>
      </c>
      <c r="K70" s="48">
        <f t="shared" si="1"/>
        <v>7.9</v>
      </c>
      <c r="L70" s="48">
        <f t="shared" si="1"/>
        <v>32.099999999999994</v>
      </c>
      <c r="M70" s="49">
        <f>M64-M63</f>
        <v>39.099999999999994</v>
      </c>
      <c r="N70" s="48">
        <f t="shared" si="1"/>
        <v>12.100000000000001</v>
      </c>
    </row>
  </sheetData>
  <sheetProtection/>
  <mergeCells count="28">
    <mergeCell ref="E69:E70"/>
    <mergeCell ref="M23:M24"/>
    <mergeCell ref="F57:M57"/>
    <mergeCell ref="G23:G24"/>
    <mergeCell ref="H23:H24"/>
    <mergeCell ref="A69:A70"/>
    <mergeCell ref="A67:N67"/>
    <mergeCell ref="F23:F24"/>
    <mergeCell ref="A1:O1"/>
    <mergeCell ref="B40:O40"/>
    <mergeCell ref="A22:A24"/>
    <mergeCell ref="F22:N22"/>
    <mergeCell ref="M25:N25"/>
    <mergeCell ref="J23:J24"/>
    <mergeCell ref="L23:L24"/>
    <mergeCell ref="A2:A3"/>
    <mergeCell ref="B2:O2"/>
    <mergeCell ref="A15:P15"/>
    <mergeCell ref="A16:P16"/>
    <mergeCell ref="A50:P50"/>
    <mergeCell ref="M59:N59"/>
    <mergeCell ref="I23:I24"/>
    <mergeCell ref="N23:N24"/>
    <mergeCell ref="A20:J20"/>
    <mergeCell ref="A51:P51"/>
    <mergeCell ref="A36:O36"/>
    <mergeCell ref="A21:O21"/>
    <mergeCell ref="O22:O24"/>
  </mergeCells>
  <printOptions/>
  <pageMargins left="0.7" right="0.7" top="0.75" bottom="0.75" header="0.3" footer="0.3"/>
  <pageSetup fitToHeight="1"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codeName="Sheet5">
    <tabColor rgb="FF00B050"/>
    <pageSetUpPr fitToPage="1"/>
  </sheetPr>
  <dimension ref="A1:X55"/>
  <sheetViews>
    <sheetView zoomScale="70" zoomScaleNormal="70" zoomScalePageLayoutView="0" workbookViewId="0" topLeftCell="A33">
      <selection activeCell="A55" sqref="A1:P55"/>
    </sheetView>
  </sheetViews>
  <sheetFormatPr defaultColWidth="9.140625" defaultRowHeight="12.75"/>
  <cols>
    <col min="1" max="1" width="42.00390625" style="30" customWidth="1"/>
    <col min="2" max="5" width="11.28125" style="30" hidden="1" customWidth="1"/>
    <col min="6" max="16" width="11.28125" style="30" customWidth="1"/>
    <col min="17" max="16384" width="9.140625" style="2" customWidth="1"/>
  </cols>
  <sheetData>
    <row r="1" spans="1:16" ht="18" customHeight="1" thickBot="1">
      <c r="A1" s="321" t="s">
        <v>296</v>
      </c>
      <c r="B1" s="322"/>
      <c r="C1" s="322"/>
      <c r="D1" s="322"/>
      <c r="E1" s="322"/>
      <c r="F1" s="322"/>
      <c r="G1" s="322"/>
      <c r="H1" s="322"/>
      <c r="I1" s="322"/>
      <c r="J1" s="322"/>
      <c r="K1" s="322"/>
      <c r="L1" s="322"/>
      <c r="M1" s="322"/>
      <c r="N1" s="322"/>
      <c r="O1" s="322"/>
      <c r="P1" s="81"/>
    </row>
    <row r="2" spans="1:16" ht="15.75" customHeight="1">
      <c r="A2" s="319"/>
      <c r="B2" s="319"/>
      <c r="C2" s="319"/>
      <c r="D2" s="319"/>
      <c r="E2" s="319"/>
      <c r="F2" s="319"/>
      <c r="G2" s="319"/>
      <c r="H2" s="319"/>
      <c r="I2" s="319"/>
      <c r="J2" s="319"/>
      <c r="K2" s="319"/>
      <c r="L2" s="319"/>
      <c r="M2" s="319"/>
      <c r="N2" s="319"/>
      <c r="O2" s="319"/>
      <c r="P2" s="42"/>
    </row>
    <row r="3" spans="1:16" ht="18.75">
      <c r="A3" s="320"/>
      <c r="B3" s="206">
        <v>1999</v>
      </c>
      <c r="C3" s="206">
        <v>2000</v>
      </c>
      <c r="D3" s="206">
        <v>2001</v>
      </c>
      <c r="E3" s="206">
        <v>2002</v>
      </c>
      <c r="F3" s="206">
        <v>2003</v>
      </c>
      <c r="G3" s="206">
        <v>2004</v>
      </c>
      <c r="H3" s="206">
        <v>2005</v>
      </c>
      <c r="I3" s="206">
        <v>2006</v>
      </c>
      <c r="J3" s="4" t="s">
        <v>179</v>
      </c>
      <c r="K3" s="5">
        <v>2008</v>
      </c>
      <c r="L3" s="5">
        <v>2009</v>
      </c>
      <c r="M3" s="5">
        <v>2010</v>
      </c>
      <c r="N3" s="5">
        <v>2011</v>
      </c>
      <c r="O3" s="7" t="s">
        <v>192</v>
      </c>
      <c r="P3" s="5">
        <v>2013</v>
      </c>
    </row>
    <row r="4" spans="1:16" ht="15.75" customHeight="1">
      <c r="A4" s="8"/>
      <c r="B4" s="70"/>
      <c r="C4" s="70"/>
      <c r="D4" s="70"/>
      <c r="E4" s="70"/>
      <c r="F4" s="70"/>
      <c r="G4" s="70"/>
      <c r="H4" s="70"/>
      <c r="I4" s="70"/>
      <c r="J4" s="71"/>
      <c r="K4" s="70"/>
      <c r="L4" s="70"/>
      <c r="M4" s="13"/>
      <c r="N4" s="44"/>
      <c r="O4" s="45"/>
      <c r="P4" s="13" t="s">
        <v>114</v>
      </c>
    </row>
    <row r="5" spans="1:16" ht="15">
      <c r="A5" s="211" t="s">
        <v>49</v>
      </c>
      <c r="B5" s="65">
        <v>2.7</v>
      </c>
      <c r="C5" s="65">
        <v>1.5</v>
      </c>
      <c r="D5" s="65">
        <v>1.1</v>
      </c>
      <c r="E5" s="65">
        <v>1.3</v>
      </c>
      <c r="F5" s="65">
        <v>1.6</v>
      </c>
      <c r="G5" s="65">
        <v>1.6</v>
      </c>
      <c r="H5" s="65">
        <v>1.5</v>
      </c>
      <c r="I5" s="65">
        <v>1.6</v>
      </c>
      <c r="J5" s="66">
        <v>6.2</v>
      </c>
      <c r="K5" s="65">
        <v>6.9</v>
      </c>
      <c r="L5" s="65">
        <v>6.3</v>
      </c>
      <c r="M5" s="65">
        <v>5.5</v>
      </c>
      <c r="N5" s="65">
        <v>5.1</v>
      </c>
      <c r="O5" s="66">
        <v>4.5</v>
      </c>
      <c r="P5" s="228">
        <v>4.12</v>
      </c>
    </row>
    <row r="6" spans="1:16" ht="15">
      <c r="A6" s="211" t="s">
        <v>50</v>
      </c>
      <c r="B6" s="65">
        <v>25.1</v>
      </c>
      <c r="C6" s="65">
        <v>25.7</v>
      </c>
      <c r="D6" s="65">
        <v>25.9</v>
      </c>
      <c r="E6" s="65">
        <v>25.1</v>
      </c>
      <c r="F6" s="65">
        <v>25.9</v>
      </c>
      <c r="G6" s="65">
        <v>26.6</v>
      </c>
      <c r="H6" s="65">
        <v>26.3</v>
      </c>
      <c r="I6" s="65">
        <v>24.4</v>
      </c>
      <c r="J6" s="66">
        <v>39.6</v>
      </c>
      <c r="K6" s="65">
        <v>39.4</v>
      </c>
      <c r="L6" s="65">
        <v>38.4</v>
      </c>
      <c r="M6" s="65">
        <v>36.4</v>
      </c>
      <c r="N6" s="65">
        <v>37.7</v>
      </c>
      <c r="O6" s="66">
        <v>40.1</v>
      </c>
      <c r="P6" s="228">
        <v>38.32</v>
      </c>
    </row>
    <row r="7" spans="1:16" ht="15">
      <c r="A7" s="211" t="s">
        <v>51</v>
      </c>
      <c r="B7" s="65">
        <v>30.8</v>
      </c>
      <c r="C7" s="65">
        <v>31.3</v>
      </c>
      <c r="D7" s="65">
        <v>31.5</v>
      </c>
      <c r="E7" s="65">
        <v>32.4</v>
      </c>
      <c r="F7" s="65">
        <v>31</v>
      </c>
      <c r="G7" s="65">
        <v>30.1</v>
      </c>
      <c r="H7" s="65">
        <v>29.6</v>
      </c>
      <c r="I7" s="65">
        <v>30.6</v>
      </c>
      <c r="J7" s="66">
        <v>26.6</v>
      </c>
      <c r="K7" s="65">
        <v>26.9</v>
      </c>
      <c r="L7" s="65">
        <v>25.9</v>
      </c>
      <c r="M7" s="65">
        <v>26.9</v>
      </c>
      <c r="N7" s="65">
        <v>26.4</v>
      </c>
      <c r="O7" s="66">
        <v>26.9</v>
      </c>
      <c r="P7" s="228">
        <v>28.13</v>
      </c>
    </row>
    <row r="8" spans="1:16" ht="15">
      <c r="A8" s="211" t="s">
        <v>52</v>
      </c>
      <c r="B8" s="65">
        <v>15.8</v>
      </c>
      <c r="C8" s="65">
        <v>17.2</v>
      </c>
      <c r="D8" s="65">
        <v>18</v>
      </c>
      <c r="E8" s="65">
        <v>17.6</v>
      </c>
      <c r="F8" s="65">
        <v>18.1</v>
      </c>
      <c r="G8" s="65">
        <v>18.2</v>
      </c>
      <c r="H8" s="65">
        <v>18</v>
      </c>
      <c r="I8" s="65">
        <v>18.1</v>
      </c>
      <c r="J8" s="66">
        <v>12.5</v>
      </c>
      <c r="K8" s="65">
        <v>12.4</v>
      </c>
      <c r="L8" s="65">
        <v>12.8</v>
      </c>
      <c r="M8" s="65">
        <v>13.5</v>
      </c>
      <c r="N8" s="65">
        <v>14.2</v>
      </c>
      <c r="O8" s="66">
        <v>13.4</v>
      </c>
      <c r="P8" s="228">
        <v>14.2</v>
      </c>
    </row>
    <row r="9" spans="1:16" ht="15">
      <c r="A9" s="211" t="s">
        <v>53</v>
      </c>
      <c r="B9" s="65">
        <v>14.4</v>
      </c>
      <c r="C9" s="65">
        <v>14.6</v>
      </c>
      <c r="D9" s="65">
        <v>14.6</v>
      </c>
      <c r="E9" s="65">
        <v>14.5</v>
      </c>
      <c r="F9" s="65">
        <v>14.6</v>
      </c>
      <c r="G9" s="65">
        <v>14.8</v>
      </c>
      <c r="H9" s="65">
        <v>15.3</v>
      </c>
      <c r="I9" s="65">
        <v>15.6</v>
      </c>
      <c r="J9" s="66">
        <v>10.5</v>
      </c>
      <c r="K9" s="65">
        <v>10</v>
      </c>
      <c r="L9" s="65">
        <v>10.8</v>
      </c>
      <c r="M9" s="65">
        <v>11.5</v>
      </c>
      <c r="N9" s="65">
        <v>11.1</v>
      </c>
      <c r="O9" s="66">
        <v>10.8</v>
      </c>
      <c r="P9" s="228">
        <v>10.91</v>
      </c>
    </row>
    <row r="10" spans="1:16" ht="15">
      <c r="A10" s="211" t="s">
        <v>54</v>
      </c>
      <c r="B10" s="65">
        <v>5.8</v>
      </c>
      <c r="C10" s="65">
        <v>5</v>
      </c>
      <c r="D10" s="65">
        <v>4.8</v>
      </c>
      <c r="E10" s="65">
        <v>4.9</v>
      </c>
      <c r="F10" s="65">
        <v>5.1</v>
      </c>
      <c r="G10" s="65">
        <v>5.1</v>
      </c>
      <c r="H10" s="65">
        <v>5.3</v>
      </c>
      <c r="I10" s="65">
        <v>5.7</v>
      </c>
      <c r="J10" s="66">
        <v>3.3</v>
      </c>
      <c r="K10" s="65">
        <v>3.1</v>
      </c>
      <c r="L10" s="65">
        <v>3.7</v>
      </c>
      <c r="M10" s="65">
        <v>4.1</v>
      </c>
      <c r="N10" s="65">
        <v>3.7</v>
      </c>
      <c r="O10" s="66">
        <v>3</v>
      </c>
      <c r="P10" s="228">
        <v>3.09</v>
      </c>
    </row>
    <row r="11" spans="1:16" ht="15">
      <c r="A11" s="211" t="s">
        <v>55</v>
      </c>
      <c r="B11" s="65">
        <v>1.6</v>
      </c>
      <c r="C11" s="65">
        <v>1.4</v>
      </c>
      <c r="D11" s="65">
        <v>1.2</v>
      </c>
      <c r="E11" s="65">
        <v>1.3</v>
      </c>
      <c r="F11" s="65">
        <v>1.2</v>
      </c>
      <c r="G11" s="65">
        <v>1.1</v>
      </c>
      <c r="H11" s="65">
        <v>1.1</v>
      </c>
      <c r="I11" s="65">
        <v>1.3</v>
      </c>
      <c r="J11" s="66">
        <v>0.4</v>
      </c>
      <c r="K11" s="65">
        <v>0.4</v>
      </c>
      <c r="L11" s="65">
        <v>0.6</v>
      </c>
      <c r="M11" s="65">
        <v>0.7</v>
      </c>
      <c r="N11" s="65">
        <v>0.6</v>
      </c>
      <c r="O11" s="66">
        <v>0.4</v>
      </c>
      <c r="P11" s="228">
        <v>0.44</v>
      </c>
    </row>
    <row r="12" spans="1:16" ht="15">
      <c r="A12" s="211" t="s">
        <v>56</v>
      </c>
      <c r="B12" s="65">
        <v>3.8</v>
      </c>
      <c r="C12" s="65">
        <v>3.3</v>
      </c>
      <c r="D12" s="65">
        <v>2.7</v>
      </c>
      <c r="E12" s="65">
        <v>2.9</v>
      </c>
      <c r="F12" s="65">
        <v>2.5</v>
      </c>
      <c r="G12" s="65">
        <v>2.5</v>
      </c>
      <c r="H12" s="65">
        <v>2.9</v>
      </c>
      <c r="I12" s="65">
        <v>2.7</v>
      </c>
      <c r="J12" s="66">
        <v>0.8</v>
      </c>
      <c r="K12" s="65">
        <v>0.9</v>
      </c>
      <c r="L12" s="65">
        <v>1.5</v>
      </c>
      <c r="M12" s="65">
        <v>1.4</v>
      </c>
      <c r="N12" s="65">
        <v>1.2</v>
      </c>
      <c r="O12" s="66">
        <v>0.9</v>
      </c>
      <c r="P12" s="228">
        <v>0.79</v>
      </c>
    </row>
    <row r="13" spans="1:16" ht="15.75" thickBot="1">
      <c r="A13" s="17" t="s">
        <v>115</v>
      </c>
      <c r="B13" s="53">
        <v>26542</v>
      </c>
      <c r="C13" s="53">
        <v>28557</v>
      </c>
      <c r="D13" s="53">
        <v>28515</v>
      </c>
      <c r="E13" s="53">
        <v>26941</v>
      </c>
      <c r="F13" s="53">
        <v>26789</v>
      </c>
      <c r="G13" s="53">
        <v>27121</v>
      </c>
      <c r="H13" s="53">
        <v>24636</v>
      </c>
      <c r="I13" s="53">
        <v>25199</v>
      </c>
      <c r="J13" s="68">
        <v>20519</v>
      </c>
      <c r="K13" s="53">
        <v>20449</v>
      </c>
      <c r="L13" s="53">
        <v>18679</v>
      </c>
      <c r="M13" s="53">
        <v>16296</v>
      </c>
      <c r="N13" s="53">
        <v>17593</v>
      </c>
      <c r="O13" s="68">
        <v>19739</v>
      </c>
      <c r="P13" s="232">
        <v>20183</v>
      </c>
    </row>
    <row r="14" spans="1:16" ht="35.25" customHeight="1">
      <c r="A14" s="306" t="s">
        <v>181</v>
      </c>
      <c r="B14" s="306"/>
      <c r="C14" s="306"/>
      <c r="D14" s="306"/>
      <c r="E14" s="306"/>
      <c r="F14" s="306"/>
      <c r="G14" s="306"/>
      <c r="H14" s="306"/>
      <c r="I14" s="306"/>
      <c r="J14" s="306"/>
      <c r="K14" s="306"/>
      <c r="L14" s="306"/>
      <c r="M14" s="306"/>
      <c r="N14" s="306"/>
      <c r="O14" s="306"/>
      <c r="P14" s="306"/>
    </row>
    <row r="15" spans="1:16" ht="18">
      <c r="A15" s="2" t="s">
        <v>193</v>
      </c>
      <c r="B15" s="211"/>
      <c r="C15" s="211"/>
      <c r="D15" s="211"/>
      <c r="E15" s="211"/>
      <c r="F15" s="211"/>
      <c r="G15" s="211"/>
      <c r="H15" s="211"/>
      <c r="I15" s="211"/>
      <c r="J15" s="211"/>
      <c r="K15" s="211"/>
      <c r="L15" s="211"/>
      <c r="M15" s="211"/>
      <c r="N15" s="211"/>
      <c r="O15" s="211"/>
      <c r="P15" s="211"/>
    </row>
    <row r="16" spans="1:16" ht="15">
      <c r="A16" s="218"/>
      <c r="B16" s="213"/>
      <c r="C16" s="213"/>
      <c r="D16" s="213"/>
      <c r="E16" s="213"/>
      <c r="F16" s="213"/>
      <c r="G16" s="213"/>
      <c r="H16" s="213"/>
      <c r="I16" s="213"/>
      <c r="J16" s="213"/>
      <c r="K16" s="213"/>
      <c r="L16" s="213"/>
      <c r="M16" s="213"/>
      <c r="N16" s="213"/>
      <c r="O16" s="213"/>
      <c r="P16" s="213"/>
    </row>
    <row r="17" spans="1:16" ht="15">
      <c r="A17" s="213"/>
      <c r="B17" s="213"/>
      <c r="C17" s="213"/>
      <c r="D17" s="213"/>
      <c r="E17" s="213"/>
      <c r="F17" s="213"/>
      <c r="G17" s="213"/>
      <c r="H17" s="213"/>
      <c r="I17" s="213"/>
      <c r="J17" s="213"/>
      <c r="K17" s="213"/>
      <c r="L17" s="213"/>
      <c r="M17" s="213"/>
      <c r="N17" s="213"/>
      <c r="O17" s="213"/>
      <c r="P17" s="72"/>
    </row>
    <row r="18" spans="1:16" ht="22.5" customHeight="1" thickBot="1">
      <c r="A18" s="321" t="s">
        <v>297</v>
      </c>
      <c r="B18" s="322"/>
      <c r="C18" s="322"/>
      <c r="D18" s="322"/>
      <c r="E18" s="322"/>
      <c r="F18" s="322"/>
      <c r="G18" s="322"/>
      <c r="H18" s="322"/>
      <c r="I18" s="322"/>
      <c r="J18" s="322"/>
      <c r="K18" s="322"/>
      <c r="L18" s="322"/>
      <c r="M18" s="322"/>
      <c r="N18" s="322"/>
      <c r="O18" s="322"/>
      <c r="P18" s="81"/>
    </row>
    <row r="19" spans="1:16" ht="15.75" customHeight="1">
      <c r="A19" s="319"/>
      <c r="B19" s="319"/>
      <c r="C19" s="319"/>
      <c r="D19" s="319"/>
      <c r="E19" s="319"/>
      <c r="F19" s="319"/>
      <c r="G19" s="319"/>
      <c r="H19" s="319"/>
      <c r="I19" s="319"/>
      <c r="J19" s="319"/>
      <c r="K19" s="319"/>
      <c r="L19" s="319"/>
      <c r="M19" s="319"/>
      <c r="N19" s="319"/>
      <c r="O19" s="319"/>
      <c r="P19" s="42"/>
    </row>
    <row r="20" spans="1:16" ht="18.75">
      <c r="A20" s="320"/>
      <c r="B20" s="5">
        <v>1999</v>
      </c>
      <c r="C20" s="5">
        <v>2000</v>
      </c>
      <c r="D20" s="5">
        <v>2001</v>
      </c>
      <c r="E20" s="5">
        <v>2002</v>
      </c>
      <c r="F20" s="5">
        <v>2003</v>
      </c>
      <c r="G20" s="5">
        <v>2004</v>
      </c>
      <c r="H20" s="5">
        <v>2005</v>
      </c>
      <c r="I20" s="5">
        <v>2006</v>
      </c>
      <c r="J20" s="4" t="s">
        <v>179</v>
      </c>
      <c r="K20" s="5">
        <v>2008</v>
      </c>
      <c r="L20" s="5">
        <v>2009</v>
      </c>
      <c r="M20" s="5">
        <v>2010</v>
      </c>
      <c r="N20" s="5">
        <v>2011</v>
      </c>
      <c r="O20" s="5">
        <v>2012</v>
      </c>
      <c r="P20" s="5">
        <v>2013</v>
      </c>
    </row>
    <row r="21" spans="1:16" ht="15.75" customHeight="1">
      <c r="A21" s="8" t="s">
        <v>145</v>
      </c>
      <c r="B21" s="70"/>
      <c r="C21" s="70"/>
      <c r="D21" s="70"/>
      <c r="E21" s="70"/>
      <c r="F21" s="70"/>
      <c r="G21" s="70"/>
      <c r="H21" s="70"/>
      <c r="I21" s="70"/>
      <c r="J21" s="71"/>
      <c r="K21" s="70"/>
      <c r="L21" s="70"/>
      <c r="M21" s="82"/>
      <c r="N21" s="82"/>
      <c r="O21" s="82"/>
      <c r="P21" s="13" t="s">
        <v>114</v>
      </c>
    </row>
    <row r="22" spans="1:16" ht="15">
      <c r="A22" s="26" t="s">
        <v>57</v>
      </c>
      <c r="B22" s="24">
        <v>3.25</v>
      </c>
      <c r="C22" s="24">
        <v>3.15</v>
      </c>
      <c r="D22" s="24">
        <v>2.77</v>
      </c>
      <c r="E22" s="24">
        <v>3.12</v>
      </c>
      <c r="F22" s="24">
        <v>2.9</v>
      </c>
      <c r="G22" s="24">
        <v>3.3</v>
      </c>
      <c r="H22" s="24">
        <v>3.7</v>
      </c>
      <c r="I22" s="24">
        <v>3.28</v>
      </c>
      <c r="J22" s="73">
        <v>4.8</v>
      </c>
      <c r="K22" s="24">
        <v>4.18</v>
      </c>
      <c r="L22" s="24">
        <v>4.17</v>
      </c>
      <c r="M22" s="24">
        <v>4.19</v>
      </c>
      <c r="N22" s="24">
        <v>4.03</v>
      </c>
      <c r="O22" s="24">
        <v>3.68</v>
      </c>
      <c r="P22" s="228">
        <v>3.87</v>
      </c>
    </row>
    <row r="23" spans="1:24" ht="15">
      <c r="A23" s="26" t="s">
        <v>58</v>
      </c>
      <c r="B23" s="24">
        <v>18.94</v>
      </c>
      <c r="C23" s="24">
        <v>18.54</v>
      </c>
      <c r="D23" s="24">
        <v>18.9</v>
      </c>
      <c r="E23" s="24">
        <v>18.78</v>
      </c>
      <c r="F23" s="24">
        <v>18.87</v>
      </c>
      <c r="G23" s="24">
        <v>18.7</v>
      </c>
      <c r="H23" s="24">
        <v>19.98</v>
      </c>
      <c r="I23" s="24">
        <v>19.57</v>
      </c>
      <c r="J23" s="73">
        <v>18.17</v>
      </c>
      <c r="K23" s="24">
        <v>18.87</v>
      </c>
      <c r="L23" s="24">
        <v>20.16</v>
      </c>
      <c r="M23" s="24">
        <v>19.92</v>
      </c>
      <c r="N23" s="24">
        <v>20.51</v>
      </c>
      <c r="O23" s="24">
        <v>18.76</v>
      </c>
      <c r="P23" s="228">
        <v>19.31</v>
      </c>
      <c r="T23" s="42"/>
      <c r="U23" s="42"/>
      <c r="V23" s="42"/>
      <c r="W23" s="42"/>
      <c r="X23" s="42"/>
    </row>
    <row r="24" spans="1:24" ht="15">
      <c r="A24" s="26" t="s">
        <v>59</v>
      </c>
      <c r="B24" s="24">
        <v>13.63</v>
      </c>
      <c r="C24" s="24">
        <v>13.41</v>
      </c>
      <c r="D24" s="24">
        <v>14.26</v>
      </c>
      <c r="E24" s="24">
        <v>14.21</v>
      </c>
      <c r="F24" s="24">
        <v>13.88</v>
      </c>
      <c r="G24" s="24">
        <v>14.3</v>
      </c>
      <c r="H24" s="24">
        <v>13.11</v>
      </c>
      <c r="I24" s="24">
        <v>13.27</v>
      </c>
      <c r="J24" s="73">
        <v>13.58</v>
      </c>
      <c r="K24" s="24">
        <v>13.05</v>
      </c>
      <c r="L24" s="24">
        <v>13.55</v>
      </c>
      <c r="M24" s="24">
        <v>13.33</v>
      </c>
      <c r="N24" s="24">
        <v>12.73</v>
      </c>
      <c r="O24" s="24">
        <v>13.06</v>
      </c>
      <c r="P24" s="228">
        <v>12.61</v>
      </c>
      <c r="T24" s="42"/>
      <c r="U24" s="42"/>
      <c r="V24" s="42"/>
      <c r="W24" s="42"/>
      <c r="X24" s="42"/>
    </row>
    <row r="25" spans="1:24" ht="15">
      <c r="A25" s="26" t="s">
        <v>60</v>
      </c>
      <c r="B25" s="24">
        <v>15.35</v>
      </c>
      <c r="C25" s="24">
        <v>15.04</v>
      </c>
      <c r="D25" s="24">
        <v>15.57</v>
      </c>
      <c r="E25" s="24">
        <v>15.67</v>
      </c>
      <c r="F25" s="24">
        <v>15.57</v>
      </c>
      <c r="G25" s="24">
        <v>15.23</v>
      </c>
      <c r="H25" s="24">
        <v>15.11</v>
      </c>
      <c r="I25" s="24">
        <v>15.01</v>
      </c>
      <c r="J25" s="73">
        <v>15.52</v>
      </c>
      <c r="K25" s="24">
        <v>14.89</v>
      </c>
      <c r="L25" s="24">
        <v>15.18</v>
      </c>
      <c r="M25" s="24">
        <v>15.46</v>
      </c>
      <c r="N25" s="24">
        <v>14.57</v>
      </c>
      <c r="O25" s="24">
        <v>15.18</v>
      </c>
      <c r="P25" s="228">
        <v>15.1</v>
      </c>
      <c r="T25" s="318"/>
      <c r="U25" s="318"/>
      <c r="V25" s="318"/>
      <c r="W25" s="102"/>
      <c r="X25" s="102"/>
    </row>
    <row r="26" spans="1:24" ht="15">
      <c r="A26" s="26" t="s">
        <v>61</v>
      </c>
      <c r="B26" s="24">
        <v>17.42</v>
      </c>
      <c r="C26" s="24">
        <v>17.27</v>
      </c>
      <c r="D26" s="24">
        <v>17.79</v>
      </c>
      <c r="E26" s="24">
        <v>17.78</v>
      </c>
      <c r="F26" s="24">
        <v>17.5</v>
      </c>
      <c r="G26" s="24">
        <v>17.95</v>
      </c>
      <c r="H26" s="24">
        <v>16.98</v>
      </c>
      <c r="I26" s="24">
        <v>17.35</v>
      </c>
      <c r="J26" s="73">
        <v>16.52</v>
      </c>
      <c r="K26" s="24">
        <v>16.37</v>
      </c>
      <c r="L26" s="24">
        <v>15.86</v>
      </c>
      <c r="M26" s="24">
        <v>15.82</v>
      </c>
      <c r="N26" s="24">
        <v>16.54</v>
      </c>
      <c r="O26" s="24">
        <v>17.91</v>
      </c>
      <c r="P26" s="228">
        <v>17.38</v>
      </c>
      <c r="T26" s="318"/>
      <c r="U26" s="318"/>
      <c r="V26" s="318"/>
      <c r="W26" s="102"/>
      <c r="X26" s="102"/>
    </row>
    <row r="27" spans="1:24" ht="15">
      <c r="A27" s="26" t="s">
        <v>62</v>
      </c>
      <c r="B27" s="24">
        <v>14.49</v>
      </c>
      <c r="C27" s="24">
        <v>15.51</v>
      </c>
      <c r="D27" s="24">
        <v>15.65</v>
      </c>
      <c r="E27" s="24">
        <v>15.5</v>
      </c>
      <c r="F27" s="24">
        <v>15.96</v>
      </c>
      <c r="G27" s="24">
        <v>15.53</v>
      </c>
      <c r="H27" s="24">
        <v>16.25</v>
      </c>
      <c r="I27" s="24">
        <v>16.33</v>
      </c>
      <c r="J27" s="73">
        <v>15.29</v>
      </c>
      <c r="K27" s="24">
        <v>15.59</v>
      </c>
      <c r="L27" s="24">
        <v>15.37</v>
      </c>
      <c r="M27" s="24">
        <v>15.79</v>
      </c>
      <c r="N27" s="24">
        <v>16.28</v>
      </c>
      <c r="O27" s="24">
        <v>16.6</v>
      </c>
      <c r="P27" s="228">
        <v>16.55</v>
      </c>
      <c r="T27" s="103"/>
      <c r="U27" s="104"/>
      <c r="V27" s="104"/>
      <c r="W27" s="104"/>
      <c r="X27" s="104"/>
    </row>
    <row r="28" spans="1:24" ht="15">
      <c r="A28" s="26" t="s">
        <v>63</v>
      </c>
      <c r="B28" s="24">
        <v>16.9</v>
      </c>
      <c r="C28" s="24">
        <v>17.08</v>
      </c>
      <c r="D28" s="24">
        <v>15.05</v>
      </c>
      <c r="E28" s="24">
        <v>14.94</v>
      </c>
      <c r="F28" s="24">
        <v>15.31</v>
      </c>
      <c r="G28" s="24">
        <v>15</v>
      </c>
      <c r="H28" s="24">
        <v>14.87</v>
      </c>
      <c r="I28" s="24">
        <v>15.19</v>
      </c>
      <c r="J28" s="73">
        <v>16.12</v>
      </c>
      <c r="K28" s="24">
        <v>17.04</v>
      </c>
      <c r="L28" s="24">
        <v>15.71</v>
      </c>
      <c r="M28" s="24">
        <v>15.5</v>
      </c>
      <c r="N28" s="24">
        <v>15.34</v>
      </c>
      <c r="O28" s="24">
        <v>14.81</v>
      </c>
      <c r="P28" s="228">
        <v>15.19</v>
      </c>
      <c r="T28" s="103"/>
      <c r="U28" s="104"/>
      <c r="V28" s="104"/>
      <c r="W28" s="104"/>
      <c r="X28" s="104"/>
    </row>
    <row r="29" spans="1:24" ht="15">
      <c r="A29" s="74" t="s">
        <v>115</v>
      </c>
      <c r="B29" s="52">
        <v>20377</v>
      </c>
      <c r="C29" s="52">
        <v>22130</v>
      </c>
      <c r="D29" s="52">
        <v>22414</v>
      </c>
      <c r="E29" s="52">
        <v>21203</v>
      </c>
      <c r="F29" s="52">
        <v>20623</v>
      </c>
      <c r="G29" s="52">
        <v>21050</v>
      </c>
      <c r="H29" s="52">
        <v>19595</v>
      </c>
      <c r="I29" s="52">
        <v>19901</v>
      </c>
      <c r="J29" s="75">
        <v>16209</v>
      </c>
      <c r="K29" s="52">
        <v>16068</v>
      </c>
      <c r="L29" s="52">
        <v>14995</v>
      </c>
      <c r="M29" s="52">
        <v>12830</v>
      </c>
      <c r="N29" s="52">
        <v>13942</v>
      </c>
      <c r="O29" s="52">
        <v>15411</v>
      </c>
      <c r="P29" s="230">
        <v>15894</v>
      </c>
      <c r="T29" s="103"/>
      <c r="U29" s="104"/>
      <c r="V29" s="104"/>
      <c r="W29" s="104"/>
      <c r="X29" s="104"/>
    </row>
    <row r="30" spans="1:24" ht="15">
      <c r="A30" s="74"/>
      <c r="B30" s="52"/>
      <c r="C30" s="52"/>
      <c r="D30" s="52"/>
      <c r="E30" s="52"/>
      <c r="F30" s="52"/>
      <c r="G30" s="52"/>
      <c r="H30" s="52"/>
      <c r="I30" s="52"/>
      <c r="J30" s="75"/>
      <c r="K30" s="52"/>
      <c r="L30" s="52"/>
      <c r="M30" s="52"/>
      <c r="N30" s="52"/>
      <c r="O30" s="52"/>
      <c r="P30" s="42"/>
      <c r="T30" s="103"/>
      <c r="U30" s="104"/>
      <c r="V30" s="104"/>
      <c r="W30" s="104"/>
      <c r="X30" s="104"/>
    </row>
    <row r="31" spans="1:24" ht="15.75">
      <c r="A31" s="23" t="s">
        <v>146</v>
      </c>
      <c r="B31" s="52"/>
      <c r="C31" s="52"/>
      <c r="D31" s="52"/>
      <c r="E31" s="52"/>
      <c r="F31" s="52"/>
      <c r="G31" s="52"/>
      <c r="H31" s="52"/>
      <c r="I31" s="52"/>
      <c r="J31" s="75"/>
      <c r="K31" s="52"/>
      <c r="L31" s="52"/>
      <c r="M31" s="52"/>
      <c r="N31" s="52"/>
      <c r="O31" s="52"/>
      <c r="P31" s="211"/>
      <c r="T31" s="103"/>
      <c r="U31" s="104"/>
      <c r="V31" s="104"/>
      <c r="W31" s="104"/>
      <c r="X31" s="104"/>
    </row>
    <row r="32" spans="1:24" ht="18">
      <c r="A32" s="26" t="s">
        <v>194</v>
      </c>
      <c r="B32" s="76">
        <v>10.39</v>
      </c>
      <c r="C32" s="76">
        <v>9.87</v>
      </c>
      <c r="D32" s="76">
        <v>8.72</v>
      </c>
      <c r="E32" s="76">
        <v>9.45</v>
      </c>
      <c r="F32" s="105">
        <v>10.08</v>
      </c>
      <c r="G32" s="105">
        <v>10.55</v>
      </c>
      <c r="H32" s="105">
        <v>11.64</v>
      </c>
      <c r="I32" s="105">
        <v>9.97</v>
      </c>
      <c r="J32" s="106">
        <v>11.04</v>
      </c>
      <c r="K32" s="105">
        <v>9.7</v>
      </c>
      <c r="L32" s="105">
        <v>9.85</v>
      </c>
      <c r="M32" s="105">
        <v>9.83</v>
      </c>
      <c r="N32" s="105">
        <v>10.26</v>
      </c>
      <c r="O32" s="105">
        <v>9.82</v>
      </c>
      <c r="P32" s="228">
        <v>8.36</v>
      </c>
      <c r="T32" s="103"/>
      <c r="U32" s="104"/>
      <c r="V32" s="104"/>
      <c r="W32" s="104"/>
      <c r="X32" s="104"/>
    </row>
    <row r="33" spans="1:24" ht="15">
      <c r="A33" s="26" t="s">
        <v>147</v>
      </c>
      <c r="B33" s="76">
        <v>18</v>
      </c>
      <c r="C33" s="76">
        <v>16.23</v>
      </c>
      <c r="D33" s="76">
        <v>18.25</v>
      </c>
      <c r="E33" s="76">
        <v>18.61</v>
      </c>
      <c r="F33" s="76">
        <v>18.95</v>
      </c>
      <c r="G33" s="76">
        <v>18.86</v>
      </c>
      <c r="H33" s="76">
        <v>16.63</v>
      </c>
      <c r="I33" s="76">
        <v>17.57</v>
      </c>
      <c r="J33" s="77">
        <v>18.95</v>
      </c>
      <c r="K33" s="76">
        <v>17.35</v>
      </c>
      <c r="L33" s="76">
        <v>19.42</v>
      </c>
      <c r="M33" s="76">
        <v>20.44</v>
      </c>
      <c r="N33" s="76">
        <v>19.13</v>
      </c>
      <c r="O33" s="76">
        <v>18.47</v>
      </c>
      <c r="P33" s="228">
        <v>18.46</v>
      </c>
      <c r="T33" s="103"/>
      <c r="U33" s="104"/>
      <c r="V33" s="104"/>
      <c r="W33" s="104"/>
      <c r="X33" s="104"/>
    </row>
    <row r="34" spans="1:24" ht="15">
      <c r="A34" s="26" t="s">
        <v>60</v>
      </c>
      <c r="B34" s="76">
        <v>21.34</v>
      </c>
      <c r="C34" s="76">
        <v>21.89</v>
      </c>
      <c r="D34" s="76">
        <v>22.54</v>
      </c>
      <c r="E34" s="76">
        <v>22.36</v>
      </c>
      <c r="F34" s="76">
        <v>21.2</v>
      </c>
      <c r="G34" s="76">
        <v>21.63</v>
      </c>
      <c r="H34" s="76">
        <v>23.12</v>
      </c>
      <c r="I34" s="76">
        <v>23.43</v>
      </c>
      <c r="J34" s="77">
        <v>21.75</v>
      </c>
      <c r="K34" s="76">
        <v>22.87</v>
      </c>
      <c r="L34" s="76">
        <v>23.17</v>
      </c>
      <c r="M34" s="76">
        <v>22.69</v>
      </c>
      <c r="N34" s="76">
        <v>23.89</v>
      </c>
      <c r="O34" s="76">
        <v>23.61</v>
      </c>
      <c r="P34" s="228">
        <v>24.68</v>
      </c>
      <c r="T34" s="42"/>
      <c r="U34" s="42"/>
      <c r="V34" s="42"/>
      <c r="W34" s="42"/>
      <c r="X34" s="42"/>
    </row>
    <row r="35" spans="1:24" ht="15">
      <c r="A35" s="26" t="s">
        <v>61</v>
      </c>
      <c r="B35" s="76">
        <v>18.78</v>
      </c>
      <c r="C35" s="76">
        <v>19.24</v>
      </c>
      <c r="D35" s="76">
        <v>20.22</v>
      </c>
      <c r="E35" s="76">
        <v>19.55</v>
      </c>
      <c r="F35" s="76">
        <v>19.69</v>
      </c>
      <c r="G35" s="76">
        <v>18.78</v>
      </c>
      <c r="H35" s="76">
        <v>18.11</v>
      </c>
      <c r="I35" s="76">
        <v>19.8</v>
      </c>
      <c r="J35" s="77">
        <v>16.53</v>
      </c>
      <c r="K35" s="76">
        <v>18.12</v>
      </c>
      <c r="L35" s="76">
        <v>16.85</v>
      </c>
      <c r="M35" s="76">
        <v>18.17</v>
      </c>
      <c r="N35" s="76">
        <v>18.1</v>
      </c>
      <c r="O35" s="76">
        <v>18.36</v>
      </c>
      <c r="P35" s="228">
        <v>19.05</v>
      </c>
      <c r="T35" s="42"/>
      <c r="U35" s="42"/>
      <c r="V35" s="42"/>
      <c r="W35" s="42"/>
      <c r="X35" s="42"/>
    </row>
    <row r="36" spans="1:16" ht="15">
      <c r="A36" s="26" t="s">
        <v>62</v>
      </c>
      <c r="B36" s="76">
        <v>13.49</v>
      </c>
      <c r="C36" s="76">
        <v>13.98</v>
      </c>
      <c r="D36" s="76">
        <v>13.64</v>
      </c>
      <c r="E36" s="76">
        <v>14.13</v>
      </c>
      <c r="F36" s="76">
        <v>14.52</v>
      </c>
      <c r="G36" s="76">
        <v>13.51</v>
      </c>
      <c r="H36" s="76">
        <v>13.8</v>
      </c>
      <c r="I36" s="76">
        <v>13.96</v>
      </c>
      <c r="J36" s="77">
        <v>14.4</v>
      </c>
      <c r="K36" s="76">
        <v>13.3</v>
      </c>
      <c r="L36" s="76">
        <v>14.95</v>
      </c>
      <c r="M36" s="76">
        <v>14.22</v>
      </c>
      <c r="N36" s="76">
        <v>13.48</v>
      </c>
      <c r="O36" s="76">
        <v>14.06</v>
      </c>
      <c r="P36" s="228">
        <v>13.62</v>
      </c>
    </row>
    <row r="37" spans="1:16" ht="15">
      <c r="A37" s="26" t="s">
        <v>63</v>
      </c>
      <c r="B37" s="76">
        <v>18</v>
      </c>
      <c r="C37" s="76">
        <v>18.79</v>
      </c>
      <c r="D37" s="76">
        <v>16.63</v>
      </c>
      <c r="E37" s="76">
        <v>15.92</v>
      </c>
      <c r="F37" s="76">
        <v>15.56</v>
      </c>
      <c r="G37" s="76">
        <v>16.67</v>
      </c>
      <c r="H37" s="76">
        <v>16.7</v>
      </c>
      <c r="I37" s="76">
        <v>15.26</v>
      </c>
      <c r="J37" s="77">
        <v>17.33</v>
      </c>
      <c r="K37" s="76">
        <v>18.67</v>
      </c>
      <c r="L37" s="76">
        <v>15.76</v>
      </c>
      <c r="M37" s="76">
        <v>14.65</v>
      </c>
      <c r="N37" s="76">
        <v>15.14</v>
      </c>
      <c r="O37" s="76">
        <v>15.68</v>
      </c>
      <c r="P37" s="228">
        <v>15.83</v>
      </c>
    </row>
    <row r="38" spans="1:16" ht="15.75" thickBot="1">
      <c r="A38" s="78" t="s">
        <v>115</v>
      </c>
      <c r="B38" s="79">
        <v>6768</v>
      </c>
      <c r="C38" s="79">
        <v>6427</v>
      </c>
      <c r="D38" s="79">
        <v>6102</v>
      </c>
      <c r="E38" s="79">
        <v>5738</v>
      </c>
      <c r="F38" s="79">
        <v>6167</v>
      </c>
      <c r="G38" s="79">
        <v>6071</v>
      </c>
      <c r="H38" s="79">
        <v>5047</v>
      </c>
      <c r="I38" s="79">
        <v>5302</v>
      </c>
      <c r="J38" s="80">
        <v>4310</v>
      </c>
      <c r="K38" s="79">
        <v>4381</v>
      </c>
      <c r="L38" s="79">
        <v>3684</v>
      </c>
      <c r="M38" s="79">
        <v>3466</v>
      </c>
      <c r="N38" s="79">
        <v>3651</v>
      </c>
      <c r="O38" s="79">
        <v>4328</v>
      </c>
      <c r="P38" s="232">
        <v>4289</v>
      </c>
    </row>
    <row r="39" spans="1:16" ht="35.25" customHeight="1">
      <c r="A39" s="324" t="s">
        <v>181</v>
      </c>
      <c r="B39" s="324"/>
      <c r="C39" s="324"/>
      <c r="D39" s="324"/>
      <c r="E39" s="324"/>
      <c r="F39" s="324"/>
      <c r="G39" s="324"/>
      <c r="H39" s="324"/>
      <c r="I39" s="324"/>
      <c r="J39" s="324"/>
      <c r="K39" s="324"/>
      <c r="L39" s="324"/>
      <c r="M39" s="324"/>
      <c r="N39" s="324"/>
      <c r="O39" s="324"/>
      <c r="P39" s="324"/>
    </row>
    <row r="40" spans="1:16" ht="18">
      <c r="A40" s="2" t="s">
        <v>195</v>
      </c>
      <c r="B40" s="213"/>
      <c r="C40" s="213"/>
      <c r="D40" s="213"/>
      <c r="E40" s="213"/>
      <c r="F40" s="213"/>
      <c r="G40" s="213"/>
      <c r="H40" s="213"/>
      <c r="I40" s="213"/>
      <c r="J40" s="213"/>
      <c r="K40" s="213"/>
      <c r="L40" s="213"/>
      <c r="M40" s="213"/>
      <c r="N40" s="213"/>
      <c r="O40" s="213"/>
      <c r="P40" s="213"/>
    </row>
    <row r="41" spans="1:16" ht="15">
      <c r="A41" s="213"/>
      <c r="B41" s="213"/>
      <c r="C41" s="213"/>
      <c r="D41" s="213"/>
      <c r="E41" s="213"/>
      <c r="F41" s="213"/>
      <c r="G41" s="213"/>
      <c r="H41" s="213"/>
      <c r="I41" s="213"/>
      <c r="J41" s="213"/>
      <c r="K41" s="213"/>
      <c r="L41" s="213"/>
      <c r="M41" s="213"/>
      <c r="N41" s="213"/>
      <c r="O41" s="213"/>
      <c r="P41" s="213"/>
    </row>
    <row r="42" spans="1:16" ht="15">
      <c r="A42" s="213"/>
      <c r="B42" s="213"/>
      <c r="C42" s="213"/>
      <c r="D42" s="213"/>
      <c r="E42" s="213"/>
      <c r="F42" s="213"/>
      <c r="G42" s="213"/>
      <c r="H42" s="213"/>
      <c r="I42" s="213"/>
      <c r="J42" s="213"/>
      <c r="K42" s="213"/>
      <c r="L42" s="213"/>
      <c r="M42" s="213"/>
      <c r="N42" s="213"/>
      <c r="O42" s="213"/>
      <c r="P42" s="213"/>
    </row>
    <row r="43" spans="1:16" ht="18.75" thickBot="1">
      <c r="A43" s="290" t="s">
        <v>298</v>
      </c>
      <c r="B43" s="291"/>
      <c r="C43" s="291"/>
      <c r="D43" s="291"/>
      <c r="E43" s="291"/>
      <c r="F43" s="291"/>
      <c r="G43" s="291"/>
      <c r="H43" s="291"/>
      <c r="I43" s="291"/>
      <c r="J43" s="291"/>
      <c r="K43" s="291"/>
      <c r="L43" s="291"/>
      <c r="M43" s="291"/>
      <c r="N43" s="291"/>
      <c r="O43" s="291"/>
      <c r="P43" s="2"/>
    </row>
    <row r="44" spans="1:16" ht="15.75" customHeight="1">
      <c r="A44" s="319"/>
      <c r="B44" s="319"/>
      <c r="C44" s="319"/>
      <c r="D44" s="319"/>
      <c r="E44" s="319"/>
      <c r="F44" s="319"/>
      <c r="G44" s="319"/>
      <c r="H44" s="319"/>
      <c r="I44" s="319"/>
      <c r="J44" s="319"/>
      <c r="K44" s="319"/>
      <c r="L44" s="319"/>
      <c r="M44" s="319"/>
      <c r="N44" s="319"/>
      <c r="O44" s="319"/>
      <c r="P44" s="96"/>
    </row>
    <row r="45" spans="1:16" ht="18.75">
      <c r="A45" s="320"/>
      <c r="B45" s="206">
        <v>1999</v>
      </c>
      <c r="C45" s="206">
        <v>2000</v>
      </c>
      <c r="D45" s="206">
        <v>2001</v>
      </c>
      <c r="E45" s="206">
        <v>2002</v>
      </c>
      <c r="F45" s="206">
        <v>2003</v>
      </c>
      <c r="G45" s="206">
        <v>2004</v>
      </c>
      <c r="H45" s="206">
        <v>2005</v>
      </c>
      <c r="I45" s="206">
        <v>2006</v>
      </c>
      <c r="J45" s="4" t="s">
        <v>179</v>
      </c>
      <c r="K45" s="5">
        <v>2008</v>
      </c>
      <c r="L45" s="5">
        <v>2009</v>
      </c>
      <c r="M45" s="5">
        <v>2010</v>
      </c>
      <c r="N45" s="85">
        <v>2011</v>
      </c>
      <c r="O45" s="86">
        <v>2012</v>
      </c>
      <c r="P45" s="5">
        <v>2013</v>
      </c>
    </row>
    <row r="46" spans="1:16" ht="15.75">
      <c r="A46" s="8"/>
      <c r="B46" s="87"/>
      <c r="C46" s="87"/>
      <c r="D46" s="87"/>
      <c r="E46" s="87"/>
      <c r="F46" s="87"/>
      <c r="G46" s="87"/>
      <c r="H46" s="87"/>
      <c r="I46" s="87"/>
      <c r="J46" s="88"/>
      <c r="K46" s="87"/>
      <c r="L46" s="87"/>
      <c r="M46" s="13"/>
      <c r="N46" s="89"/>
      <c r="O46" s="90"/>
      <c r="P46" s="13" t="s">
        <v>114</v>
      </c>
    </row>
    <row r="47" spans="1:16" ht="15">
      <c r="A47" s="211" t="s">
        <v>64</v>
      </c>
      <c r="B47" s="65">
        <v>14.1</v>
      </c>
      <c r="C47" s="65">
        <v>13.2</v>
      </c>
      <c r="D47" s="65">
        <v>14</v>
      </c>
      <c r="E47" s="65">
        <v>14.4</v>
      </c>
      <c r="F47" s="65">
        <v>13.4</v>
      </c>
      <c r="G47" s="65">
        <v>13.7</v>
      </c>
      <c r="H47" s="65">
        <v>13.6</v>
      </c>
      <c r="I47" s="65">
        <v>14.6</v>
      </c>
      <c r="J47" s="66">
        <v>14.1</v>
      </c>
      <c r="K47" s="65">
        <v>14.1</v>
      </c>
      <c r="L47" s="65">
        <v>14</v>
      </c>
      <c r="M47" s="65">
        <v>13.9</v>
      </c>
      <c r="N47" s="91">
        <v>14.9</v>
      </c>
      <c r="O47" s="92">
        <v>14.6</v>
      </c>
      <c r="P47" s="228">
        <v>14</v>
      </c>
    </row>
    <row r="48" spans="1:16" ht="15">
      <c r="A48" s="211" t="s">
        <v>65</v>
      </c>
      <c r="B48" s="65">
        <v>13.8</v>
      </c>
      <c r="C48" s="65">
        <v>15.4</v>
      </c>
      <c r="D48" s="65">
        <v>15.5</v>
      </c>
      <c r="E48" s="65">
        <v>15</v>
      </c>
      <c r="F48" s="65">
        <v>14.3</v>
      </c>
      <c r="G48" s="65">
        <v>14.7</v>
      </c>
      <c r="H48" s="65">
        <v>14.1</v>
      </c>
      <c r="I48" s="65">
        <v>14.9</v>
      </c>
      <c r="J48" s="66">
        <v>14.9</v>
      </c>
      <c r="K48" s="65">
        <v>14.5</v>
      </c>
      <c r="L48" s="65">
        <v>14.5</v>
      </c>
      <c r="M48" s="65">
        <v>14.9</v>
      </c>
      <c r="N48" s="65">
        <v>15.2</v>
      </c>
      <c r="O48" s="66">
        <v>15.7</v>
      </c>
      <c r="P48" s="240">
        <v>15.3</v>
      </c>
    </row>
    <row r="49" spans="1:16" ht="15">
      <c r="A49" s="211" t="s">
        <v>66</v>
      </c>
      <c r="B49" s="65">
        <v>14.4</v>
      </c>
      <c r="C49" s="65">
        <v>15.4</v>
      </c>
      <c r="D49" s="65">
        <v>15.6</v>
      </c>
      <c r="E49" s="65">
        <v>14.5</v>
      </c>
      <c r="F49" s="65">
        <v>14.6</v>
      </c>
      <c r="G49" s="65">
        <v>15.3</v>
      </c>
      <c r="H49" s="65">
        <v>15.7</v>
      </c>
      <c r="I49" s="65">
        <v>14.5</v>
      </c>
      <c r="J49" s="66">
        <v>15.3</v>
      </c>
      <c r="K49" s="65">
        <v>14.8</v>
      </c>
      <c r="L49" s="65">
        <v>14.9</v>
      </c>
      <c r="M49" s="65">
        <v>14.8</v>
      </c>
      <c r="N49" s="65">
        <v>14.6</v>
      </c>
      <c r="O49" s="66">
        <v>15.5</v>
      </c>
      <c r="P49" s="240">
        <v>15.1</v>
      </c>
    </row>
    <row r="50" spans="1:16" ht="15">
      <c r="A50" s="211" t="s">
        <v>67</v>
      </c>
      <c r="B50" s="65">
        <v>14.2</v>
      </c>
      <c r="C50" s="65">
        <v>16</v>
      </c>
      <c r="D50" s="65">
        <v>14.3</v>
      </c>
      <c r="E50" s="65">
        <v>15.6</v>
      </c>
      <c r="F50" s="65">
        <v>15.7</v>
      </c>
      <c r="G50" s="65">
        <v>15.7</v>
      </c>
      <c r="H50" s="65">
        <v>15.5</v>
      </c>
      <c r="I50" s="65">
        <v>13.9</v>
      </c>
      <c r="J50" s="66">
        <v>15.4</v>
      </c>
      <c r="K50" s="65">
        <v>14</v>
      </c>
      <c r="L50" s="65">
        <v>14.8</v>
      </c>
      <c r="M50" s="65">
        <v>15.2</v>
      </c>
      <c r="N50" s="65">
        <v>15.3</v>
      </c>
      <c r="O50" s="66">
        <v>15.3</v>
      </c>
      <c r="P50" s="240">
        <v>15.9</v>
      </c>
    </row>
    <row r="51" spans="1:16" ht="15">
      <c r="A51" s="211" t="s">
        <v>68</v>
      </c>
      <c r="B51" s="65">
        <v>16.1</v>
      </c>
      <c r="C51" s="65">
        <v>15.8</v>
      </c>
      <c r="D51" s="65">
        <v>15.3</v>
      </c>
      <c r="E51" s="65">
        <v>16</v>
      </c>
      <c r="F51" s="65">
        <v>16</v>
      </c>
      <c r="G51" s="65">
        <v>16</v>
      </c>
      <c r="H51" s="65">
        <v>15.8</v>
      </c>
      <c r="I51" s="65">
        <v>17.2</v>
      </c>
      <c r="J51" s="66">
        <v>14.8</v>
      </c>
      <c r="K51" s="65">
        <v>15.9</v>
      </c>
      <c r="L51" s="65">
        <v>14.3</v>
      </c>
      <c r="M51" s="65">
        <v>15.9</v>
      </c>
      <c r="N51" s="65">
        <v>15.5</v>
      </c>
      <c r="O51" s="66">
        <v>15.1</v>
      </c>
      <c r="P51" s="240">
        <v>15.2</v>
      </c>
    </row>
    <row r="52" spans="1:16" ht="15">
      <c r="A52" s="211" t="s">
        <v>69</v>
      </c>
      <c r="B52" s="65">
        <v>14.9</v>
      </c>
      <c r="C52" s="65">
        <v>13</v>
      </c>
      <c r="D52" s="65">
        <v>13.8</v>
      </c>
      <c r="E52" s="65">
        <v>12.8</v>
      </c>
      <c r="F52" s="65">
        <v>14.3</v>
      </c>
      <c r="G52" s="65">
        <v>13.5</v>
      </c>
      <c r="H52" s="65">
        <v>14.1</v>
      </c>
      <c r="I52" s="65">
        <v>12.8</v>
      </c>
      <c r="J52" s="66">
        <v>13.3</v>
      </c>
      <c r="K52" s="65">
        <v>14.8</v>
      </c>
      <c r="L52" s="65">
        <v>13.9</v>
      </c>
      <c r="M52" s="65">
        <v>13.2</v>
      </c>
      <c r="N52" s="65">
        <v>12.8</v>
      </c>
      <c r="O52" s="66">
        <v>12.5</v>
      </c>
      <c r="P52" s="240">
        <v>12.6</v>
      </c>
    </row>
    <row r="53" spans="1:16" ht="15">
      <c r="A53" s="211" t="s">
        <v>70</v>
      </c>
      <c r="B53" s="65">
        <v>12.6</v>
      </c>
      <c r="C53" s="65">
        <v>11.1</v>
      </c>
      <c r="D53" s="65">
        <v>11.4</v>
      </c>
      <c r="E53" s="65">
        <v>11.7</v>
      </c>
      <c r="F53" s="65">
        <v>11.6</v>
      </c>
      <c r="G53" s="65">
        <v>11.1</v>
      </c>
      <c r="H53" s="65">
        <v>11.1</v>
      </c>
      <c r="I53" s="65">
        <v>12</v>
      </c>
      <c r="J53" s="66">
        <v>12.2</v>
      </c>
      <c r="K53" s="65">
        <v>11.7</v>
      </c>
      <c r="L53" s="65">
        <v>13.7</v>
      </c>
      <c r="M53" s="65">
        <v>12</v>
      </c>
      <c r="N53" s="65">
        <v>11.7</v>
      </c>
      <c r="O53" s="66">
        <v>11.4</v>
      </c>
      <c r="P53" s="240">
        <v>11.9</v>
      </c>
    </row>
    <row r="54" spans="1:16" ht="15.75" thickBot="1">
      <c r="A54" s="17" t="s">
        <v>115</v>
      </c>
      <c r="B54" s="53">
        <v>28396</v>
      </c>
      <c r="C54" s="53">
        <v>28558</v>
      </c>
      <c r="D54" s="53">
        <v>28519</v>
      </c>
      <c r="E54" s="53">
        <v>26944</v>
      </c>
      <c r="F54" s="53">
        <v>26790</v>
      </c>
      <c r="G54" s="53">
        <v>27122</v>
      </c>
      <c r="H54" s="53">
        <v>24658</v>
      </c>
      <c r="I54" s="53">
        <v>25215</v>
      </c>
      <c r="J54" s="68">
        <v>20519</v>
      </c>
      <c r="K54" s="53">
        <v>20449</v>
      </c>
      <c r="L54" s="53">
        <v>18679</v>
      </c>
      <c r="M54" s="53">
        <v>16296</v>
      </c>
      <c r="N54" s="53">
        <v>17593</v>
      </c>
      <c r="O54" s="68">
        <v>19739</v>
      </c>
      <c r="P54" s="232">
        <v>20183</v>
      </c>
    </row>
    <row r="55" spans="1:16" ht="35.25" customHeight="1">
      <c r="A55" s="323" t="s">
        <v>181</v>
      </c>
      <c r="B55" s="323"/>
      <c r="C55" s="323"/>
      <c r="D55" s="323"/>
      <c r="E55" s="323"/>
      <c r="F55" s="323"/>
      <c r="G55" s="323"/>
      <c r="H55" s="323"/>
      <c r="I55" s="323"/>
      <c r="J55" s="323"/>
      <c r="K55" s="323"/>
      <c r="L55" s="323"/>
      <c r="M55" s="323"/>
      <c r="N55" s="323"/>
      <c r="O55" s="323"/>
      <c r="P55" s="323"/>
    </row>
  </sheetData>
  <sheetProtection/>
  <mergeCells count="15">
    <mergeCell ref="A44:A45"/>
    <mergeCell ref="B44:O44"/>
    <mergeCell ref="A43:O43"/>
    <mergeCell ref="A55:P55"/>
    <mergeCell ref="A14:P14"/>
    <mergeCell ref="A39:P39"/>
    <mergeCell ref="T25:T26"/>
    <mergeCell ref="U25:U26"/>
    <mergeCell ref="V25:V26"/>
    <mergeCell ref="A2:A3"/>
    <mergeCell ref="B2:O2"/>
    <mergeCell ref="A1:O1"/>
    <mergeCell ref="A19:A20"/>
    <mergeCell ref="B19:O19"/>
    <mergeCell ref="A18:O18"/>
  </mergeCells>
  <printOptions/>
  <pageMargins left="0.7" right="0.7" top="0.75" bottom="0.75" header="0.3" footer="0.3"/>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codeName="Sheet6">
    <tabColor rgb="FF00B050"/>
    <pageSetUpPr fitToPage="1"/>
  </sheetPr>
  <dimension ref="A1:T53"/>
  <sheetViews>
    <sheetView zoomScale="70" zoomScaleNormal="70" zoomScalePageLayoutView="0" workbookViewId="0" topLeftCell="A29">
      <selection activeCell="P51" sqref="A1:P52"/>
    </sheetView>
  </sheetViews>
  <sheetFormatPr defaultColWidth="9.140625" defaultRowHeight="12.75"/>
  <cols>
    <col min="1" max="1" width="27.421875" style="30" customWidth="1"/>
    <col min="2" max="5" width="10.28125" style="30" hidden="1" customWidth="1"/>
    <col min="6" max="16" width="10.28125" style="30" customWidth="1"/>
    <col min="17" max="16384" width="9.140625" style="2" customWidth="1"/>
  </cols>
  <sheetData>
    <row r="1" spans="1:15" s="83" customFormat="1" ht="20.25" customHeight="1" thickBot="1">
      <c r="A1" s="325" t="s">
        <v>299</v>
      </c>
      <c r="B1" s="326"/>
      <c r="C1" s="326"/>
      <c r="D1" s="326"/>
      <c r="E1" s="326"/>
      <c r="F1" s="326"/>
      <c r="G1" s="326"/>
      <c r="H1" s="326"/>
      <c r="I1" s="326"/>
      <c r="J1" s="326"/>
      <c r="K1" s="326"/>
      <c r="L1" s="326"/>
      <c r="M1" s="326"/>
      <c r="N1" s="326"/>
      <c r="O1" s="326"/>
    </row>
    <row r="2" spans="1:16" ht="15.75">
      <c r="A2" s="279"/>
      <c r="B2" s="279"/>
      <c r="C2" s="279"/>
      <c r="D2" s="279"/>
      <c r="E2" s="279"/>
      <c r="F2" s="279"/>
      <c r="G2" s="279"/>
      <c r="H2" s="279"/>
      <c r="I2" s="279"/>
      <c r="J2" s="279"/>
      <c r="K2" s="279"/>
      <c r="L2" s="279"/>
      <c r="M2" s="279"/>
      <c r="N2" s="279"/>
      <c r="O2" s="279"/>
      <c r="P2" s="96"/>
    </row>
    <row r="3" spans="1:16" ht="15.75">
      <c r="A3" s="280"/>
      <c r="B3" s="206">
        <v>1999</v>
      </c>
      <c r="C3" s="206">
        <v>2000</v>
      </c>
      <c r="D3" s="206">
        <v>2001</v>
      </c>
      <c r="E3" s="206">
        <v>2002</v>
      </c>
      <c r="F3" s="206">
        <v>2003</v>
      </c>
      <c r="G3" s="206">
        <v>2004</v>
      </c>
      <c r="H3" s="206">
        <v>2005</v>
      </c>
      <c r="I3" s="206">
        <v>2006</v>
      </c>
      <c r="J3" s="206">
        <v>2007</v>
      </c>
      <c r="K3" s="206">
        <v>2008</v>
      </c>
      <c r="L3" s="206">
        <v>2009</v>
      </c>
      <c r="M3" s="206">
        <v>2010</v>
      </c>
      <c r="N3" s="206">
        <v>2011</v>
      </c>
      <c r="O3" s="206">
        <v>2012</v>
      </c>
      <c r="P3" s="5">
        <v>2013</v>
      </c>
    </row>
    <row r="4" spans="1:16" ht="15.75">
      <c r="A4" s="21"/>
      <c r="B4" s="70"/>
      <c r="C4" s="70"/>
      <c r="D4" s="70"/>
      <c r="E4" s="70"/>
      <c r="F4" s="70"/>
      <c r="G4" s="70"/>
      <c r="H4" s="70"/>
      <c r="I4" s="70"/>
      <c r="J4" s="70"/>
      <c r="K4" s="70"/>
      <c r="L4" s="70"/>
      <c r="M4" s="13"/>
      <c r="N4" s="13"/>
      <c r="O4" s="13"/>
      <c r="P4" s="13" t="s">
        <v>114</v>
      </c>
    </row>
    <row r="5" spans="1:16" ht="15">
      <c r="A5" s="211" t="s">
        <v>71</v>
      </c>
      <c r="B5" s="24">
        <v>55.5</v>
      </c>
      <c r="C5" s="24">
        <v>58.3</v>
      </c>
      <c r="D5" s="24">
        <v>58.3</v>
      </c>
      <c r="E5" s="24">
        <v>59.3</v>
      </c>
      <c r="F5" s="24">
        <v>59.6</v>
      </c>
      <c r="G5" s="24">
        <v>59.7</v>
      </c>
      <c r="H5" s="24">
        <v>60.7</v>
      </c>
      <c r="I5" s="24">
        <v>60.5</v>
      </c>
      <c r="J5" s="24">
        <v>61.5</v>
      </c>
      <c r="K5" s="24">
        <v>60.2</v>
      </c>
      <c r="L5" s="24">
        <v>60.5</v>
      </c>
      <c r="M5" s="24">
        <v>61.5</v>
      </c>
      <c r="N5" s="24">
        <v>63.4</v>
      </c>
      <c r="O5" s="24">
        <v>64</v>
      </c>
      <c r="P5" s="25">
        <v>65.3</v>
      </c>
    </row>
    <row r="6" spans="1:16" ht="15">
      <c r="A6" s="211" t="s">
        <v>72</v>
      </c>
      <c r="B6" s="24">
        <v>28.8</v>
      </c>
      <c r="C6" s="24">
        <v>27.7</v>
      </c>
      <c r="D6" s="24">
        <v>27.7</v>
      </c>
      <c r="E6" s="24">
        <v>27.4</v>
      </c>
      <c r="F6" s="24">
        <v>27.3</v>
      </c>
      <c r="G6" s="24">
        <v>26.7</v>
      </c>
      <c r="H6" s="24">
        <v>26.6</v>
      </c>
      <c r="I6" s="24">
        <v>26.8</v>
      </c>
      <c r="J6" s="24">
        <v>26.3</v>
      </c>
      <c r="K6" s="24">
        <v>27.1</v>
      </c>
      <c r="L6" s="24">
        <v>25.8</v>
      </c>
      <c r="M6" s="24">
        <v>25.8</v>
      </c>
      <c r="N6" s="24">
        <v>25.6</v>
      </c>
      <c r="O6" s="24">
        <v>25.4</v>
      </c>
      <c r="P6" s="233">
        <v>23.6</v>
      </c>
    </row>
    <row r="7" spans="1:16" ht="15">
      <c r="A7" s="211" t="s">
        <v>73</v>
      </c>
      <c r="B7" s="24">
        <v>9.4</v>
      </c>
      <c r="C7" s="24">
        <v>8.4</v>
      </c>
      <c r="D7" s="24">
        <v>8.6</v>
      </c>
      <c r="E7" s="24">
        <v>8</v>
      </c>
      <c r="F7" s="24">
        <v>8</v>
      </c>
      <c r="G7" s="24">
        <v>8.6</v>
      </c>
      <c r="H7" s="24">
        <v>8</v>
      </c>
      <c r="I7" s="24">
        <v>8.1</v>
      </c>
      <c r="J7" s="24">
        <v>7.3</v>
      </c>
      <c r="K7" s="24">
        <v>7.4</v>
      </c>
      <c r="L7" s="24">
        <v>8.3</v>
      </c>
      <c r="M7" s="24">
        <v>8.1</v>
      </c>
      <c r="N7" s="24">
        <v>6.8</v>
      </c>
      <c r="O7" s="24">
        <v>6.9</v>
      </c>
      <c r="P7" s="233">
        <v>7.1</v>
      </c>
    </row>
    <row r="8" spans="1:16" ht="15">
      <c r="A8" s="211" t="s">
        <v>74</v>
      </c>
      <c r="B8" s="24">
        <v>4.6</v>
      </c>
      <c r="C8" s="24">
        <v>4</v>
      </c>
      <c r="D8" s="24">
        <v>4.2</v>
      </c>
      <c r="E8" s="24">
        <v>3.9</v>
      </c>
      <c r="F8" s="24">
        <v>3.8</v>
      </c>
      <c r="G8" s="24">
        <v>3.9</v>
      </c>
      <c r="H8" s="24">
        <v>3.5</v>
      </c>
      <c r="I8" s="24">
        <v>3.5</v>
      </c>
      <c r="J8" s="24">
        <v>3.7</v>
      </c>
      <c r="K8" s="24">
        <v>3.9</v>
      </c>
      <c r="L8" s="24">
        <v>4.3</v>
      </c>
      <c r="M8" s="24">
        <v>3.2</v>
      </c>
      <c r="N8" s="24">
        <v>3.4</v>
      </c>
      <c r="O8" s="24">
        <v>2.8</v>
      </c>
      <c r="P8" s="233">
        <v>3</v>
      </c>
    </row>
    <row r="9" spans="1:16" ht="15">
      <c r="A9" s="211" t="s">
        <v>75</v>
      </c>
      <c r="B9" s="24">
        <v>1.7</v>
      </c>
      <c r="C9" s="24">
        <v>1.6</v>
      </c>
      <c r="D9" s="24">
        <v>1.2</v>
      </c>
      <c r="E9" s="24">
        <v>1.3</v>
      </c>
      <c r="F9" s="24">
        <v>1.4</v>
      </c>
      <c r="G9" s="24">
        <v>1.1</v>
      </c>
      <c r="H9" s="24">
        <v>1.1</v>
      </c>
      <c r="I9" s="24">
        <v>1.1</v>
      </c>
      <c r="J9" s="24">
        <v>1.2</v>
      </c>
      <c r="K9" s="24">
        <v>1.4</v>
      </c>
      <c r="L9" s="24">
        <v>1.1</v>
      </c>
      <c r="M9" s="24">
        <v>1.3</v>
      </c>
      <c r="N9" s="24">
        <v>0.9</v>
      </c>
      <c r="O9" s="24">
        <v>0.9</v>
      </c>
      <c r="P9" s="233">
        <v>1.1</v>
      </c>
    </row>
    <row r="10" spans="1:16" ht="15">
      <c r="A10" s="211"/>
      <c r="B10" s="65"/>
      <c r="C10" s="65"/>
      <c r="D10" s="65"/>
      <c r="E10" s="65"/>
      <c r="F10" s="65"/>
      <c r="G10" s="65"/>
      <c r="H10" s="65"/>
      <c r="I10" s="65"/>
      <c r="J10" s="65"/>
      <c r="K10" s="65"/>
      <c r="L10" s="65"/>
      <c r="M10" s="65"/>
      <c r="N10" s="65"/>
      <c r="O10" s="65"/>
      <c r="P10" s="25"/>
    </row>
    <row r="11" spans="1:16" ht="15">
      <c r="A11" s="211"/>
      <c r="B11" s="65"/>
      <c r="C11" s="65"/>
      <c r="D11" s="65"/>
      <c r="E11" s="65"/>
      <c r="F11" s="65"/>
      <c r="G11" s="65"/>
      <c r="H11" s="65"/>
      <c r="I11" s="65"/>
      <c r="J11" s="65"/>
      <c r="K11" s="65"/>
      <c r="L11" s="65"/>
      <c r="M11" s="65"/>
      <c r="N11" s="65"/>
      <c r="O11" s="210"/>
      <c r="P11" s="210" t="s">
        <v>127</v>
      </c>
    </row>
    <row r="12" spans="1:16" ht="15">
      <c r="A12" s="211" t="s">
        <v>126</v>
      </c>
      <c r="B12" s="65">
        <v>1.69</v>
      </c>
      <c r="C12" s="65">
        <v>1.63</v>
      </c>
      <c r="D12" s="65">
        <v>1.62</v>
      </c>
      <c r="E12" s="65">
        <v>1.61</v>
      </c>
      <c r="F12" s="65">
        <v>1.6</v>
      </c>
      <c r="G12" s="65">
        <v>1.6</v>
      </c>
      <c r="H12" s="65">
        <v>1.58</v>
      </c>
      <c r="I12" s="65">
        <v>1.58</v>
      </c>
      <c r="J12" s="65">
        <v>1.57</v>
      </c>
      <c r="K12" s="65">
        <v>1.59</v>
      </c>
      <c r="L12" s="65">
        <v>1.6</v>
      </c>
      <c r="M12" s="65">
        <v>1.57</v>
      </c>
      <c r="N12" s="65">
        <v>1.53</v>
      </c>
      <c r="O12" s="65">
        <v>1.51</v>
      </c>
      <c r="P12" s="241">
        <v>1.51</v>
      </c>
    </row>
    <row r="13" spans="1:16" ht="15">
      <c r="A13" s="211"/>
      <c r="B13" s="65"/>
      <c r="C13" s="65"/>
      <c r="D13" s="65"/>
      <c r="E13" s="65"/>
      <c r="F13" s="65"/>
      <c r="G13" s="65"/>
      <c r="H13" s="65"/>
      <c r="I13" s="65"/>
      <c r="J13" s="65"/>
      <c r="K13" s="65"/>
      <c r="L13" s="65"/>
      <c r="M13" s="65"/>
      <c r="N13" s="65"/>
      <c r="O13" s="65"/>
      <c r="P13" s="2"/>
    </row>
    <row r="14" spans="1:16" ht="15.75" thickBot="1">
      <c r="A14" s="17" t="s">
        <v>115</v>
      </c>
      <c r="B14" s="32">
        <v>15307</v>
      </c>
      <c r="C14" s="32">
        <v>15133</v>
      </c>
      <c r="D14" s="32">
        <v>15245</v>
      </c>
      <c r="E14" s="32">
        <v>15052</v>
      </c>
      <c r="F14" s="32">
        <v>15110</v>
      </c>
      <c r="G14" s="32">
        <v>15044</v>
      </c>
      <c r="H14" s="32">
        <v>14399</v>
      </c>
      <c r="I14" s="32">
        <v>14790</v>
      </c>
      <c r="J14" s="32">
        <v>10365</v>
      </c>
      <c r="K14" s="32">
        <v>10331</v>
      </c>
      <c r="L14" s="32">
        <v>9655</v>
      </c>
      <c r="M14" s="32">
        <v>8328</v>
      </c>
      <c r="N14" s="32">
        <v>8881</v>
      </c>
      <c r="O14" s="32">
        <v>9827</v>
      </c>
      <c r="P14" s="242">
        <v>10197</v>
      </c>
    </row>
    <row r="15" spans="1:16" ht="34.5" customHeight="1">
      <c r="A15" s="306" t="s">
        <v>196</v>
      </c>
      <c r="B15" s="306"/>
      <c r="C15" s="306"/>
      <c r="D15" s="306"/>
      <c r="E15" s="306"/>
      <c r="F15" s="306"/>
      <c r="G15" s="306"/>
      <c r="H15" s="306"/>
      <c r="I15" s="306"/>
      <c r="J15" s="306"/>
      <c r="K15" s="306"/>
      <c r="L15" s="306"/>
      <c r="M15" s="306"/>
      <c r="N15" s="306"/>
      <c r="O15" s="306"/>
      <c r="P15" s="306"/>
    </row>
    <row r="16" spans="1:16" ht="18">
      <c r="A16" s="2" t="s">
        <v>197</v>
      </c>
      <c r="B16" s="2"/>
      <c r="C16" s="2"/>
      <c r="D16" s="2"/>
      <c r="E16" s="2"/>
      <c r="F16" s="2"/>
      <c r="G16" s="2"/>
      <c r="H16" s="2"/>
      <c r="I16" s="2"/>
      <c r="J16" s="2"/>
      <c r="K16" s="2"/>
      <c r="L16" s="2"/>
      <c r="M16" s="2"/>
      <c r="N16" s="2"/>
      <c r="O16" s="2"/>
      <c r="P16" s="2"/>
    </row>
    <row r="17" spans="1:16" ht="15">
      <c r="A17" s="2"/>
      <c r="B17" s="2"/>
      <c r="C17" s="2"/>
      <c r="D17" s="2"/>
      <c r="E17" s="2"/>
      <c r="F17" s="2"/>
      <c r="G17" s="2"/>
      <c r="H17" s="2"/>
      <c r="I17" s="2"/>
      <c r="J17" s="2"/>
      <c r="K17" s="2"/>
      <c r="L17" s="2"/>
      <c r="M17" s="2"/>
      <c r="N17" s="2"/>
      <c r="O17" s="2"/>
      <c r="P17" s="2"/>
    </row>
    <row r="18" spans="1:16" ht="15">
      <c r="A18" s="213"/>
      <c r="B18" s="213"/>
      <c r="C18" s="213"/>
      <c r="D18" s="213"/>
      <c r="E18" s="213"/>
      <c r="F18" s="213"/>
      <c r="G18" s="213"/>
      <c r="H18" s="213"/>
      <c r="I18" s="213"/>
      <c r="J18" s="213"/>
      <c r="K18" s="213"/>
      <c r="L18" s="213"/>
      <c r="M18" s="213"/>
      <c r="N18" s="213"/>
      <c r="O18" s="213"/>
      <c r="P18" s="213"/>
    </row>
    <row r="19" spans="1:20" ht="21.75" thickBot="1">
      <c r="A19" s="180" t="s">
        <v>300</v>
      </c>
      <c r="B19" s="2"/>
      <c r="C19" s="2"/>
      <c r="D19" s="2"/>
      <c r="E19" s="2"/>
      <c r="F19" s="2"/>
      <c r="G19" s="2"/>
      <c r="H19" s="2"/>
      <c r="I19" s="2"/>
      <c r="J19" s="2"/>
      <c r="K19" s="2"/>
      <c r="L19" s="2"/>
      <c r="M19" s="2"/>
      <c r="N19" s="2"/>
      <c r="O19" s="2"/>
      <c r="P19" s="2"/>
      <c r="R19" s="181"/>
      <c r="S19" s="181"/>
      <c r="T19" s="181"/>
    </row>
    <row r="20" spans="1:16" ht="15">
      <c r="A20" s="93"/>
      <c r="B20" s="93"/>
      <c r="C20" s="93"/>
      <c r="D20" s="93"/>
      <c r="E20" s="93"/>
      <c r="F20" s="93"/>
      <c r="G20" s="93"/>
      <c r="H20" s="93"/>
      <c r="I20" s="93"/>
      <c r="J20" s="93"/>
      <c r="K20" s="93"/>
      <c r="L20" s="93"/>
      <c r="M20" s="93"/>
      <c r="N20" s="93"/>
      <c r="O20" s="93"/>
      <c r="P20" s="96"/>
    </row>
    <row r="21" spans="1:16" ht="15.75">
      <c r="A21" s="203"/>
      <c r="B21" s="203"/>
      <c r="C21" s="203"/>
      <c r="D21" s="203"/>
      <c r="E21" s="206">
        <v>2002</v>
      </c>
      <c r="F21" s="206">
        <v>2003</v>
      </c>
      <c r="G21" s="206">
        <v>2004</v>
      </c>
      <c r="H21" s="206">
        <v>2005</v>
      </c>
      <c r="I21" s="206">
        <v>2006</v>
      </c>
      <c r="J21" s="206">
        <v>2007</v>
      </c>
      <c r="K21" s="206">
        <v>2008</v>
      </c>
      <c r="L21" s="206">
        <v>2009</v>
      </c>
      <c r="M21" s="206">
        <v>2010</v>
      </c>
      <c r="N21" s="206">
        <v>2011</v>
      </c>
      <c r="O21" s="206">
        <v>2012</v>
      </c>
      <c r="P21" s="5">
        <v>2013</v>
      </c>
    </row>
    <row r="22" spans="1:20" ht="15">
      <c r="A22" s="87" t="s">
        <v>128</v>
      </c>
      <c r="B22" s="87"/>
      <c r="C22" s="87"/>
      <c r="D22" s="87"/>
      <c r="E22" s="70" t="s">
        <v>118</v>
      </c>
      <c r="F22" s="94">
        <v>10.83</v>
      </c>
      <c r="G22" s="94">
        <v>11.88</v>
      </c>
      <c r="H22" s="94">
        <v>11.64</v>
      </c>
      <c r="I22" s="94">
        <v>12.72</v>
      </c>
      <c r="J22" s="94">
        <v>14.35</v>
      </c>
      <c r="K22" s="94">
        <v>13.1</v>
      </c>
      <c r="L22" s="94">
        <v>11.02</v>
      </c>
      <c r="M22" s="94">
        <v>10.46</v>
      </c>
      <c r="N22" s="94">
        <v>11.22</v>
      </c>
      <c r="O22" s="94">
        <v>9.86</v>
      </c>
      <c r="P22" s="233">
        <v>9.69</v>
      </c>
      <c r="Q22" s="148"/>
      <c r="R22" s="148"/>
      <c r="S22" s="148"/>
      <c r="T22" s="148"/>
    </row>
    <row r="23" spans="1:16" ht="15.75" thickBot="1">
      <c r="A23" s="17" t="s">
        <v>115</v>
      </c>
      <c r="B23" s="17"/>
      <c r="C23" s="17"/>
      <c r="D23" s="17"/>
      <c r="E23" s="28" t="s">
        <v>118</v>
      </c>
      <c r="F23" s="35">
        <v>10817</v>
      </c>
      <c r="G23" s="35">
        <v>14463</v>
      </c>
      <c r="H23" s="35">
        <v>13780</v>
      </c>
      <c r="I23" s="35">
        <v>14011</v>
      </c>
      <c r="J23" s="35">
        <v>9264</v>
      </c>
      <c r="K23" s="35">
        <v>9324</v>
      </c>
      <c r="L23" s="35">
        <v>8679</v>
      </c>
      <c r="M23" s="35">
        <v>7580</v>
      </c>
      <c r="N23" s="35">
        <v>8314</v>
      </c>
      <c r="O23" s="35">
        <v>9827</v>
      </c>
      <c r="P23" s="232">
        <v>10197</v>
      </c>
    </row>
    <row r="24" spans="1:16" ht="34.5" customHeight="1">
      <c r="A24" s="327" t="s">
        <v>196</v>
      </c>
      <c r="B24" s="328"/>
      <c r="C24" s="328"/>
      <c r="D24" s="328"/>
      <c r="E24" s="328"/>
      <c r="F24" s="328"/>
      <c r="G24" s="328"/>
      <c r="H24" s="328"/>
      <c r="I24" s="328"/>
      <c r="J24" s="328"/>
      <c r="K24" s="328"/>
      <c r="L24" s="328"/>
      <c r="M24" s="328"/>
      <c r="N24" s="328"/>
      <c r="O24" s="328"/>
      <c r="P24" s="328"/>
    </row>
    <row r="25" spans="1:16" ht="18">
      <c r="A25" s="2" t="s">
        <v>198</v>
      </c>
      <c r="B25" s="2"/>
      <c r="C25" s="2"/>
      <c r="D25" s="2"/>
      <c r="E25" s="2"/>
      <c r="F25" s="2"/>
      <c r="G25" s="2"/>
      <c r="H25" s="2"/>
      <c r="I25" s="2"/>
      <c r="J25" s="2"/>
      <c r="K25" s="2"/>
      <c r="L25" s="2"/>
      <c r="M25" s="2"/>
      <c r="N25" s="2"/>
      <c r="O25" s="2"/>
      <c r="P25" s="2"/>
    </row>
    <row r="26" spans="1:16" ht="15">
      <c r="A26" s="2"/>
      <c r="B26" s="2"/>
      <c r="C26" s="2"/>
      <c r="D26" s="2"/>
      <c r="E26" s="2"/>
      <c r="F26" s="2"/>
      <c r="G26" s="2"/>
      <c r="H26" s="2"/>
      <c r="I26" s="2"/>
      <c r="J26" s="2"/>
      <c r="K26" s="2"/>
      <c r="L26" s="2"/>
      <c r="M26" s="2"/>
      <c r="N26" s="2"/>
      <c r="O26" s="2"/>
      <c r="P26" s="2"/>
    </row>
    <row r="27" spans="1:16" ht="15">
      <c r="A27" s="2"/>
      <c r="B27" s="2"/>
      <c r="C27" s="2"/>
      <c r="D27" s="2"/>
      <c r="E27" s="2"/>
      <c r="F27" s="2"/>
      <c r="G27" s="2"/>
      <c r="H27" s="2"/>
      <c r="I27" s="2"/>
      <c r="J27" s="2"/>
      <c r="K27" s="2"/>
      <c r="L27" s="2"/>
      <c r="M27" s="2"/>
      <c r="N27" s="2"/>
      <c r="O27" s="2"/>
      <c r="P27" s="2"/>
    </row>
    <row r="28" spans="1:16" ht="23.25" customHeight="1" thickBot="1">
      <c r="A28" s="325" t="s">
        <v>301</v>
      </c>
      <c r="B28" s="326"/>
      <c r="C28" s="326"/>
      <c r="D28" s="326"/>
      <c r="E28" s="326"/>
      <c r="F28" s="326"/>
      <c r="G28" s="326"/>
      <c r="H28" s="326"/>
      <c r="I28" s="326"/>
      <c r="J28" s="326"/>
      <c r="K28" s="326"/>
      <c r="L28" s="326"/>
      <c r="M28" s="326"/>
      <c r="N28" s="326"/>
      <c r="O28" s="326"/>
      <c r="P28" s="326"/>
    </row>
    <row r="29" spans="1:16" ht="15">
      <c r="A29" s="95"/>
      <c r="B29" s="95"/>
      <c r="C29" s="96"/>
      <c r="D29" s="96"/>
      <c r="E29" s="96"/>
      <c r="F29" s="96"/>
      <c r="G29" s="96"/>
      <c r="H29" s="2"/>
      <c r="I29" s="2"/>
      <c r="J29" s="2"/>
      <c r="K29" s="2"/>
      <c r="L29" s="2"/>
      <c r="M29" s="2"/>
      <c r="N29" s="2"/>
      <c r="O29" s="2"/>
      <c r="P29" s="2"/>
    </row>
    <row r="30" spans="1:16" ht="15.75">
      <c r="A30" s="97"/>
      <c r="B30" s="98"/>
      <c r="C30" s="98"/>
      <c r="D30" s="98"/>
      <c r="E30" s="98"/>
      <c r="F30" s="99">
        <v>2012</v>
      </c>
      <c r="G30" s="5">
        <v>2013</v>
      </c>
      <c r="H30" s="2"/>
      <c r="I30" s="2"/>
      <c r="J30" s="2"/>
      <c r="K30" s="2"/>
      <c r="L30" s="2"/>
      <c r="M30" s="2"/>
      <c r="N30" s="2"/>
      <c r="O30" s="2"/>
      <c r="P30" s="2"/>
    </row>
    <row r="31" spans="1:16" ht="15.75">
      <c r="A31" s="209"/>
      <c r="B31" s="42"/>
      <c r="C31" s="42"/>
      <c r="D31" s="42"/>
      <c r="E31" s="42"/>
      <c r="F31" s="100"/>
      <c r="G31" s="2"/>
      <c r="H31" s="2"/>
      <c r="I31" s="2"/>
      <c r="J31" s="2"/>
      <c r="K31" s="2"/>
      <c r="L31" s="2"/>
      <c r="M31" s="2"/>
      <c r="N31" s="2"/>
      <c r="O31" s="2"/>
      <c r="P31" s="2"/>
    </row>
    <row r="32" spans="1:16" ht="15">
      <c r="A32" s="285" t="s">
        <v>76</v>
      </c>
      <c r="B32" s="285"/>
      <c r="C32" s="285"/>
      <c r="D32" s="285"/>
      <c r="E32" s="211"/>
      <c r="F32" s="24">
        <v>72.75</v>
      </c>
      <c r="G32" s="233">
        <v>79.97</v>
      </c>
      <c r="H32" s="148"/>
      <c r="I32" s="148"/>
      <c r="J32" s="147"/>
      <c r="K32" s="2"/>
      <c r="L32" s="2"/>
      <c r="M32" s="2"/>
      <c r="N32" s="2"/>
      <c r="O32" s="2"/>
      <c r="P32" s="2"/>
    </row>
    <row r="33" spans="1:16" ht="15">
      <c r="A33" s="285" t="s">
        <v>133</v>
      </c>
      <c r="B33" s="285"/>
      <c r="C33" s="285"/>
      <c r="D33" s="285"/>
      <c r="E33" s="211"/>
      <c r="F33" s="24">
        <v>25.82</v>
      </c>
      <c r="G33" s="233">
        <v>17.92</v>
      </c>
      <c r="H33" s="213"/>
      <c r="I33" s="213"/>
      <c r="J33" s="213"/>
      <c r="K33" s="2"/>
      <c r="L33" s="2"/>
      <c r="M33" s="2"/>
      <c r="N33" s="2"/>
      <c r="O33" s="2"/>
      <c r="P33" s="2"/>
    </row>
    <row r="34" spans="1:16" ht="15">
      <c r="A34" s="285" t="s">
        <v>134</v>
      </c>
      <c r="B34" s="285"/>
      <c r="C34" s="285"/>
      <c r="D34" s="285"/>
      <c r="E34" s="211"/>
      <c r="F34" s="24">
        <v>1.14</v>
      </c>
      <c r="G34" s="233">
        <v>1.63</v>
      </c>
      <c r="H34" s="2"/>
      <c r="I34" s="2"/>
      <c r="J34" s="2"/>
      <c r="K34" s="2"/>
      <c r="L34" s="2"/>
      <c r="M34" s="2"/>
      <c r="N34" s="2"/>
      <c r="O34" s="2"/>
      <c r="P34" s="2"/>
    </row>
    <row r="35" spans="1:16" ht="15">
      <c r="A35" s="285" t="s">
        <v>135</v>
      </c>
      <c r="B35" s="285"/>
      <c r="C35" s="285"/>
      <c r="D35" s="285"/>
      <c r="E35" s="211"/>
      <c r="F35" s="24">
        <v>0.74</v>
      </c>
      <c r="G35" s="233" t="s">
        <v>200</v>
      </c>
      <c r="H35" s="2"/>
      <c r="I35" s="2"/>
      <c r="J35" s="2"/>
      <c r="K35" s="2"/>
      <c r="L35" s="2"/>
      <c r="M35" s="2"/>
      <c r="N35" s="2"/>
      <c r="O35" s="2"/>
      <c r="P35" s="2"/>
    </row>
    <row r="36" spans="1:16" ht="15">
      <c r="A36" s="285" t="s">
        <v>136</v>
      </c>
      <c r="B36" s="285"/>
      <c r="C36" s="285"/>
      <c r="D36" s="285"/>
      <c r="E36" s="211"/>
      <c r="F36" s="24">
        <v>3.14</v>
      </c>
      <c r="G36" s="233">
        <v>2.55</v>
      </c>
      <c r="H36" s="2"/>
      <c r="I36" s="2"/>
      <c r="J36" s="2"/>
      <c r="K36" s="2"/>
      <c r="L36" s="2"/>
      <c r="M36" s="2"/>
      <c r="N36" s="2"/>
      <c r="O36" s="2"/>
      <c r="P36" s="2"/>
    </row>
    <row r="37" spans="1:16" ht="15">
      <c r="A37" s="285" t="s">
        <v>137</v>
      </c>
      <c r="B37" s="285"/>
      <c r="C37" s="285"/>
      <c r="D37" s="285"/>
      <c r="E37" s="211"/>
      <c r="F37" s="24">
        <v>1.31</v>
      </c>
      <c r="G37" s="233" t="s">
        <v>200</v>
      </c>
      <c r="H37" s="2"/>
      <c r="I37" s="2"/>
      <c r="J37" s="2"/>
      <c r="K37" s="2"/>
      <c r="L37" s="2"/>
      <c r="M37" s="2"/>
      <c r="N37" s="2"/>
      <c r="O37" s="2"/>
      <c r="P37" s="2"/>
    </row>
    <row r="38" spans="1:16" ht="15">
      <c r="A38" s="285" t="s">
        <v>138</v>
      </c>
      <c r="B38" s="285"/>
      <c r="C38" s="285"/>
      <c r="D38" s="285"/>
      <c r="E38" s="211"/>
      <c r="F38" s="24">
        <v>1.42</v>
      </c>
      <c r="G38" s="233">
        <v>1.58</v>
      </c>
      <c r="H38" s="2"/>
      <c r="I38" s="2"/>
      <c r="J38" s="2"/>
      <c r="K38" s="2"/>
      <c r="L38" s="2"/>
      <c r="M38" s="2"/>
      <c r="N38" s="2"/>
      <c r="O38" s="2"/>
      <c r="P38" s="2"/>
    </row>
    <row r="39" spans="1:16" ht="15">
      <c r="A39" s="285" t="s">
        <v>17</v>
      </c>
      <c r="B39" s="285"/>
      <c r="C39" s="285"/>
      <c r="D39" s="285"/>
      <c r="E39" s="211"/>
      <c r="F39" s="24">
        <v>2.8</v>
      </c>
      <c r="G39" s="233">
        <v>3.19</v>
      </c>
      <c r="H39" s="2"/>
      <c r="I39" s="2"/>
      <c r="J39" s="2"/>
      <c r="K39" s="2"/>
      <c r="L39" s="2"/>
      <c r="M39" s="2"/>
      <c r="N39" s="2"/>
      <c r="O39" s="2"/>
      <c r="P39" s="2"/>
    </row>
    <row r="40" spans="1:16" ht="15">
      <c r="A40" s="285" t="s">
        <v>77</v>
      </c>
      <c r="B40" s="285"/>
      <c r="C40" s="285"/>
      <c r="D40" s="285"/>
      <c r="E40" s="211"/>
      <c r="F40" s="24">
        <v>0.38</v>
      </c>
      <c r="G40" s="233" t="s">
        <v>200</v>
      </c>
      <c r="H40" s="2"/>
      <c r="I40" s="2"/>
      <c r="J40" s="2"/>
      <c r="K40" s="2"/>
      <c r="L40" s="2"/>
      <c r="M40" s="2"/>
      <c r="N40" s="2"/>
      <c r="O40" s="2"/>
      <c r="P40" s="2"/>
    </row>
    <row r="41" spans="1:16" ht="15.75" thickBot="1">
      <c r="A41" s="78" t="s">
        <v>115</v>
      </c>
      <c r="B41" s="78"/>
      <c r="C41" s="78"/>
      <c r="D41" s="78"/>
      <c r="E41" s="78"/>
      <c r="F41" s="101">
        <v>808</v>
      </c>
      <c r="G41" s="243">
        <v>779</v>
      </c>
      <c r="H41" s="2"/>
      <c r="I41" s="2"/>
      <c r="J41" s="2"/>
      <c r="K41" s="2"/>
      <c r="L41" s="2"/>
      <c r="M41" s="2"/>
      <c r="N41" s="2"/>
      <c r="O41" s="2"/>
      <c r="P41" s="2"/>
    </row>
    <row r="42" spans="1:16" ht="30" customHeight="1">
      <c r="A42" s="330" t="s">
        <v>199</v>
      </c>
      <c r="B42" s="330"/>
      <c r="C42" s="330"/>
      <c r="D42" s="330"/>
      <c r="E42" s="330"/>
      <c r="F42" s="330"/>
      <c r="G42" s="330"/>
      <c r="H42" s="330"/>
      <c r="I42" s="330"/>
      <c r="J42" s="2"/>
      <c r="K42" s="2"/>
      <c r="L42" s="2"/>
      <c r="M42" s="2"/>
      <c r="N42" s="2"/>
      <c r="O42" s="2"/>
      <c r="P42" s="2"/>
    </row>
    <row r="43" spans="1:16" ht="30" customHeight="1">
      <c r="A43" s="330" t="s">
        <v>201</v>
      </c>
      <c r="B43" s="330"/>
      <c r="C43" s="330"/>
      <c r="D43" s="330"/>
      <c r="E43" s="330"/>
      <c r="F43" s="330"/>
      <c r="G43" s="330"/>
      <c r="H43" s="330"/>
      <c r="I43" s="212"/>
      <c r="J43" s="2"/>
      <c r="K43" s="2"/>
      <c r="L43" s="2"/>
      <c r="M43" s="2"/>
      <c r="N43" s="2"/>
      <c r="O43" s="2"/>
      <c r="P43" s="2"/>
    </row>
    <row r="44" spans="1:16" ht="15">
      <c r="A44" s="212"/>
      <c r="B44" s="212"/>
      <c r="C44" s="212"/>
      <c r="D44" s="212"/>
      <c r="E44" s="212"/>
      <c r="F44" s="2"/>
      <c r="G44" s="2"/>
      <c r="H44" s="2"/>
      <c r="I44" s="2"/>
      <c r="J44" s="2"/>
      <c r="K44" s="2"/>
      <c r="L44" s="2"/>
      <c r="M44" s="2"/>
      <c r="N44" s="2"/>
      <c r="O44" s="2"/>
      <c r="P44" s="2"/>
    </row>
    <row r="45" spans="1:16" ht="15">
      <c r="A45" s="2"/>
      <c r="B45" s="2"/>
      <c r="C45" s="2"/>
      <c r="D45" s="2"/>
      <c r="E45" s="2"/>
      <c r="F45" s="2"/>
      <c r="G45" s="2"/>
      <c r="H45" s="2"/>
      <c r="I45" s="2"/>
      <c r="J45" s="2"/>
      <c r="K45" s="2"/>
      <c r="L45" s="2"/>
      <c r="M45" s="2"/>
      <c r="N45" s="2"/>
      <c r="O45" s="2"/>
      <c r="P45" s="2"/>
    </row>
    <row r="46" spans="1:16" ht="19.5" thickBot="1">
      <c r="A46" s="183" t="s">
        <v>302</v>
      </c>
      <c r="B46" s="2"/>
      <c r="C46" s="2"/>
      <c r="D46" s="2"/>
      <c r="E46" s="2"/>
      <c r="F46" s="2"/>
      <c r="G46" s="2"/>
      <c r="H46" s="2"/>
      <c r="I46" s="2"/>
      <c r="J46" s="2"/>
      <c r="K46" s="2"/>
      <c r="L46" s="2"/>
      <c r="M46" s="2"/>
      <c r="N46" s="2"/>
      <c r="O46" s="2"/>
      <c r="P46" s="2"/>
    </row>
    <row r="47" spans="1:16" ht="15">
      <c r="A47" s="93"/>
      <c r="B47" s="93"/>
      <c r="C47" s="93"/>
      <c r="D47" s="93"/>
      <c r="E47" s="93"/>
      <c r="F47" s="93"/>
      <c r="G47" s="93"/>
      <c r="H47" s="93"/>
      <c r="I47" s="93"/>
      <c r="J47" s="93"/>
      <c r="K47" s="93"/>
      <c r="L47" s="93"/>
      <c r="M47" s="93"/>
      <c r="N47" s="93"/>
      <c r="O47" s="93"/>
      <c r="P47" s="96"/>
    </row>
    <row r="48" spans="1:16" ht="15.75">
      <c r="A48" s="203"/>
      <c r="B48" s="203"/>
      <c r="C48" s="203"/>
      <c r="D48" s="203"/>
      <c r="E48" s="206">
        <v>2002</v>
      </c>
      <c r="F48" s="206">
        <v>2003</v>
      </c>
      <c r="G48" s="206">
        <v>2004</v>
      </c>
      <c r="H48" s="206">
        <v>2005</v>
      </c>
      <c r="I48" s="206">
        <v>2006</v>
      </c>
      <c r="J48" s="206">
        <v>2007</v>
      </c>
      <c r="K48" s="206">
        <v>2008</v>
      </c>
      <c r="L48" s="206">
        <v>2009</v>
      </c>
      <c r="M48" s="206">
        <v>2010</v>
      </c>
      <c r="N48" s="206">
        <v>2011</v>
      </c>
      <c r="O48" s="206">
        <v>2012</v>
      </c>
      <c r="P48" s="5">
        <v>2013</v>
      </c>
    </row>
    <row r="49" spans="1:16" ht="15">
      <c r="A49" s="87" t="s">
        <v>129</v>
      </c>
      <c r="B49" s="87"/>
      <c r="C49" s="87"/>
      <c r="D49" s="87"/>
      <c r="E49" s="70" t="s">
        <v>118</v>
      </c>
      <c r="F49" s="94">
        <v>7.57</v>
      </c>
      <c r="G49" s="94">
        <v>8.91</v>
      </c>
      <c r="H49" s="94">
        <v>9.46</v>
      </c>
      <c r="I49" s="94">
        <v>8.92</v>
      </c>
      <c r="J49" s="94">
        <v>12.48</v>
      </c>
      <c r="K49" s="94">
        <v>14.39</v>
      </c>
      <c r="L49" s="94">
        <v>9.88</v>
      </c>
      <c r="M49" s="94">
        <v>12.35</v>
      </c>
      <c r="N49" s="94">
        <v>10.51</v>
      </c>
      <c r="O49" s="94">
        <v>11.09</v>
      </c>
      <c r="P49" s="244">
        <v>10.17</v>
      </c>
    </row>
    <row r="50" spans="1:16" ht="15.75" thickBot="1">
      <c r="A50" s="17" t="s">
        <v>115</v>
      </c>
      <c r="B50" s="17"/>
      <c r="C50" s="17"/>
      <c r="D50" s="17"/>
      <c r="E50" s="28" t="s">
        <v>118</v>
      </c>
      <c r="F50" s="35">
        <v>1965</v>
      </c>
      <c r="G50" s="35">
        <v>2752</v>
      </c>
      <c r="H50" s="35">
        <v>2548</v>
      </c>
      <c r="I50" s="35">
        <v>2726</v>
      </c>
      <c r="J50" s="35">
        <v>1674</v>
      </c>
      <c r="K50" s="35">
        <v>1724</v>
      </c>
      <c r="L50" s="35">
        <v>1456</v>
      </c>
      <c r="M50" s="35">
        <v>1311</v>
      </c>
      <c r="N50" s="35">
        <v>1439</v>
      </c>
      <c r="O50" s="35">
        <v>1536</v>
      </c>
      <c r="P50" s="232">
        <v>1685</v>
      </c>
    </row>
    <row r="51" spans="1:16" ht="18" customHeight="1">
      <c r="A51" s="329" t="s">
        <v>196</v>
      </c>
      <c r="B51" s="329"/>
      <c r="C51" s="329"/>
      <c r="D51" s="329"/>
      <c r="E51" s="329"/>
      <c r="F51" s="329"/>
      <c r="G51" s="329"/>
      <c r="H51" s="329"/>
      <c r="I51" s="329"/>
      <c r="J51" s="329"/>
      <c r="K51" s="329"/>
      <c r="L51" s="329"/>
      <c r="M51" s="2"/>
      <c r="N51" s="2"/>
      <c r="O51" s="2"/>
      <c r="P51" s="2"/>
    </row>
    <row r="52" spans="1:16" ht="15">
      <c r="A52" s="306"/>
      <c r="B52" s="306"/>
      <c r="C52" s="306"/>
      <c r="D52" s="306"/>
      <c r="E52" s="306"/>
      <c r="F52" s="306"/>
      <c r="G52" s="306"/>
      <c r="H52" s="306"/>
      <c r="I52" s="306"/>
      <c r="J52" s="306"/>
      <c r="K52" s="306"/>
      <c r="L52" s="306"/>
      <c r="M52" s="2"/>
      <c r="N52" s="2"/>
      <c r="O52" s="2"/>
      <c r="P52" s="2"/>
    </row>
    <row r="53" spans="1:16" ht="18">
      <c r="A53" s="284" t="s">
        <v>198</v>
      </c>
      <c r="B53" s="284"/>
      <c r="C53" s="284"/>
      <c r="D53" s="284"/>
      <c r="E53" s="284"/>
      <c r="F53" s="284"/>
      <c r="G53" s="284"/>
      <c r="H53" s="284"/>
      <c r="I53" s="284"/>
      <c r="J53" s="284"/>
      <c r="K53" s="284"/>
      <c r="L53" s="284"/>
      <c r="M53" s="2"/>
      <c r="N53" s="2"/>
      <c r="O53" s="2"/>
      <c r="P53" s="2"/>
    </row>
  </sheetData>
  <sheetProtection/>
  <mergeCells count="19">
    <mergeCell ref="A51:L52"/>
    <mergeCell ref="A36:D36"/>
    <mergeCell ref="A42:I42"/>
    <mergeCell ref="A43:H43"/>
    <mergeCell ref="A28:P28"/>
    <mergeCell ref="A37:D37"/>
    <mergeCell ref="A38:D38"/>
    <mergeCell ref="A39:D39"/>
    <mergeCell ref="A40:D40"/>
    <mergeCell ref="A2:A3"/>
    <mergeCell ref="B2:O2"/>
    <mergeCell ref="A1:O1"/>
    <mergeCell ref="A15:P15"/>
    <mergeCell ref="A24:P24"/>
    <mergeCell ref="A53:L53"/>
    <mergeCell ref="A32:D32"/>
    <mergeCell ref="A33:D33"/>
    <mergeCell ref="A34:D34"/>
    <mergeCell ref="A35:D35"/>
  </mergeCells>
  <printOptions/>
  <pageMargins left="0.7" right="0.7" top="0.75" bottom="0.75" header="0.3" footer="0.3"/>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codeName="Sheet8">
    <tabColor rgb="FF00B050"/>
    <pageSetUpPr fitToPage="1"/>
  </sheetPr>
  <dimension ref="A1:K68"/>
  <sheetViews>
    <sheetView zoomScale="70" zoomScaleNormal="70" zoomScalePageLayoutView="0" workbookViewId="0" topLeftCell="A44">
      <selection activeCell="A67" sqref="A1:J67"/>
    </sheetView>
  </sheetViews>
  <sheetFormatPr defaultColWidth="9.140625" defaultRowHeight="12.75"/>
  <cols>
    <col min="1" max="1" width="43.7109375" style="121" customWidth="1"/>
    <col min="2" max="10" width="13.8515625" style="121" customWidth="1"/>
    <col min="11" max="11" width="10.57421875" style="108" customWidth="1"/>
    <col min="12" max="16384" width="9.140625" style="108" customWidth="1"/>
  </cols>
  <sheetData>
    <row r="1" spans="1:10" ht="23.25" customHeight="1" thickBot="1">
      <c r="A1" s="333" t="s">
        <v>303</v>
      </c>
      <c r="B1" s="333"/>
      <c r="C1" s="333"/>
      <c r="D1" s="333"/>
      <c r="E1" s="333"/>
      <c r="F1" s="333"/>
      <c r="G1" s="333"/>
      <c r="H1" s="333"/>
      <c r="I1" s="333"/>
      <c r="J1" s="333"/>
    </row>
    <row r="2" spans="1:10" ht="15.75" customHeight="1">
      <c r="A2" s="334"/>
      <c r="B2" s="109"/>
      <c r="C2" s="109"/>
      <c r="D2" s="109"/>
      <c r="E2" s="109"/>
      <c r="F2" s="109"/>
      <c r="G2" s="109"/>
      <c r="H2" s="109"/>
      <c r="I2" s="109"/>
      <c r="J2" s="336" t="s">
        <v>115</v>
      </c>
    </row>
    <row r="3" spans="1:10" ht="31.5">
      <c r="A3" s="335"/>
      <c r="B3" s="110" t="s">
        <v>78</v>
      </c>
      <c r="C3" s="111" t="s">
        <v>79</v>
      </c>
      <c r="D3" s="110" t="s">
        <v>80</v>
      </c>
      <c r="E3" s="110" t="s">
        <v>81</v>
      </c>
      <c r="F3" s="110" t="s">
        <v>82</v>
      </c>
      <c r="G3" s="110" t="s">
        <v>204</v>
      </c>
      <c r="H3" s="112" t="s">
        <v>83</v>
      </c>
      <c r="I3" s="110" t="s">
        <v>130</v>
      </c>
      <c r="J3" s="337"/>
    </row>
    <row r="4" spans="1:10" ht="15.75">
      <c r="A4" s="113"/>
      <c r="B4" s="114"/>
      <c r="C4" s="115"/>
      <c r="D4" s="114"/>
      <c r="E4" s="114"/>
      <c r="F4" s="114"/>
      <c r="G4" s="114"/>
      <c r="H4" s="116"/>
      <c r="I4" s="114"/>
      <c r="J4" s="117"/>
    </row>
    <row r="5" spans="1:10" ht="15.75">
      <c r="A5" s="118" t="s">
        <v>217</v>
      </c>
      <c r="B5" s="233">
        <v>90.315</v>
      </c>
      <c r="C5" s="245">
        <v>0.558</v>
      </c>
      <c r="D5" s="228">
        <v>3.173</v>
      </c>
      <c r="E5" s="228">
        <v>2.683</v>
      </c>
      <c r="F5" s="228">
        <v>1.322</v>
      </c>
      <c r="G5" s="228">
        <v>1.588</v>
      </c>
      <c r="H5" s="246">
        <v>0.331</v>
      </c>
      <c r="I5" s="25">
        <v>9.655</v>
      </c>
      <c r="J5" s="142">
        <v>10197</v>
      </c>
    </row>
    <row r="6" spans="1:10" ht="15.75">
      <c r="A6" s="118"/>
      <c r="B6" s="247"/>
      <c r="C6" s="248"/>
      <c r="D6" s="247"/>
      <c r="E6" s="247"/>
      <c r="F6" s="247"/>
      <c r="G6" s="247"/>
      <c r="H6" s="249"/>
      <c r="I6" s="247"/>
      <c r="J6" s="250"/>
    </row>
    <row r="7" spans="1:10" ht="15.75">
      <c r="A7" s="118" t="s">
        <v>131</v>
      </c>
      <c r="B7" s="247"/>
      <c r="C7" s="248"/>
      <c r="D7" s="247"/>
      <c r="E7" s="247"/>
      <c r="F7" s="247"/>
      <c r="G7" s="247"/>
      <c r="H7" s="249"/>
      <c r="I7" s="247"/>
      <c r="J7" s="250"/>
    </row>
    <row r="8" spans="1:10" ht="15">
      <c r="A8" s="119" t="s">
        <v>84</v>
      </c>
      <c r="B8" s="233">
        <v>82.376</v>
      </c>
      <c r="C8" s="245">
        <v>0.595</v>
      </c>
      <c r="D8" s="228">
        <v>5.282</v>
      </c>
      <c r="E8" s="228">
        <v>5.237</v>
      </c>
      <c r="F8" s="228">
        <v>2.356</v>
      </c>
      <c r="G8" s="228">
        <v>3.4</v>
      </c>
      <c r="H8" s="246">
        <v>0.755</v>
      </c>
      <c r="I8" s="247">
        <v>17.625</v>
      </c>
      <c r="J8" s="250">
        <v>2573</v>
      </c>
    </row>
    <row r="9" spans="1:10" ht="15">
      <c r="A9" s="119" t="s">
        <v>85</v>
      </c>
      <c r="B9" s="233">
        <v>83.649</v>
      </c>
      <c r="C9" s="245" t="s">
        <v>200</v>
      </c>
      <c r="D9" s="228">
        <v>2.174</v>
      </c>
      <c r="E9" s="228">
        <v>4.003</v>
      </c>
      <c r="F9" s="228">
        <v>5.487</v>
      </c>
      <c r="G9" s="228">
        <v>3.495</v>
      </c>
      <c r="H9" s="246" t="s">
        <v>200</v>
      </c>
      <c r="I9" s="247">
        <v>16.352</v>
      </c>
      <c r="J9" s="142">
        <v>386</v>
      </c>
    </row>
    <row r="10" spans="1:10" ht="15">
      <c r="A10" s="119" t="s">
        <v>35</v>
      </c>
      <c r="B10" s="233">
        <v>91.097</v>
      </c>
      <c r="C10" s="245" t="s">
        <v>200</v>
      </c>
      <c r="D10" s="228">
        <v>4.068</v>
      </c>
      <c r="E10" s="228">
        <v>1.615</v>
      </c>
      <c r="F10" s="228" t="s">
        <v>200</v>
      </c>
      <c r="G10" s="228" t="s">
        <v>200</v>
      </c>
      <c r="H10" s="246" t="s">
        <v>200</v>
      </c>
      <c r="I10" s="247">
        <v>8.807</v>
      </c>
      <c r="J10" s="142">
        <v>439</v>
      </c>
    </row>
    <row r="11" spans="1:10" ht="15">
      <c r="A11" s="119" t="s">
        <v>36</v>
      </c>
      <c r="B11" s="233">
        <v>94.098</v>
      </c>
      <c r="C11" s="245">
        <v>0.756</v>
      </c>
      <c r="D11" s="228">
        <v>2.596</v>
      </c>
      <c r="E11" s="228">
        <v>1.568</v>
      </c>
      <c r="F11" s="228">
        <v>0.382</v>
      </c>
      <c r="G11" s="228">
        <v>0.468</v>
      </c>
      <c r="H11" s="246" t="s">
        <v>30</v>
      </c>
      <c r="I11" s="247">
        <v>5.77</v>
      </c>
      <c r="J11" s="142">
        <v>2052</v>
      </c>
    </row>
    <row r="12" spans="1:10" ht="15">
      <c r="A12" s="119" t="s">
        <v>86</v>
      </c>
      <c r="B12" s="233">
        <v>92.115</v>
      </c>
      <c r="C12" s="245" t="s">
        <v>30</v>
      </c>
      <c r="D12" s="228">
        <v>3.38</v>
      </c>
      <c r="E12" s="228">
        <v>2.554</v>
      </c>
      <c r="F12" s="228" t="s">
        <v>200</v>
      </c>
      <c r="G12" s="228" t="s">
        <v>200</v>
      </c>
      <c r="H12" s="246" t="s">
        <v>30</v>
      </c>
      <c r="I12" s="247">
        <v>7.884999999999999</v>
      </c>
      <c r="J12" s="142">
        <v>221</v>
      </c>
    </row>
    <row r="13" spans="1:10" ht="15">
      <c r="A13" s="119" t="s">
        <v>38</v>
      </c>
      <c r="B13" s="233">
        <v>96.795</v>
      </c>
      <c r="C13" s="245" t="s">
        <v>200</v>
      </c>
      <c r="D13" s="228">
        <v>0.864</v>
      </c>
      <c r="E13" s="228" t="s">
        <v>200</v>
      </c>
      <c r="F13" s="228" t="s">
        <v>30</v>
      </c>
      <c r="G13" s="228" t="s">
        <v>30</v>
      </c>
      <c r="H13" s="246" t="s">
        <v>200</v>
      </c>
      <c r="I13" s="247">
        <v>3.2059999999999995</v>
      </c>
      <c r="J13" s="142">
        <v>436</v>
      </c>
    </row>
    <row r="14" spans="1:10" ht="15">
      <c r="A14" s="119" t="s">
        <v>87</v>
      </c>
      <c r="B14" s="233">
        <v>93.415</v>
      </c>
      <c r="C14" s="245">
        <v>0.649</v>
      </c>
      <c r="D14" s="228">
        <v>1.861</v>
      </c>
      <c r="E14" s="228">
        <v>1.721</v>
      </c>
      <c r="F14" s="228">
        <v>0.756</v>
      </c>
      <c r="G14" s="228">
        <v>1.301</v>
      </c>
      <c r="H14" s="246" t="s">
        <v>200</v>
      </c>
      <c r="I14" s="247">
        <v>6.5840000000000005</v>
      </c>
      <c r="J14" s="142">
        <v>1220</v>
      </c>
    </row>
    <row r="15" spans="1:10" ht="15">
      <c r="A15" s="119" t="s">
        <v>88</v>
      </c>
      <c r="B15" s="233">
        <v>99.408</v>
      </c>
      <c r="C15" s="245" t="s">
        <v>200</v>
      </c>
      <c r="D15" s="228" t="s">
        <v>30</v>
      </c>
      <c r="E15" s="228" t="s">
        <v>30</v>
      </c>
      <c r="F15" s="228" t="s">
        <v>30</v>
      </c>
      <c r="G15" s="228" t="s">
        <v>30</v>
      </c>
      <c r="H15" s="246" t="s">
        <v>30</v>
      </c>
      <c r="I15" s="247">
        <v>0.592</v>
      </c>
      <c r="J15" s="142">
        <v>136</v>
      </c>
    </row>
    <row r="16" spans="1:10" ht="15">
      <c r="A16" s="119" t="s">
        <v>89</v>
      </c>
      <c r="B16" s="233">
        <v>94.133</v>
      </c>
      <c r="C16" s="245" t="s">
        <v>30</v>
      </c>
      <c r="D16" s="228">
        <v>3.265</v>
      </c>
      <c r="E16" s="228">
        <v>1.513</v>
      </c>
      <c r="F16" s="228" t="s">
        <v>30</v>
      </c>
      <c r="G16" s="228">
        <v>1.088</v>
      </c>
      <c r="H16" s="246" t="s">
        <v>30</v>
      </c>
      <c r="I16" s="247">
        <v>5.8660000000000005</v>
      </c>
      <c r="J16" s="142">
        <v>499</v>
      </c>
    </row>
    <row r="17" spans="1:10" ht="15">
      <c r="A17" s="119" t="s">
        <v>90</v>
      </c>
      <c r="B17" s="233">
        <v>96.51</v>
      </c>
      <c r="C17" s="245" t="s">
        <v>30</v>
      </c>
      <c r="D17" s="228" t="s">
        <v>30</v>
      </c>
      <c r="E17" s="228" t="s">
        <v>200</v>
      </c>
      <c r="F17" s="228" t="s">
        <v>200</v>
      </c>
      <c r="G17" s="228" t="s">
        <v>30</v>
      </c>
      <c r="H17" s="246" t="s">
        <v>200</v>
      </c>
      <c r="I17" s="247">
        <v>3.49</v>
      </c>
      <c r="J17" s="142">
        <v>105</v>
      </c>
    </row>
    <row r="18" spans="1:10" ht="15">
      <c r="A18" s="119" t="s">
        <v>17</v>
      </c>
      <c r="B18" s="233">
        <v>90.564</v>
      </c>
      <c r="C18" s="245" t="s">
        <v>200</v>
      </c>
      <c r="D18" s="228">
        <v>3.838</v>
      </c>
      <c r="E18" s="228">
        <v>3.022</v>
      </c>
      <c r="F18" s="228" t="s">
        <v>200</v>
      </c>
      <c r="G18" s="228">
        <v>1.219</v>
      </c>
      <c r="H18" s="246" t="s">
        <v>200</v>
      </c>
      <c r="I18" s="247">
        <v>9.437</v>
      </c>
      <c r="J18" s="142">
        <v>298</v>
      </c>
    </row>
    <row r="19" spans="1:10" ht="15">
      <c r="A19" s="119" t="s">
        <v>44</v>
      </c>
      <c r="B19" s="233">
        <v>91.998</v>
      </c>
      <c r="C19" s="245" t="s">
        <v>30</v>
      </c>
      <c r="D19" s="228">
        <v>4.85</v>
      </c>
      <c r="E19" s="228" t="s">
        <v>200</v>
      </c>
      <c r="F19" s="228" t="s">
        <v>200</v>
      </c>
      <c r="G19" s="228" t="s">
        <v>30</v>
      </c>
      <c r="H19" s="246" t="s">
        <v>30</v>
      </c>
      <c r="I19" s="247">
        <v>8.001999999999999</v>
      </c>
      <c r="J19" s="142">
        <v>203</v>
      </c>
    </row>
    <row r="20" spans="1:10" ht="15">
      <c r="A20" s="119" t="s">
        <v>91</v>
      </c>
      <c r="B20" s="233">
        <v>94.01</v>
      </c>
      <c r="C20" s="245" t="s">
        <v>200</v>
      </c>
      <c r="D20" s="228">
        <v>1.86</v>
      </c>
      <c r="E20" s="228">
        <v>1.308</v>
      </c>
      <c r="F20" s="228">
        <v>1.26</v>
      </c>
      <c r="G20" s="228">
        <v>1.114</v>
      </c>
      <c r="H20" s="246" t="s">
        <v>200</v>
      </c>
      <c r="I20" s="247">
        <v>5.99</v>
      </c>
      <c r="J20" s="142">
        <v>1468</v>
      </c>
    </row>
    <row r="21" spans="1:10" ht="15">
      <c r="A21" s="119" t="s">
        <v>92</v>
      </c>
      <c r="B21" s="233">
        <v>98.095</v>
      </c>
      <c r="C21" s="245" t="s">
        <v>30</v>
      </c>
      <c r="D21" s="228" t="s">
        <v>200</v>
      </c>
      <c r="E21" s="228" t="s">
        <v>200</v>
      </c>
      <c r="F21" s="228" t="s">
        <v>200</v>
      </c>
      <c r="G21" s="228" t="s">
        <v>30</v>
      </c>
      <c r="H21" s="246" t="s">
        <v>30</v>
      </c>
      <c r="I21" s="247">
        <v>1.9049999999999998</v>
      </c>
      <c r="J21" s="142">
        <v>161</v>
      </c>
    </row>
    <row r="22" spans="1:10" ht="15">
      <c r="A22" s="119"/>
      <c r="B22" s="247"/>
      <c r="C22" s="248"/>
      <c r="D22" s="247"/>
      <c r="E22" s="247"/>
      <c r="F22" s="247"/>
      <c r="G22" s="247"/>
      <c r="H22" s="249"/>
      <c r="I22" s="247"/>
      <c r="J22" s="250"/>
    </row>
    <row r="23" spans="1:10" ht="15.75">
      <c r="A23" s="118" t="s">
        <v>132</v>
      </c>
      <c r="B23" s="247"/>
      <c r="C23" s="248"/>
      <c r="D23" s="247"/>
      <c r="E23" s="247"/>
      <c r="F23" s="247"/>
      <c r="G23" s="247"/>
      <c r="H23" s="249"/>
      <c r="I23" s="247"/>
      <c r="J23" s="250"/>
    </row>
    <row r="24" spans="1:10" ht="15">
      <c r="A24" s="119" t="s">
        <v>64</v>
      </c>
      <c r="B24" s="233">
        <v>91.402</v>
      </c>
      <c r="C24" s="245">
        <v>0.561</v>
      </c>
      <c r="D24" s="228">
        <v>2.65</v>
      </c>
      <c r="E24" s="228">
        <v>2.358</v>
      </c>
      <c r="F24" s="228">
        <v>1.564</v>
      </c>
      <c r="G24" s="228">
        <v>1.353</v>
      </c>
      <c r="H24" s="246" t="s">
        <v>200</v>
      </c>
      <c r="I24" s="247">
        <v>8.600000000000001</v>
      </c>
      <c r="J24" s="250">
        <v>1799</v>
      </c>
    </row>
    <row r="25" spans="1:10" ht="15">
      <c r="A25" s="119" t="s">
        <v>65</v>
      </c>
      <c r="B25" s="233">
        <v>86.446</v>
      </c>
      <c r="C25" s="245">
        <v>0.947</v>
      </c>
      <c r="D25" s="228">
        <v>3.495</v>
      </c>
      <c r="E25" s="228">
        <v>3.948</v>
      </c>
      <c r="F25" s="228">
        <v>2.221</v>
      </c>
      <c r="G25" s="228">
        <v>2.2</v>
      </c>
      <c r="H25" s="246">
        <v>0.742</v>
      </c>
      <c r="I25" s="247">
        <v>13.553</v>
      </c>
      <c r="J25" s="142">
        <v>1912</v>
      </c>
    </row>
    <row r="26" spans="1:10" ht="15">
      <c r="A26" s="119" t="s">
        <v>66</v>
      </c>
      <c r="B26" s="233">
        <v>88.764</v>
      </c>
      <c r="C26" s="245">
        <v>0.344</v>
      </c>
      <c r="D26" s="228">
        <v>4.461</v>
      </c>
      <c r="E26" s="228">
        <v>2.398</v>
      </c>
      <c r="F26" s="228">
        <v>1.339</v>
      </c>
      <c r="G26" s="228">
        <v>2.381</v>
      </c>
      <c r="H26" s="246" t="s">
        <v>200</v>
      </c>
      <c r="I26" s="247">
        <v>11.207000000000003</v>
      </c>
      <c r="J26" s="142">
        <v>1758</v>
      </c>
    </row>
    <row r="27" spans="1:10" ht="15">
      <c r="A27" s="119" t="s">
        <v>67</v>
      </c>
      <c r="B27" s="233">
        <v>88.413</v>
      </c>
      <c r="C27" s="245">
        <v>1.227</v>
      </c>
      <c r="D27" s="228">
        <v>3.527</v>
      </c>
      <c r="E27" s="228">
        <v>3.598</v>
      </c>
      <c r="F27" s="228">
        <v>1.371</v>
      </c>
      <c r="G27" s="228">
        <v>1.434</v>
      </c>
      <c r="H27" s="246" t="s">
        <v>200</v>
      </c>
      <c r="I27" s="247">
        <v>11.586</v>
      </c>
      <c r="J27" s="142">
        <v>1373</v>
      </c>
    </row>
    <row r="28" spans="1:10" ht="15">
      <c r="A28" s="119" t="s">
        <v>68</v>
      </c>
      <c r="B28" s="233">
        <v>89.087</v>
      </c>
      <c r="C28" s="245">
        <v>0.393</v>
      </c>
      <c r="D28" s="228">
        <v>4.16</v>
      </c>
      <c r="E28" s="228">
        <v>2.535</v>
      </c>
      <c r="F28" s="228">
        <v>1.329</v>
      </c>
      <c r="G28" s="228">
        <v>2.013</v>
      </c>
      <c r="H28" s="246" t="s">
        <v>200</v>
      </c>
      <c r="I28" s="247">
        <v>10.911999999999999</v>
      </c>
      <c r="J28" s="142">
        <v>1306</v>
      </c>
    </row>
    <row r="29" spans="1:10" ht="15">
      <c r="A29" s="119" t="s">
        <v>69</v>
      </c>
      <c r="B29" s="233">
        <v>94.035</v>
      </c>
      <c r="C29" s="245" t="s">
        <v>30</v>
      </c>
      <c r="D29" s="228">
        <v>2.304</v>
      </c>
      <c r="E29" s="228">
        <v>2.062</v>
      </c>
      <c r="F29" s="228">
        <v>0.486</v>
      </c>
      <c r="G29" s="228">
        <v>0.878</v>
      </c>
      <c r="H29" s="246" t="s">
        <v>30</v>
      </c>
      <c r="I29" s="247">
        <v>5.7299999999999995</v>
      </c>
      <c r="J29" s="142">
        <v>675</v>
      </c>
    </row>
    <row r="30" spans="1:10" ht="15">
      <c r="A30" s="119" t="s">
        <v>70</v>
      </c>
      <c r="B30" s="233">
        <v>97.209</v>
      </c>
      <c r="C30" s="245" t="s">
        <v>200</v>
      </c>
      <c r="D30" s="228">
        <v>0.616</v>
      </c>
      <c r="E30" s="228">
        <v>1.204</v>
      </c>
      <c r="F30" s="228" t="s">
        <v>200</v>
      </c>
      <c r="G30" s="228" t="s">
        <v>200</v>
      </c>
      <c r="H30" s="246" t="s">
        <v>200</v>
      </c>
      <c r="I30" s="247">
        <v>2.79</v>
      </c>
      <c r="J30" s="142">
        <v>1374</v>
      </c>
    </row>
    <row r="31" spans="1:10" ht="15">
      <c r="A31" s="119"/>
      <c r="B31" s="249"/>
      <c r="C31" s="248"/>
      <c r="D31" s="247"/>
      <c r="E31" s="247"/>
      <c r="F31" s="247"/>
      <c r="G31" s="247"/>
      <c r="H31" s="247"/>
      <c r="I31" s="248"/>
      <c r="J31" s="251"/>
    </row>
    <row r="32" spans="1:10" ht="15.75">
      <c r="A32" s="118" t="s">
        <v>94</v>
      </c>
      <c r="B32" s="249"/>
      <c r="C32" s="248"/>
      <c r="D32" s="247"/>
      <c r="E32" s="247"/>
      <c r="F32" s="247"/>
      <c r="G32" s="247"/>
      <c r="H32" s="249"/>
      <c r="I32" s="248"/>
      <c r="J32" s="252"/>
    </row>
    <row r="33" spans="1:10" ht="15">
      <c r="A33" s="119" t="s">
        <v>95</v>
      </c>
      <c r="B33" s="246">
        <v>89.27</v>
      </c>
      <c r="C33" s="245" t="s">
        <v>30</v>
      </c>
      <c r="D33" s="228">
        <v>2.316</v>
      </c>
      <c r="E33" s="228">
        <v>3.408</v>
      </c>
      <c r="F33" s="228">
        <v>2.025</v>
      </c>
      <c r="G33" s="228">
        <v>2.569</v>
      </c>
      <c r="H33" s="246" t="s">
        <v>200</v>
      </c>
      <c r="I33" s="248">
        <v>10.733</v>
      </c>
      <c r="J33" s="250">
        <v>317</v>
      </c>
    </row>
    <row r="34" spans="1:10" ht="15">
      <c r="A34" s="119" t="s">
        <v>96</v>
      </c>
      <c r="B34" s="246">
        <v>80.37</v>
      </c>
      <c r="C34" s="245" t="s">
        <v>200</v>
      </c>
      <c r="D34" s="228">
        <v>5.319</v>
      </c>
      <c r="E34" s="228">
        <v>5.726</v>
      </c>
      <c r="F34" s="228">
        <v>1.69</v>
      </c>
      <c r="G34" s="228">
        <v>5.71</v>
      </c>
      <c r="H34" s="246" t="s">
        <v>200</v>
      </c>
      <c r="I34" s="248">
        <v>19.63</v>
      </c>
      <c r="J34" s="142">
        <v>517</v>
      </c>
    </row>
    <row r="35" spans="1:10" ht="15">
      <c r="A35" s="119" t="s">
        <v>97</v>
      </c>
      <c r="B35" s="246">
        <v>80.79</v>
      </c>
      <c r="C35" s="245">
        <v>2.289</v>
      </c>
      <c r="D35" s="228">
        <v>6.021</v>
      </c>
      <c r="E35" s="228">
        <v>5.295</v>
      </c>
      <c r="F35" s="228">
        <v>3.093</v>
      </c>
      <c r="G35" s="228">
        <v>2</v>
      </c>
      <c r="H35" s="246" t="s">
        <v>200</v>
      </c>
      <c r="I35" s="248">
        <v>19.149</v>
      </c>
      <c r="J35" s="142">
        <v>748</v>
      </c>
    </row>
    <row r="36" spans="1:10" ht="15">
      <c r="A36" s="119" t="s">
        <v>98</v>
      </c>
      <c r="B36" s="246">
        <v>93.1</v>
      </c>
      <c r="C36" s="245" t="s">
        <v>200</v>
      </c>
      <c r="D36" s="228">
        <v>3.687</v>
      </c>
      <c r="E36" s="228">
        <v>1.547</v>
      </c>
      <c r="F36" s="228" t="s">
        <v>200</v>
      </c>
      <c r="G36" s="228" t="s">
        <v>200</v>
      </c>
      <c r="H36" s="246" t="s">
        <v>30</v>
      </c>
      <c r="I36" s="248">
        <v>6.901999999999999</v>
      </c>
      <c r="J36" s="142">
        <v>487</v>
      </c>
    </row>
    <row r="37" spans="1:10" ht="15">
      <c r="A37" s="119" t="s">
        <v>99</v>
      </c>
      <c r="B37" s="246">
        <v>93.21</v>
      </c>
      <c r="C37" s="245" t="s">
        <v>200</v>
      </c>
      <c r="D37" s="228">
        <v>2.049</v>
      </c>
      <c r="E37" s="228">
        <v>3.374</v>
      </c>
      <c r="F37" s="228" t="s">
        <v>200</v>
      </c>
      <c r="G37" s="228" t="s">
        <v>200</v>
      </c>
      <c r="H37" s="246" t="s">
        <v>30</v>
      </c>
      <c r="I37" s="248">
        <v>6.786</v>
      </c>
      <c r="J37" s="142">
        <v>433</v>
      </c>
    </row>
    <row r="38" spans="1:10" ht="15">
      <c r="A38" s="119" t="s">
        <v>100</v>
      </c>
      <c r="B38" s="246">
        <v>97.14</v>
      </c>
      <c r="C38" s="245" t="s">
        <v>200</v>
      </c>
      <c r="D38" s="228">
        <v>1.006</v>
      </c>
      <c r="E38" s="228" t="s">
        <v>200</v>
      </c>
      <c r="F38" s="228" t="s">
        <v>200</v>
      </c>
      <c r="G38" s="228" t="s">
        <v>200</v>
      </c>
      <c r="H38" s="246" t="s">
        <v>30</v>
      </c>
      <c r="I38" s="248">
        <v>2.8569999999999998</v>
      </c>
      <c r="J38" s="142">
        <v>493</v>
      </c>
    </row>
    <row r="39" spans="1:10" ht="15">
      <c r="A39" s="119" t="s">
        <v>101</v>
      </c>
      <c r="B39" s="246">
        <v>94.9</v>
      </c>
      <c r="C39" s="245" t="s">
        <v>200</v>
      </c>
      <c r="D39" s="228">
        <v>1.545</v>
      </c>
      <c r="E39" s="228">
        <v>1.289</v>
      </c>
      <c r="F39" s="228" t="s">
        <v>200</v>
      </c>
      <c r="G39" s="228" t="s">
        <v>200</v>
      </c>
      <c r="H39" s="246" t="s">
        <v>30</v>
      </c>
      <c r="I39" s="248">
        <v>5.1049999999999995</v>
      </c>
      <c r="J39" s="142">
        <v>495</v>
      </c>
    </row>
    <row r="40" spans="1:10" ht="15">
      <c r="A40" s="119" t="s">
        <v>102</v>
      </c>
      <c r="B40" s="246">
        <v>97.13</v>
      </c>
      <c r="C40" s="245" t="s">
        <v>200</v>
      </c>
      <c r="D40" s="228">
        <v>1.699</v>
      </c>
      <c r="E40" s="228" t="s">
        <v>200</v>
      </c>
      <c r="F40" s="228" t="s">
        <v>200</v>
      </c>
      <c r="G40" s="228" t="s">
        <v>200</v>
      </c>
      <c r="H40" s="246" t="s">
        <v>30</v>
      </c>
      <c r="I40" s="248">
        <v>2.866</v>
      </c>
      <c r="J40" s="142">
        <v>479</v>
      </c>
    </row>
    <row r="41" spans="1:10" ht="15">
      <c r="A41" s="119" t="s">
        <v>103</v>
      </c>
      <c r="B41" s="246">
        <v>95.84</v>
      </c>
      <c r="C41" s="245" t="s">
        <v>200</v>
      </c>
      <c r="D41" s="228">
        <v>1.935</v>
      </c>
      <c r="E41" s="228" t="s">
        <v>200</v>
      </c>
      <c r="F41" s="228" t="s">
        <v>200</v>
      </c>
      <c r="G41" s="228" t="s">
        <v>200</v>
      </c>
      <c r="H41" s="246" t="s">
        <v>30</v>
      </c>
      <c r="I41" s="248">
        <v>4.16</v>
      </c>
      <c r="J41" s="142">
        <v>550</v>
      </c>
    </row>
    <row r="42" spans="1:10" ht="15">
      <c r="A42" s="119" t="s">
        <v>104</v>
      </c>
      <c r="B42" s="246">
        <v>89.3</v>
      </c>
      <c r="C42" s="245" t="s">
        <v>200</v>
      </c>
      <c r="D42" s="228">
        <v>2.433</v>
      </c>
      <c r="E42" s="228">
        <v>3.654</v>
      </c>
      <c r="F42" s="228">
        <v>1.884</v>
      </c>
      <c r="G42" s="228">
        <v>0.879</v>
      </c>
      <c r="H42" s="246">
        <v>1.251</v>
      </c>
      <c r="I42" s="248">
        <v>10.698999999999998</v>
      </c>
      <c r="J42" s="142">
        <v>630</v>
      </c>
    </row>
    <row r="43" spans="1:10" ht="15">
      <c r="A43" s="119" t="s">
        <v>105</v>
      </c>
      <c r="B43" s="246">
        <v>81.26</v>
      </c>
      <c r="C43" s="245">
        <v>1.108</v>
      </c>
      <c r="D43" s="228">
        <v>5.194</v>
      </c>
      <c r="E43" s="228">
        <v>5.696</v>
      </c>
      <c r="F43" s="228">
        <v>1.49</v>
      </c>
      <c r="G43" s="228">
        <v>3.876</v>
      </c>
      <c r="H43" s="246">
        <v>1.378</v>
      </c>
      <c r="I43" s="248">
        <v>18.742</v>
      </c>
      <c r="J43" s="142">
        <v>790</v>
      </c>
    </row>
    <row r="44" spans="1:10" ht="15">
      <c r="A44" s="119" t="s">
        <v>106</v>
      </c>
      <c r="B44" s="246">
        <v>77.24</v>
      </c>
      <c r="C44" s="245">
        <v>1.31</v>
      </c>
      <c r="D44" s="228">
        <v>9.449</v>
      </c>
      <c r="E44" s="228">
        <v>4.72</v>
      </c>
      <c r="F44" s="228">
        <v>4.046</v>
      </c>
      <c r="G44" s="228">
        <v>2.76</v>
      </c>
      <c r="H44" s="246">
        <v>0.475</v>
      </c>
      <c r="I44" s="248">
        <v>22.759999999999998</v>
      </c>
      <c r="J44" s="142">
        <v>785</v>
      </c>
    </row>
    <row r="45" spans="1:10" ht="15">
      <c r="A45" s="119" t="s">
        <v>107</v>
      </c>
      <c r="B45" s="246">
        <v>87.77</v>
      </c>
      <c r="C45" s="245" t="s">
        <v>200</v>
      </c>
      <c r="D45" s="228">
        <v>3.607</v>
      </c>
      <c r="E45" s="228">
        <v>2.635</v>
      </c>
      <c r="F45" s="228">
        <v>2.28</v>
      </c>
      <c r="G45" s="228">
        <v>3.367</v>
      </c>
      <c r="H45" s="246" t="s">
        <v>30</v>
      </c>
      <c r="I45" s="248">
        <v>12.232</v>
      </c>
      <c r="J45" s="142">
        <v>488</v>
      </c>
    </row>
    <row r="46" spans="1:10" ht="15">
      <c r="A46" s="119" t="s">
        <v>108</v>
      </c>
      <c r="B46" s="246">
        <v>98.29</v>
      </c>
      <c r="C46" s="245" t="s">
        <v>30</v>
      </c>
      <c r="D46" s="228" t="s">
        <v>30</v>
      </c>
      <c r="E46" s="228" t="s">
        <v>200</v>
      </c>
      <c r="F46" s="228" t="s">
        <v>200</v>
      </c>
      <c r="G46" s="228" t="s">
        <v>30</v>
      </c>
      <c r="H46" s="246" t="s">
        <v>30</v>
      </c>
      <c r="I46" s="248">
        <v>1.706</v>
      </c>
      <c r="J46" s="142">
        <v>348</v>
      </c>
    </row>
    <row r="47" spans="1:10" ht="15">
      <c r="A47" s="119" t="s">
        <v>109</v>
      </c>
      <c r="B47" s="246">
        <v>99.23</v>
      </c>
      <c r="C47" s="245" t="s">
        <v>200</v>
      </c>
      <c r="D47" s="228" t="s">
        <v>200</v>
      </c>
      <c r="E47" s="228" t="s">
        <v>30</v>
      </c>
      <c r="F47" s="228" t="s">
        <v>30</v>
      </c>
      <c r="G47" s="228" t="s">
        <v>30</v>
      </c>
      <c r="H47" s="246" t="s">
        <v>30</v>
      </c>
      <c r="I47" s="248">
        <v>0.773</v>
      </c>
      <c r="J47" s="142">
        <v>260</v>
      </c>
    </row>
    <row r="48" spans="1:10" ht="15">
      <c r="A48" s="119" t="s">
        <v>110</v>
      </c>
      <c r="B48" s="246">
        <v>98.82</v>
      </c>
      <c r="C48" s="245" t="s">
        <v>200</v>
      </c>
      <c r="D48" s="228" t="s">
        <v>30</v>
      </c>
      <c r="E48" s="228" t="s">
        <v>30</v>
      </c>
      <c r="F48" s="228" t="s">
        <v>30</v>
      </c>
      <c r="G48" s="228" t="s">
        <v>30</v>
      </c>
      <c r="H48" s="246" t="s">
        <v>30</v>
      </c>
      <c r="I48" s="248">
        <v>1.181</v>
      </c>
      <c r="J48" s="142">
        <v>164</v>
      </c>
    </row>
    <row r="49" spans="1:10" ht="15">
      <c r="A49" s="119" t="s">
        <v>111</v>
      </c>
      <c r="B49" s="246">
        <v>96.28</v>
      </c>
      <c r="C49" s="245" t="s">
        <v>30</v>
      </c>
      <c r="D49" s="228" t="s">
        <v>200</v>
      </c>
      <c r="E49" s="228" t="s">
        <v>30</v>
      </c>
      <c r="F49" s="228" t="s">
        <v>200</v>
      </c>
      <c r="G49" s="228" t="s">
        <v>30</v>
      </c>
      <c r="H49" s="246" t="s">
        <v>30</v>
      </c>
      <c r="I49" s="248">
        <v>3.7199999999999998</v>
      </c>
      <c r="J49" s="142">
        <v>164</v>
      </c>
    </row>
    <row r="50" spans="1:10" ht="15">
      <c r="A50" s="120"/>
      <c r="B50" s="249"/>
      <c r="C50" s="248"/>
      <c r="D50" s="247"/>
      <c r="E50" s="247"/>
      <c r="F50" s="247"/>
      <c r="G50" s="247"/>
      <c r="H50" s="249"/>
      <c r="I50" s="248"/>
      <c r="J50" s="250"/>
    </row>
    <row r="51" spans="1:11" ht="15.75">
      <c r="A51" s="118" t="s">
        <v>112</v>
      </c>
      <c r="B51" s="249"/>
      <c r="C51" s="248"/>
      <c r="D51" s="247"/>
      <c r="E51" s="247"/>
      <c r="F51" s="247"/>
      <c r="G51" s="247"/>
      <c r="H51" s="249"/>
      <c r="I51" s="248"/>
      <c r="J51" s="250"/>
      <c r="K51" s="121"/>
    </row>
    <row r="52" spans="1:11" ht="15">
      <c r="A52" s="119" t="s">
        <v>191</v>
      </c>
      <c r="B52" s="246">
        <v>94.85</v>
      </c>
      <c r="C52" s="245" t="s">
        <v>30</v>
      </c>
      <c r="D52" s="228" t="s">
        <v>200</v>
      </c>
      <c r="E52" s="228" t="s">
        <v>200</v>
      </c>
      <c r="F52" s="228" t="s">
        <v>200</v>
      </c>
      <c r="G52" s="228" t="s">
        <v>200</v>
      </c>
      <c r="H52" s="246" t="s">
        <v>30</v>
      </c>
      <c r="I52" s="25">
        <v>5.15</v>
      </c>
      <c r="J52" s="250">
        <v>198</v>
      </c>
      <c r="K52" s="121"/>
    </row>
    <row r="53" spans="1:11" ht="15">
      <c r="A53" s="119" t="s">
        <v>147</v>
      </c>
      <c r="B53" s="246">
        <v>96.95</v>
      </c>
      <c r="C53" s="245" t="s">
        <v>30</v>
      </c>
      <c r="D53" s="228" t="s">
        <v>200</v>
      </c>
      <c r="E53" s="228" t="s">
        <v>200</v>
      </c>
      <c r="F53" s="228" t="s">
        <v>30</v>
      </c>
      <c r="G53" s="228" t="s">
        <v>200</v>
      </c>
      <c r="H53" s="246" t="s">
        <v>200</v>
      </c>
      <c r="I53" s="25">
        <v>2.4450000000000003</v>
      </c>
      <c r="J53" s="142">
        <v>399</v>
      </c>
      <c r="K53" s="121"/>
    </row>
    <row r="54" spans="1:11" ht="15">
      <c r="A54" s="119" t="s">
        <v>60</v>
      </c>
      <c r="B54" s="246">
        <v>93.99</v>
      </c>
      <c r="C54" s="245" t="s">
        <v>200</v>
      </c>
      <c r="D54" s="228">
        <v>2.957</v>
      </c>
      <c r="E54" s="228">
        <v>1.713</v>
      </c>
      <c r="F54" s="228" t="s">
        <v>200</v>
      </c>
      <c r="G54" s="228" t="s">
        <v>200</v>
      </c>
      <c r="H54" s="228" t="s">
        <v>30</v>
      </c>
      <c r="I54" s="253">
        <v>6.008</v>
      </c>
      <c r="J54" s="142">
        <v>515</v>
      </c>
      <c r="K54" s="121"/>
    </row>
    <row r="55" spans="1:11" ht="15">
      <c r="A55" s="119" t="s">
        <v>61</v>
      </c>
      <c r="B55" s="246">
        <v>94.38</v>
      </c>
      <c r="C55" s="245" t="s">
        <v>30</v>
      </c>
      <c r="D55" s="233">
        <v>1.701</v>
      </c>
      <c r="E55" s="233">
        <v>3.568</v>
      </c>
      <c r="F55" s="233" t="s">
        <v>200</v>
      </c>
      <c r="G55" s="233" t="s">
        <v>30</v>
      </c>
      <c r="H55" s="233" t="s">
        <v>30</v>
      </c>
      <c r="I55" s="253">
        <v>5.6240000000000006</v>
      </c>
      <c r="J55" s="142">
        <v>373</v>
      </c>
      <c r="K55" s="121"/>
    </row>
    <row r="56" spans="1:11" ht="15">
      <c r="A56" s="119" t="s">
        <v>62</v>
      </c>
      <c r="B56" s="246">
        <v>96.28</v>
      </c>
      <c r="C56" s="245" t="s">
        <v>30</v>
      </c>
      <c r="D56" s="233" t="s">
        <v>200</v>
      </c>
      <c r="E56" s="233" t="s">
        <v>200</v>
      </c>
      <c r="F56" s="233" t="s">
        <v>200</v>
      </c>
      <c r="G56" s="233" t="s">
        <v>200</v>
      </c>
      <c r="H56" s="233" t="s">
        <v>30</v>
      </c>
      <c r="I56" s="253">
        <v>3.723</v>
      </c>
      <c r="J56" s="142">
        <v>275</v>
      </c>
      <c r="K56" s="121"/>
    </row>
    <row r="57" spans="1:11" ht="15">
      <c r="A57" s="119" t="s">
        <v>63</v>
      </c>
      <c r="B57" s="246">
        <v>98.67</v>
      </c>
      <c r="C57" s="245" t="s">
        <v>30</v>
      </c>
      <c r="D57" s="233" t="s">
        <v>200</v>
      </c>
      <c r="E57" s="233" t="s">
        <v>30</v>
      </c>
      <c r="F57" s="233" t="s">
        <v>200</v>
      </c>
      <c r="G57" s="233" t="s">
        <v>30</v>
      </c>
      <c r="H57" s="233" t="s">
        <v>30</v>
      </c>
      <c r="I57" s="253">
        <v>1.326</v>
      </c>
      <c r="J57" s="142">
        <v>289</v>
      </c>
      <c r="K57" s="121"/>
    </row>
    <row r="58" spans="1:10" ht="15">
      <c r="A58" s="120"/>
      <c r="B58" s="249"/>
      <c r="C58" s="248"/>
      <c r="D58" s="247"/>
      <c r="E58" s="247"/>
      <c r="F58" s="247"/>
      <c r="G58" s="247"/>
      <c r="H58" s="247"/>
      <c r="I58" s="248"/>
      <c r="J58" s="250"/>
    </row>
    <row r="59" spans="1:10" ht="15.75">
      <c r="A59" s="118" t="s">
        <v>93</v>
      </c>
      <c r="B59" s="249"/>
      <c r="C59" s="248"/>
      <c r="D59" s="247"/>
      <c r="E59" s="247"/>
      <c r="F59" s="247"/>
      <c r="G59" s="247"/>
      <c r="H59" s="247"/>
      <c r="I59" s="248"/>
      <c r="J59" s="252"/>
    </row>
    <row r="60" spans="1:10" ht="15">
      <c r="A60" s="119" t="s">
        <v>139</v>
      </c>
      <c r="B60" s="233">
        <v>87.317</v>
      </c>
      <c r="C60" s="254">
        <v>0.393</v>
      </c>
      <c r="D60" s="228">
        <v>3.716</v>
      </c>
      <c r="E60" s="228">
        <v>3.629</v>
      </c>
      <c r="F60" s="228">
        <v>1.858</v>
      </c>
      <c r="G60" s="228">
        <v>2.54</v>
      </c>
      <c r="H60" s="255">
        <v>0.547</v>
      </c>
      <c r="I60" s="247">
        <v>12.683</v>
      </c>
      <c r="J60" s="250">
        <v>2783</v>
      </c>
    </row>
    <row r="61" spans="1:10" ht="15">
      <c r="A61" s="119" t="s">
        <v>140</v>
      </c>
      <c r="B61" s="233">
        <v>91.681</v>
      </c>
      <c r="C61" s="254">
        <v>0.688</v>
      </c>
      <c r="D61" s="228">
        <v>3.549</v>
      </c>
      <c r="E61" s="228">
        <v>2.266</v>
      </c>
      <c r="F61" s="228">
        <v>0.969</v>
      </c>
      <c r="G61" s="228">
        <v>0.75</v>
      </c>
      <c r="H61" s="255" t="s">
        <v>200</v>
      </c>
      <c r="I61" s="247">
        <v>8.319</v>
      </c>
      <c r="J61" s="142">
        <v>3184</v>
      </c>
    </row>
    <row r="62" spans="1:10" ht="15">
      <c r="A62" s="119" t="s">
        <v>141</v>
      </c>
      <c r="B62" s="233">
        <v>89.194</v>
      </c>
      <c r="C62" s="254" t="s">
        <v>200</v>
      </c>
      <c r="D62" s="228">
        <v>1.908</v>
      </c>
      <c r="E62" s="228">
        <v>3.313</v>
      </c>
      <c r="F62" s="228">
        <v>1.97</v>
      </c>
      <c r="G62" s="228">
        <v>2.962</v>
      </c>
      <c r="H62" s="255" t="s">
        <v>200</v>
      </c>
      <c r="I62" s="247">
        <v>10.807</v>
      </c>
      <c r="J62" s="142">
        <v>1019</v>
      </c>
    </row>
    <row r="63" spans="1:10" ht="15">
      <c r="A63" s="119" t="s">
        <v>142</v>
      </c>
      <c r="B63" s="233">
        <v>92.125</v>
      </c>
      <c r="C63" s="254">
        <v>1.509</v>
      </c>
      <c r="D63" s="228">
        <v>3.094</v>
      </c>
      <c r="E63" s="228">
        <v>2.578</v>
      </c>
      <c r="F63" s="228" t="s">
        <v>200</v>
      </c>
      <c r="G63" s="228" t="s">
        <v>30</v>
      </c>
      <c r="H63" s="255" t="s">
        <v>30</v>
      </c>
      <c r="I63" s="247">
        <v>7.873999999999999</v>
      </c>
      <c r="J63" s="142">
        <v>650</v>
      </c>
    </row>
    <row r="64" spans="1:10" ht="15">
      <c r="A64" s="119" t="s">
        <v>143</v>
      </c>
      <c r="B64" s="233">
        <v>90.632</v>
      </c>
      <c r="C64" s="254">
        <v>0.654</v>
      </c>
      <c r="D64" s="228">
        <v>3.281</v>
      </c>
      <c r="E64" s="228">
        <v>1.868</v>
      </c>
      <c r="F64" s="228">
        <v>1.047</v>
      </c>
      <c r="G64" s="228">
        <v>1.695</v>
      </c>
      <c r="H64" s="255">
        <v>0.793</v>
      </c>
      <c r="I64" s="247">
        <v>9.338</v>
      </c>
      <c r="J64" s="142">
        <v>1366</v>
      </c>
    </row>
    <row r="65" spans="1:10" ht="15.75" thickBot="1">
      <c r="A65" s="122" t="s">
        <v>144</v>
      </c>
      <c r="B65" s="233">
        <v>96.969</v>
      </c>
      <c r="C65" s="256" t="s">
        <v>200</v>
      </c>
      <c r="D65" s="257">
        <v>0.927</v>
      </c>
      <c r="E65" s="257">
        <v>1.167</v>
      </c>
      <c r="F65" s="257" t="s">
        <v>200</v>
      </c>
      <c r="G65" s="257" t="s">
        <v>30</v>
      </c>
      <c r="H65" s="258" t="s">
        <v>30</v>
      </c>
      <c r="I65" s="259">
        <v>2.688</v>
      </c>
      <c r="J65" s="142">
        <v>1195</v>
      </c>
    </row>
    <row r="66" spans="1:11" ht="33" customHeight="1">
      <c r="A66" s="331" t="s">
        <v>202</v>
      </c>
      <c r="B66" s="331"/>
      <c r="C66" s="331"/>
      <c r="D66" s="331"/>
      <c r="E66" s="331"/>
      <c r="F66" s="331"/>
      <c r="G66" s="331"/>
      <c r="H66" s="331"/>
      <c r="I66" s="331"/>
      <c r="J66" s="331"/>
      <c r="K66" s="121"/>
    </row>
    <row r="67" spans="1:11" ht="51" customHeight="1">
      <c r="A67" s="332" t="s">
        <v>203</v>
      </c>
      <c r="B67" s="332"/>
      <c r="C67" s="332"/>
      <c r="D67" s="332"/>
      <c r="E67" s="332"/>
      <c r="F67" s="332"/>
      <c r="G67" s="332"/>
      <c r="H67" s="332"/>
      <c r="I67" s="332"/>
      <c r="J67" s="332"/>
      <c r="K67" s="121"/>
    </row>
    <row r="68" spans="1:11" ht="15">
      <c r="A68" s="338" t="s">
        <v>205</v>
      </c>
      <c r="B68" s="338"/>
      <c r="C68" s="338"/>
      <c r="D68" s="338"/>
      <c r="E68" s="338"/>
      <c r="F68" s="338"/>
      <c r="G68" s="338"/>
      <c r="H68" s="338"/>
      <c r="I68" s="338"/>
      <c r="J68" s="338"/>
      <c r="K68" s="121"/>
    </row>
  </sheetData>
  <sheetProtection/>
  <mergeCells count="6">
    <mergeCell ref="A66:J66"/>
    <mergeCell ref="A67:J67"/>
    <mergeCell ref="A1:J1"/>
    <mergeCell ref="A2:A3"/>
    <mergeCell ref="J2:J3"/>
    <mergeCell ref="A68:J68"/>
  </mergeCells>
  <printOptions/>
  <pageMargins left="0.7" right="0.7" top="0.75" bottom="0.75" header="0.3" footer="0.3"/>
  <pageSetup fitToHeight="1" fitToWidth="1" horizontalDpi="1200" verticalDpi="1200" orientation="portrait" paperSize="9" scale="5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R54"/>
  <sheetViews>
    <sheetView zoomScale="70" zoomScaleNormal="70" zoomScalePageLayoutView="0" workbookViewId="0" topLeftCell="A1">
      <selection activeCell="D3" sqref="D3:D4"/>
    </sheetView>
  </sheetViews>
  <sheetFormatPr defaultColWidth="9.140625" defaultRowHeight="12.75"/>
  <cols>
    <col min="1" max="1" width="35.7109375" style="107" customWidth="1"/>
    <col min="2" max="17" width="9.140625" style="107" customWidth="1"/>
    <col min="18" max="18" width="15.140625" style="107" bestFit="1" customWidth="1"/>
    <col min="19" max="16384" width="9.140625" style="107" customWidth="1"/>
  </cols>
  <sheetData>
    <row r="1" spans="1:18" s="124" customFormat="1" ht="18.75" thickBot="1">
      <c r="A1" s="131" t="s">
        <v>326</v>
      </c>
      <c r="B1" s="123"/>
      <c r="C1" s="123"/>
      <c r="D1" s="123"/>
      <c r="E1" s="123"/>
      <c r="F1" s="123"/>
      <c r="G1" s="123"/>
      <c r="H1" s="123"/>
      <c r="I1" s="123"/>
      <c r="J1" s="123"/>
      <c r="K1" s="123"/>
      <c r="L1" s="123"/>
      <c r="M1" s="123"/>
      <c r="N1" s="123"/>
      <c r="O1" s="123"/>
      <c r="P1" s="123"/>
      <c r="Q1" s="123"/>
      <c r="R1" s="123"/>
    </row>
    <row r="2" spans="1:18" ht="15.75" customHeight="1">
      <c r="A2" s="191"/>
      <c r="B2" s="339" t="s">
        <v>330</v>
      </c>
      <c r="C2" s="339"/>
      <c r="D2" s="339"/>
      <c r="E2" s="339"/>
      <c r="F2" s="339"/>
      <c r="G2" s="339"/>
      <c r="H2" s="339"/>
      <c r="I2" s="339"/>
      <c r="J2" s="339"/>
      <c r="K2" s="339"/>
      <c r="L2" s="339"/>
      <c r="M2" s="339"/>
      <c r="N2" s="339"/>
      <c r="O2" s="339"/>
      <c r="P2" s="339"/>
      <c r="Q2" s="339"/>
      <c r="R2" s="340" t="s">
        <v>115</v>
      </c>
    </row>
    <row r="3" spans="1:18" ht="15">
      <c r="A3" s="223"/>
      <c r="B3" s="343" t="s">
        <v>148</v>
      </c>
      <c r="C3" s="343" t="s">
        <v>149</v>
      </c>
      <c r="D3" s="343" t="s">
        <v>150</v>
      </c>
      <c r="E3" s="343" t="s">
        <v>151</v>
      </c>
      <c r="F3" s="343" t="s">
        <v>152</v>
      </c>
      <c r="G3" s="343" t="s">
        <v>153</v>
      </c>
      <c r="H3" s="343" t="s">
        <v>154</v>
      </c>
      <c r="I3" s="343" t="s">
        <v>155</v>
      </c>
      <c r="J3" s="343" t="s">
        <v>156</v>
      </c>
      <c r="K3" s="343" t="s">
        <v>157</v>
      </c>
      <c r="L3" s="343" t="s">
        <v>158</v>
      </c>
      <c r="M3" s="343" t="s">
        <v>159</v>
      </c>
      <c r="N3" s="343" t="s">
        <v>160</v>
      </c>
      <c r="O3" s="343" t="s">
        <v>161</v>
      </c>
      <c r="P3" s="343" t="s">
        <v>162</v>
      </c>
      <c r="Q3" s="343" t="s">
        <v>163</v>
      </c>
      <c r="R3" s="341"/>
    </row>
    <row r="4" spans="1:18" ht="97.5" customHeight="1">
      <c r="A4" s="219"/>
      <c r="B4" s="344"/>
      <c r="C4" s="344"/>
      <c r="D4" s="344"/>
      <c r="E4" s="344"/>
      <c r="F4" s="344"/>
      <c r="G4" s="344"/>
      <c r="H4" s="344"/>
      <c r="I4" s="344"/>
      <c r="J4" s="344"/>
      <c r="K4" s="344"/>
      <c r="L4" s="344"/>
      <c r="M4" s="344"/>
      <c r="N4" s="344"/>
      <c r="O4" s="344"/>
      <c r="P4" s="344"/>
      <c r="Q4" s="344"/>
      <c r="R4" s="342"/>
    </row>
    <row r="5" spans="1:18" ht="15.75">
      <c r="A5" s="118" t="s">
        <v>327</v>
      </c>
      <c r="B5" s="223"/>
      <c r="C5" s="223"/>
      <c r="D5" s="223"/>
      <c r="E5" s="223"/>
      <c r="F5" s="223"/>
      <c r="G5" s="223"/>
      <c r="H5" s="223"/>
      <c r="I5" s="223"/>
      <c r="J5" s="223"/>
      <c r="K5" s="223"/>
      <c r="L5" s="223"/>
      <c r="M5" s="223"/>
      <c r="N5" s="223"/>
      <c r="O5" s="349" t="s">
        <v>116</v>
      </c>
      <c r="P5" s="349"/>
      <c r="Q5" s="349"/>
      <c r="R5" s="127"/>
    </row>
    <row r="6" spans="1:18" ht="15.75">
      <c r="A6" s="128" t="s">
        <v>148</v>
      </c>
      <c r="B6" s="260">
        <v>94.9</v>
      </c>
      <c r="C6" s="261">
        <v>1.3</v>
      </c>
      <c r="D6" s="261">
        <v>0.4</v>
      </c>
      <c r="E6" s="261">
        <v>0.1</v>
      </c>
      <c r="F6" s="261">
        <v>0.1</v>
      </c>
      <c r="G6" s="261">
        <v>0.2</v>
      </c>
      <c r="H6" s="261">
        <v>0.1</v>
      </c>
      <c r="I6" s="261">
        <v>0.2</v>
      </c>
      <c r="J6" s="261">
        <v>0.2</v>
      </c>
      <c r="K6" s="261">
        <v>0.1</v>
      </c>
      <c r="L6" s="261" t="s">
        <v>200</v>
      </c>
      <c r="M6" s="261">
        <v>0</v>
      </c>
      <c r="N6" s="261">
        <v>0.1</v>
      </c>
      <c r="O6" s="261">
        <v>0.1</v>
      </c>
      <c r="P6" s="261">
        <v>0</v>
      </c>
      <c r="Q6" s="261">
        <v>2.2</v>
      </c>
      <c r="R6" s="262">
        <v>21904</v>
      </c>
    </row>
    <row r="7" spans="1:18" ht="15.75">
      <c r="A7" s="128" t="s">
        <v>149</v>
      </c>
      <c r="B7" s="261">
        <v>0.7</v>
      </c>
      <c r="C7" s="260">
        <v>95.1</v>
      </c>
      <c r="D7" s="261">
        <v>1.1</v>
      </c>
      <c r="E7" s="261">
        <v>0.1</v>
      </c>
      <c r="F7" s="261">
        <v>0.1</v>
      </c>
      <c r="G7" s="261">
        <v>0.2</v>
      </c>
      <c r="H7" s="261">
        <v>0.1</v>
      </c>
      <c r="I7" s="261">
        <v>0.1</v>
      </c>
      <c r="J7" s="261">
        <v>0.1</v>
      </c>
      <c r="K7" s="261">
        <v>0</v>
      </c>
      <c r="L7" s="261">
        <v>0</v>
      </c>
      <c r="M7" s="261">
        <v>0</v>
      </c>
      <c r="N7" s="261">
        <v>0.1</v>
      </c>
      <c r="O7" s="261">
        <v>0</v>
      </c>
      <c r="P7" s="261">
        <v>0.1</v>
      </c>
      <c r="Q7" s="261">
        <v>2</v>
      </c>
      <c r="R7" s="142">
        <v>20694</v>
      </c>
    </row>
    <row r="8" spans="1:18" ht="15.75">
      <c r="A8" s="128" t="s">
        <v>150</v>
      </c>
      <c r="B8" s="261">
        <v>0.2</v>
      </c>
      <c r="C8" s="261">
        <v>1.6</v>
      </c>
      <c r="D8" s="260">
        <v>88.7</v>
      </c>
      <c r="E8" s="261">
        <v>1.1</v>
      </c>
      <c r="F8" s="261">
        <v>3.4</v>
      </c>
      <c r="G8" s="261">
        <v>0.7</v>
      </c>
      <c r="H8" s="261">
        <v>0.3</v>
      </c>
      <c r="I8" s="261">
        <v>0.4</v>
      </c>
      <c r="J8" s="261">
        <v>0.1</v>
      </c>
      <c r="K8" s="261">
        <v>0.2</v>
      </c>
      <c r="L8" s="261">
        <v>0.2</v>
      </c>
      <c r="M8" s="261">
        <v>0.1</v>
      </c>
      <c r="N8" s="261">
        <v>0.1</v>
      </c>
      <c r="O8" s="261">
        <v>0.1</v>
      </c>
      <c r="P8" s="261">
        <v>0.2</v>
      </c>
      <c r="Q8" s="261">
        <v>2.7</v>
      </c>
      <c r="R8" s="142">
        <v>14372</v>
      </c>
    </row>
    <row r="9" spans="1:18" ht="15.75">
      <c r="A9" s="128" t="s">
        <v>151</v>
      </c>
      <c r="B9" s="261">
        <v>0.1</v>
      </c>
      <c r="C9" s="261">
        <v>0.2</v>
      </c>
      <c r="D9" s="261">
        <v>1.4</v>
      </c>
      <c r="E9" s="260">
        <v>82.8</v>
      </c>
      <c r="F9" s="261">
        <v>1.4</v>
      </c>
      <c r="G9" s="261">
        <v>2.3</v>
      </c>
      <c r="H9" s="261">
        <v>2.3</v>
      </c>
      <c r="I9" s="261">
        <v>2.1</v>
      </c>
      <c r="J9" s="261">
        <v>1.4</v>
      </c>
      <c r="K9" s="261">
        <v>0.5</v>
      </c>
      <c r="L9" s="261">
        <v>1.9</v>
      </c>
      <c r="M9" s="261">
        <v>0.6</v>
      </c>
      <c r="N9" s="261">
        <v>0.3</v>
      </c>
      <c r="O9" s="261">
        <v>0.1</v>
      </c>
      <c r="P9" s="261">
        <v>0.1</v>
      </c>
      <c r="Q9" s="261">
        <v>2.4</v>
      </c>
      <c r="R9" s="142">
        <v>14742</v>
      </c>
    </row>
    <row r="10" spans="1:18" ht="15.75">
      <c r="A10" s="128" t="s">
        <v>152</v>
      </c>
      <c r="B10" s="261">
        <v>0.1</v>
      </c>
      <c r="C10" s="261">
        <v>0.3</v>
      </c>
      <c r="D10" s="261">
        <v>4.3</v>
      </c>
      <c r="E10" s="261">
        <v>1.4</v>
      </c>
      <c r="F10" s="260">
        <v>85</v>
      </c>
      <c r="G10" s="261">
        <v>3.2</v>
      </c>
      <c r="H10" s="261">
        <v>0.9</v>
      </c>
      <c r="I10" s="261">
        <v>0.4</v>
      </c>
      <c r="J10" s="261">
        <v>0.1</v>
      </c>
      <c r="K10" s="261">
        <v>0.2</v>
      </c>
      <c r="L10" s="261">
        <v>0.3</v>
      </c>
      <c r="M10" s="261">
        <v>0.1</v>
      </c>
      <c r="N10" s="261">
        <v>0.1</v>
      </c>
      <c r="O10" s="261">
        <v>0.2</v>
      </c>
      <c r="P10" s="261">
        <v>0.1</v>
      </c>
      <c r="Q10" s="261">
        <v>3.4</v>
      </c>
      <c r="R10" s="142">
        <v>11864</v>
      </c>
    </row>
    <row r="11" spans="1:18" ht="15.75">
      <c r="A11" s="128" t="s">
        <v>153</v>
      </c>
      <c r="B11" s="261">
        <v>0.1</v>
      </c>
      <c r="C11" s="261">
        <v>0.2</v>
      </c>
      <c r="D11" s="261">
        <v>0.6</v>
      </c>
      <c r="E11" s="261">
        <v>1.2</v>
      </c>
      <c r="F11" s="261">
        <v>1.8</v>
      </c>
      <c r="G11" s="260">
        <v>80.8</v>
      </c>
      <c r="H11" s="261">
        <v>9.6</v>
      </c>
      <c r="I11" s="261">
        <v>0.9</v>
      </c>
      <c r="J11" s="261">
        <v>0.2</v>
      </c>
      <c r="K11" s="261">
        <v>0.2</v>
      </c>
      <c r="L11" s="261">
        <v>0.4</v>
      </c>
      <c r="M11" s="261">
        <v>0.3</v>
      </c>
      <c r="N11" s="261">
        <v>0.1</v>
      </c>
      <c r="O11" s="261">
        <v>0.8</v>
      </c>
      <c r="P11" s="261">
        <v>0.2</v>
      </c>
      <c r="Q11" s="261">
        <v>2.7</v>
      </c>
      <c r="R11" s="142">
        <v>18380</v>
      </c>
    </row>
    <row r="12" spans="1:18" ht="15.75">
      <c r="A12" s="128" t="s">
        <v>154</v>
      </c>
      <c r="B12" s="261" t="s">
        <v>200</v>
      </c>
      <c r="C12" s="261">
        <v>0.1</v>
      </c>
      <c r="D12" s="261">
        <v>0.4</v>
      </c>
      <c r="E12" s="261">
        <v>2.1</v>
      </c>
      <c r="F12" s="261">
        <v>0.9</v>
      </c>
      <c r="G12" s="261">
        <v>16.8</v>
      </c>
      <c r="H12" s="260">
        <v>72.4</v>
      </c>
      <c r="I12" s="261">
        <v>0.8</v>
      </c>
      <c r="J12" s="261">
        <v>0.1</v>
      </c>
      <c r="K12" s="261">
        <v>0.3</v>
      </c>
      <c r="L12" s="261">
        <v>1.2</v>
      </c>
      <c r="M12" s="261">
        <v>0.7</v>
      </c>
      <c r="N12" s="261">
        <v>0.1</v>
      </c>
      <c r="O12" s="261">
        <v>1.2</v>
      </c>
      <c r="P12" s="261">
        <v>0.2</v>
      </c>
      <c r="Q12" s="261">
        <v>2.5</v>
      </c>
      <c r="R12" s="142">
        <v>12875</v>
      </c>
    </row>
    <row r="13" spans="1:18" ht="15.75">
      <c r="A13" s="128" t="s">
        <v>155</v>
      </c>
      <c r="B13" s="261">
        <v>0.1</v>
      </c>
      <c r="C13" s="261">
        <v>0.1</v>
      </c>
      <c r="D13" s="261">
        <v>0.3</v>
      </c>
      <c r="E13" s="261">
        <v>1</v>
      </c>
      <c r="F13" s="261">
        <v>0.2</v>
      </c>
      <c r="G13" s="261">
        <v>0.7</v>
      </c>
      <c r="H13" s="261">
        <v>0.4</v>
      </c>
      <c r="I13" s="260">
        <v>69.7</v>
      </c>
      <c r="J13" s="261">
        <v>6.3</v>
      </c>
      <c r="K13" s="261">
        <v>7.6</v>
      </c>
      <c r="L13" s="261">
        <v>4.3</v>
      </c>
      <c r="M13" s="261">
        <v>4.7</v>
      </c>
      <c r="N13" s="261">
        <v>1.8</v>
      </c>
      <c r="O13" s="261">
        <v>0.1</v>
      </c>
      <c r="P13" s="261">
        <v>0.1</v>
      </c>
      <c r="Q13" s="261">
        <v>2.5</v>
      </c>
      <c r="R13" s="142">
        <v>21278</v>
      </c>
    </row>
    <row r="14" spans="1:18" ht="15.75">
      <c r="A14" s="128" t="s">
        <v>156</v>
      </c>
      <c r="B14" s="261">
        <v>0.2</v>
      </c>
      <c r="C14" s="261">
        <v>0.1</v>
      </c>
      <c r="D14" s="261">
        <v>0.2</v>
      </c>
      <c r="E14" s="261">
        <v>1.6</v>
      </c>
      <c r="F14" s="261">
        <v>0.1</v>
      </c>
      <c r="G14" s="261">
        <v>0.3</v>
      </c>
      <c r="H14" s="261">
        <v>0.2</v>
      </c>
      <c r="I14" s="261">
        <v>14.1</v>
      </c>
      <c r="J14" s="260">
        <v>74.9</v>
      </c>
      <c r="K14" s="261">
        <v>2.7</v>
      </c>
      <c r="L14" s="261">
        <v>1.8</v>
      </c>
      <c r="M14" s="261">
        <v>0.7</v>
      </c>
      <c r="N14" s="261">
        <v>0.5</v>
      </c>
      <c r="O14" s="261">
        <v>0</v>
      </c>
      <c r="P14" s="261">
        <v>0.2</v>
      </c>
      <c r="Q14" s="261">
        <v>2.4</v>
      </c>
      <c r="R14" s="142">
        <v>12585</v>
      </c>
    </row>
    <row r="15" spans="1:18" ht="15.75">
      <c r="A15" s="128" t="s">
        <v>157</v>
      </c>
      <c r="B15" s="261">
        <v>0.1</v>
      </c>
      <c r="C15" s="261">
        <v>0.1</v>
      </c>
      <c r="D15" s="261">
        <v>0.2</v>
      </c>
      <c r="E15" s="261">
        <v>0.4</v>
      </c>
      <c r="F15" s="261">
        <v>0.2</v>
      </c>
      <c r="G15" s="261">
        <v>0.4</v>
      </c>
      <c r="H15" s="261">
        <v>0.3</v>
      </c>
      <c r="I15" s="261">
        <v>14.4</v>
      </c>
      <c r="J15" s="261">
        <v>2.3</v>
      </c>
      <c r="K15" s="260">
        <v>73.4</v>
      </c>
      <c r="L15" s="261">
        <v>1</v>
      </c>
      <c r="M15" s="261">
        <v>1.9</v>
      </c>
      <c r="N15" s="261">
        <v>2.8</v>
      </c>
      <c r="O15" s="261">
        <v>0.1</v>
      </c>
      <c r="P15" s="261">
        <v>0.1</v>
      </c>
      <c r="Q15" s="261">
        <v>2.5</v>
      </c>
      <c r="R15" s="142">
        <v>13684</v>
      </c>
    </row>
    <row r="16" spans="1:18" ht="15.75">
      <c r="A16" s="128" t="s">
        <v>158</v>
      </c>
      <c r="B16" s="261" t="s">
        <v>200</v>
      </c>
      <c r="C16" s="261">
        <v>0.1</v>
      </c>
      <c r="D16" s="261">
        <v>0.2</v>
      </c>
      <c r="E16" s="261">
        <v>2</v>
      </c>
      <c r="F16" s="261">
        <v>0.3</v>
      </c>
      <c r="G16" s="261">
        <v>0.7</v>
      </c>
      <c r="H16" s="261">
        <v>1.2</v>
      </c>
      <c r="I16" s="261">
        <v>9.2</v>
      </c>
      <c r="J16" s="261">
        <v>2</v>
      </c>
      <c r="K16" s="261">
        <v>1.2</v>
      </c>
      <c r="L16" s="260">
        <v>72.2</v>
      </c>
      <c r="M16" s="261">
        <v>7.4</v>
      </c>
      <c r="N16" s="261">
        <v>0.4</v>
      </c>
      <c r="O16" s="261">
        <v>0.2</v>
      </c>
      <c r="P16" s="261">
        <v>0.3</v>
      </c>
      <c r="Q16" s="261">
        <v>2.6</v>
      </c>
      <c r="R16" s="142">
        <v>9783</v>
      </c>
    </row>
    <row r="17" spans="1:18" ht="15.75">
      <c r="A17" s="128" t="s">
        <v>159</v>
      </c>
      <c r="B17" s="261">
        <v>0</v>
      </c>
      <c r="C17" s="261" t="s">
        <v>200</v>
      </c>
      <c r="D17" s="261">
        <v>0.1</v>
      </c>
      <c r="E17" s="261">
        <v>0.6</v>
      </c>
      <c r="F17" s="261">
        <v>0.2</v>
      </c>
      <c r="G17" s="261">
        <v>0.4</v>
      </c>
      <c r="H17" s="261">
        <v>0.8</v>
      </c>
      <c r="I17" s="261">
        <v>10.9</v>
      </c>
      <c r="J17" s="261">
        <v>0.6</v>
      </c>
      <c r="K17" s="261">
        <v>2.2</v>
      </c>
      <c r="L17" s="261">
        <v>7.8</v>
      </c>
      <c r="M17" s="260">
        <v>70.3</v>
      </c>
      <c r="N17" s="261">
        <v>0.9</v>
      </c>
      <c r="O17" s="261">
        <v>0.2</v>
      </c>
      <c r="P17" s="261">
        <v>0.2</v>
      </c>
      <c r="Q17" s="261">
        <v>4.6</v>
      </c>
      <c r="R17" s="142">
        <v>9073</v>
      </c>
    </row>
    <row r="18" spans="1:18" ht="15.75">
      <c r="A18" s="128" t="s">
        <v>160</v>
      </c>
      <c r="B18" s="261">
        <v>0.1</v>
      </c>
      <c r="C18" s="261">
        <v>0</v>
      </c>
      <c r="D18" s="261">
        <v>0.1</v>
      </c>
      <c r="E18" s="261">
        <v>0.2</v>
      </c>
      <c r="F18" s="261">
        <v>0.1</v>
      </c>
      <c r="G18" s="261">
        <v>0.2</v>
      </c>
      <c r="H18" s="261">
        <v>0.1</v>
      </c>
      <c r="I18" s="261">
        <v>3.3</v>
      </c>
      <c r="J18" s="261">
        <v>0.4</v>
      </c>
      <c r="K18" s="261">
        <v>2.6</v>
      </c>
      <c r="L18" s="261">
        <v>0.3</v>
      </c>
      <c r="M18" s="261">
        <v>0.7</v>
      </c>
      <c r="N18" s="260">
        <v>88.5</v>
      </c>
      <c r="O18" s="261">
        <v>0.5</v>
      </c>
      <c r="P18" s="261">
        <v>0.1</v>
      </c>
      <c r="Q18" s="261">
        <v>2.7</v>
      </c>
      <c r="R18" s="142">
        <v>13514</v>
      </c>
    </row>
    <row r="19" spans="1:18" ht="15.75">
      <c r="A19" s="128" t="s">
        <v>161</v>
      </c>
      <c r="B19" s="261">
        <v>0</v>
      </c>
      <c r="C19" s="261">
        <v>0.1</v>
      </c>
      <c r="D19" s="261">
        <v>0.2</v>
      </c>
      <c r="E19" s="261">
        <v>0.2</v>
      </c>
      <c r="F19" s="261">
        <v>0.2</v>
      </c>
      <c r="G19" s="261">
        <v>1.9</v>
      </c>
      <c r="H19" s="261">
        <v>1.6</v>
      </c>
      <c r="I19" s="261">
        <v>0.4</v>
      </c>
      <c r="J19" s="261">
        <v>0.1</v>
      </c>
      <c r="K19" s="261">
        <v>0.2</v>
      </c>
      <c r="L19" s="261">
        <v>0.3</v>
      </c>
      <c r="M19" s="261">
        <v>0.3</v>
      </c>
      <c r="N19" s="261">
        <v>0.9</v>
      </c>
      <c r="O19" s="260">
        <v>89.6</v>
      </c>
      <c r="P19" s="261">
        <v>1.3</v>
      </c>
      <c r="Q19" s="261">
        <v>2.8</v>
      </c>
      <c r="R19" s="142">
        <v>9642</v>
      </c>
    </row>
    <row r="20" spans="1:18" ht="15.75">
      <c r="A20" s="128" t="s">
        <v>162</v>
      </c>
      <c r="B20" s="261">
        <v>1.2</v>
      </c>
      <c r="C20" s="261">
        <v>6.4</v>
      </c>
      <c r="D20" s="261">
        <v>5.5</v>
      </c>
      <c r="E20" s="261">
        <v>2.7</v>
      </c>
      <c r="F20" s="261">
        <v>5.7</v>
      </c>
      <c r="G20" s="261">
        <v>8.1</v>
      </c>
      <c r="H20" s="261">
        <v>4.2</v>
      </c>
      <c r="I20" s="261">
        <v>7.1</v>
      </c>
      <c r="J20" s="261">
        <v>4.2</v>
      </c>
      <c r="K20" s="261">
        <v>5.5</v>
      </c>
      <c r="L20" s="261">
        <v>3.4</v>
      </c>
      <c r="M20" s="261">
        <v>5.7</v>
      </c>
      <c r="N20" s="261">
        <v>2.9</v>
      </c>
      <c r="O20" s="261">
        <v>18.5</v>
      </c>
      <c r="P20" s="260">
        <v>17.1</v>
      </c>
      <c r="Q20" s="261">
        <v>1.7</v>
      </c>
      <c r="R20" s="142">
        <v>593</v>
      </c>
    </row>
    <row r="21" spans="1:18" ht="15.75">
      <c r="A21" s="128" t="s">
        <v>163</v>
      </c>
      <c r="B21" s="261">
        <v>4.7</v>
      </c>
      <c r="C21" s="261">
        <v>7.9</v>
      </c>
      <c r="D21" s="261">
        <v>7.8</v>
      </c>
      <c r="E21" s="261">
        <v>5.1</v>
      </c>
      <c r="F21" s="261">
        <v>7.8</v>
      </c>
      <c r="G21" s="261">
        <v>10.2</v>
      </c>
      <c r="H21" s="261">
        <v>5.7</v>
      </c>
      <c r="I21" s="261">
        <v>10.5</v>
      </c>
      <c r="J21" s="261">
        <v>5</v>
      </c>
      <c r="K21" s="261">
        <v>5.8</v>
      </c>
      <c r="L21" s="261">
        <v>5.2</v>
      </c>
      <c r="M21" s="261">
        <v>8.9</v>
      </c>
      <c r="N21" s="261">
        <v>7.2</v>
      </c>
      <c r="O21" s="261">
        <v>4.7</v>
      </c>
      <c r="P21" s="261">
        <v>0.4</v>
      </c>
      <c r="Q21" s="260">
        <v>3.3</v>
      </c>
      <c r="R21" s="142">
        <v>5470</v>
      </c>
    </row>
    <row r="22" spans="1:18" ht="16.5" thickBot="1">
      <c r="A22" s="133" t="s">
        <v>211</v>
      </c>
      <c r="B22" s="263">
        <v>5.8</v>
      </c>
      <c r="C22" s="263">
        <v>10.2</v>
      </c>
      <c r="D22" s="263">
        <v>7.5</v>
      </c>
      <c r="E22" s="263">
        <v>5.6</v>
      </c>
      <c r="F22" s="263">
        <v>6.1</v>
      </c>
      <c r="G22" s="263">
        <v>10.3</v>
      </c>
      <c r="H22" s="263">
        <v>5.9</v>
      </c>
      <c r="I22" s="263">
        <v>11.9</v>
      </c>
      <c r="J22" s="263">
        <v>5.5</v>
      </c>
      <c r="K22" s="263">
        <v>6.3</v>
      </c>
      <c r="L22" s="263">
        <v>5.5</v>
      </c>
      <c r="M22" s="263">
        <v>5.2</v>
      </c>
      <c r="N22" s="263">
        <v>6.7</v>
      </c>
      <c r="O22" s="263">
        <v>4.4</v>
      </c>
      <c r="P22" s="263">
        <v>0.3</v>
      </c>
      <c r="Q22" s="263">
        <v>2.7</v>
      </c>
      <c r="R22" s="232">
        <v>210453</v>
      </c>
    </row>
    <row r="23" spans="1:18" ht="15">
      <c r="A23" s="214" t="s">
        <v>208</v>
      </c>
      <c r="B23" s="141"/>
      <c r="C23" s="141"/>
      <c r="D23" s="141"/>
      <c r="E23" s="141"/>
      <c r="F23" s="141"/>
      <c r="G23" s="141"/>
      <c r="H23" s="141"/>
      <c r="I23" s="141"/>
      <c r="J23" s="141"/>
      <c r="K23" s="141"/>
      <c r="L23" s="141"/>
      <c r="M23" s="141"/>
      <c r="N23" s="141"/>
      <c r="O23" s="141"/>
      <c r="P23" s="141"/>
      <c r="Q23" s="141"/>
      <c r="R23" s="142"/>
    </row>
    <row r="24" spans="1:18" ht="15.75">
      <c r="A24" s="346" t="s">
        <v>212</v>
      </c>
      <c r="B24" s="346"/>
      <c r="C24" s="346"/>
      <c r="D24" s="346"/>
      <c r="E24" s="346"/>
      <c r="F24" s="346"/>
      <c r="G24" s="346"/>
      <c r="H24" s="346"/>
      <c r="I24" s="346"/>
      <c r="J24" s="346"/>
      <c r="K24" s="346"/>
      <c r="L24" s="346"/>
      <c r="M24" s="346"/>
      <c r="N24" s="346"/>
      <c r="O24" s="346"/>
      <c r="P24" s="346"/>
      <c r="Q24" s="346"/>
      <c r="R24" s="346"/>
    </row>
    <row r="25" spans="1:18" ht="32.25" customHeight="1">
      <c r="A25" s="332" t="s">
        <v>214</v>
      </c>
      <c r="B25" s="332"/>
      <c r="C25" s="332"/>
      <c r="D25" s="332"/>
      <c r="E25" s="332"/>
      <c r="F25" s="332"/>
      <c r="G25" s="332"/>
      <c r="H25" s="332"/>
      <c r="I25" s="332"/>
      <c r="J25" s="332"/>
      <c r="K25" s="332"/>
      <c r="L25" s="332"/>
      <c r="M25" s="332"/>
      <c r="N25" s="332"/>
      <c r="O25" s="332"/>
      <c r="P25" s="332"/>
      <c r="Q25" s="332"/>
      <c r="R25" s="332"/>
    </row>
    <row r="26" spans="1:18" ht="15">
      <c r="A26" s="108"/>
      <c r="B26" s="108"/>
      <c r="C26" s="108"/>
      <c r="D26" s="108"/>
      <c r="E26" s="108"/>
      <c r="F26" s="108"/>
      <c r="G26" s="108"/>
      <c r="H26" s="108"/>
      <c r="I26" s="108"/>
      <c r="J26" s="108"/>
      <c r="K26" s="108"/>
      <c r="L26" s="108"/>
      <c r="M26" s="108"/>
      <c r="N26" s="108"/>
      <c r="O26" s="108"/>
      <c r="P26" s="108"/>
      <c r="Q26" s="108"/>
      <c r="R26" s="108"/>
    </row>
    <row r="28" spans="1:18" s="124" customFormat="1" ht="18.75" thickBot="1">
      <c r="A28" s="131" t="s">
        <v>325</v>
      </c>
      <c r="B28" s="123"/>
      <c r="C28" s="123"/>
      <c r="D28" s="123"/>
      <c r="E28" s="123"/>
      <c r="F28" s="123"/>
      <c r="G28" s="123"/>
      <c r="H28" s="123"/>
      <c r="I28" s="123"/>
      <c r="J28" s="123"/>
      <c r="K28" s="123"/>
      <c r="L28" s="123"/>
      <c r="M28" s="123"/>
      <c r="N28" s="123"/>
      <c r="O28" s="123"/>
      <c r="P28" s="123"/>
      <c r="Q28" s="123"/>
      <c r="R28" s="123"/>
    </row>
    <row r="29" spans="1:18" ht="15.75">
      <c r="A29" s="191"/>
      <c r="B29" s="339" t="s">
        <v>329</v>
      </c>
      <c r="C29" s="339"/>
      <c r="D29" s="339"/>
      <c r="E29" s="339"/>
      <c r="F29" s="339"/>
      <c r="G29" s="339"/>
      <c r="H29" s="339"/>
      <c r="I29" s="339"/>
      <c r="J29" s="339"/>
      <c r="K29" s="339"/>
      <c r="L29" s="339"/>
      <c r="M29" s="339"/>
      <c r="N29" s="339"/>
      <c r="O29" s="339"/>
      <c r="P29" s="339"/>
      <c r="Q29" s="339"/>
      <c r="R29" s="340" t="s">
        <v>115</v>
      </c>
    </row>
    <row r="30" spans="1:18" ht="15">
      <c r="A30" s="223"/>
      <c r="B30" s="343" t="s">
        <v>148</v>
      </c>
      <c r="C30" s="343" t="s">
        <v>149</v>
      </c>
      <c r="D30" s="343" t="s">
        <v>150</v>
      </c>
      <c r="E30" s="343" t="s">
        <v>151</v>
      </c>
      <c r="F30" s="343" t="s">
        <v>152</v>
      </c>
      <c r="G30" s="343" t="s">
        <v>153</v>
      </c>
      <c r="H30" s="343" t="s">
        <v>154</v>
      </c>
      <c r="I30" s="343" t="s">
        <v>155</v>
      </c>
      <c r="J30" s="343" t="s">
        <v>156</v>
      </c>
      <c r="K30" s="343" t="s">
        <v>157</v>
      </c>
      <c r="L30" s="343" t="s">
        <v>158</v>
      </c>
      <c r="M30" s="343" t="s">
        <v>159</v>
      </c>
      <c r="N30" s="343" t="s">
        <v>160</v>
      </c>
      <c r="O30" s="343" t="s">
        <v>161</v>
      </c>
      <c r="P30" s="343" t="s">
        <v>162</v>
      </c>
      <c r="Q30" s="343" t="s">
        <v>163</v>
      </c>
      <c r="R30" s="341"/>
    </row>
    <row r="31" spans="1:18" ht="101.25" customHeight="1">
      <c r="A31" s="219"/>
      <c r="B31" s="344"/>
      <c r="C31" s="344"/>
      <c r="D31" s="344"/>
      <c r="E31" s="344"/>
      <c r="F31" s="344"/>
      <c r="G31" s="344"/>
      <c r="H31" s="344"/>
      <c r="I31" s="344"/>
      <c r="J31" s="344"/>
      <c r="K31" s="344"/>
      <c r="L31" s="344"/>
      <c r="M31" s="344"/>
      <c r="N31" s="344"/>
      <c r="O31" s="344"/>
      <c r="P31" s="344"/>
      <c r="Q31" s="344"/>
      <c r="R31" s="342"/>
    </row>
    <row r="32" spans="1:18" ht="15.75">
      <c r="A32" s="347" t="s">
        <v>328</v>
      </c>
      <c r="B32" s="347"/>
      <c r="C32" s="216"/>
      <c r="D32" s="216"/>
      <c r="E32" s="216"/>
      <c r="F32" s="216"/>
      <c r="G32" s="216"/>
      <c r="H32" s="216"/>
      <c r="I32" s="216"/>
      <c r="J32" s="216"/>
      <c r="K32" s="216"/>
      <c r="L32" s="216"/>
      <c r="M32" s="216"/>
      <c r="N32" s="216"/>
      <c r="O32" s="345" t="s">
        <v>116</v>
      </c>
      <c r="P32" s="345"/>
      <c r="Q32" s="345"/>
      <c r="R32" s="223"/>
    </row>
    <row r="33" spans="1:18" ht="15.75">
      <c r="A33" s="128" t="s">
        <v>148</v>
      </c>
      <c r="B33" s="260">
        <v>95.2</v>
      </c>
      <c r="C33" s="261">
        <v>1.2</v>
      </c>
      <c r="D33" s="261">
        <v>0.3</v>
      </c>
      <c r="E33" s="261">
        <v>0.1</v>
      </c>
      <c r="F33" s="261">
        <v>0.1</v>
      </c>
      <c r="G33" s="261">
        <v>0.2</v>
      </c>
      <c r="H33" s="261" t="s">
        <v>200</v>
      </c>
      <c r="I33" s="261">
        <v>0.2</v>
      </c>
      <c r="J33" s="261">
        <v>0.2</v>
      </c>
      <c r="K33" s="261">
        <v>0.1</v>
      </c>
      <c r="L33" s="261" t="s">
        <v>200</v>
      </c>
      <c r="M33" s="261">
        <v>0</v>
      </c>
      <c r="N33" s="261">
        <v>0.1</v>
      </c>
      <c r="O33" s="261">
        <v>0</v>
      </c>
      <c r="P33" s="261">
        <v>0.1</v>
      </c>
      <c r="Q33" s="261">
        <v>2.2</v>
      </c>
      <c r="R33" s="230">
        <v>21906</v>
      </c>
    </row>
    <row r="34" spans="1:18" ht="15.75">
      <c r="A34" s="128" t="s">
        <v>149</v>
      </c>
      <c r="B34" s="261">
        <v>0.7</v>
      </c>
      <c r="C34" s="260">
        <v>94.9</v>
      </c>
      <c r="D34" s="261">
        <v>1.2</v>
      </c>
      <c r="E34" s="261">
        <v>0.1</v>
      </c>
      <c r="F34" s="261">
        <v>0.2</v>
      </c>
      <c r="G34" s="261">
        <v>0.2</v>
      </c>
      <c r="H34" s="261">
        <v>0.1</v>
      </c>
      <c r="I34" s="261">
        <v>0.1</v>
      </c>
      <c r="J34" s="261">
        <v>0.1</v>
      </c>
      <c r="K34" s="261">
        <v>0</v>
      </c>
      <c r="L34" s="261">
        <v>0</v>
      </c>
      <c r="M34" s="261" t="s">
        <v>200</v>
      </c>
      <c r="N34" s="261">
        <v>0</v>
      </c>
      <c r="O34" s="261">
        <v>0</v>
      </c>
      <c r="P34" s="261">
        <v>0.2</v>
      </c>
      <c r="Q34" s="261">
        <v>2.1</v>
      </c>
      <c r="R34" s="230">
        <v>20724</v>
      </c>
    </row>
    <row r="35" spans="1:18" ht="15.75">
      <c r="A35" s="128" t="s">
        <v>150</v>
      </c>
      <c r="B35" s="261">
        <v>0.3</v>
      </c>
      <c r="C35" s="261">
        <v>1.5</v>
      </c>
      <c r="D35" s="260">
        <v>88.5</v>
      </c>
      <c r="E35" s="261">
        <v>1</v>
      </c>
      <c r="F35" s="261">
        <v>3.5</v>
      </c>
      <c r="G35" s="261">
        <v>0.8</v>
      </c>
      <c r="H35" s="261">
        <v>0.3</v>
      </c>
      <c r="I35" s="261">
        <v>0.4</v>
      </c>
      <c r="J35" s="261">
        <v>0.1</v>
      </c>
      <c r="K35" s="261">
        <v>0.2</v>
      </c>
      <c r="L35" s="261">
        <v>0.2</v>
      </c>
      <c r="M35" s="261">
        <v>0.1</v>
      </c>
      <c r="N35" s="261">
        <v>0.1</v>
      </c>
      <c r="O35" s="261">
        <v>0.1</v>
      </c>
      <c r="P35" s="261">
        <v>0.2</v>
      </c>
      <c r="Q35" s="261">
        <v>2.8</v>
      </c>
      <c r="R35" s="142">
        <v>14400</v>
      </c>
    </row>
    <row r="36" spans="1:18" ht="15.75">
      <c r="A36" s="128" t="s">
        <v>151</v>
      </c>
      <c r="B36" s="261">
        <v>0.2</v>
      </c>
      <c r="C36" s="261">
        <v>0.2</v>
      </c>
      <c r="D36" s="261">
        <v>1.4</v>
      </c>
      <c r="E36" s="260">
        <v>82.7</v>
      </c>
      <c r="F36" s="261">
        <v>1.5</v>
      </c>
      <c r="G36" s="261">
        <v>2.3</v>
      </c>
      <c r="H36" s="261">
        <v>2.2</v>
      </c>
      <c r="I36" s="261">
        <v>2</v>
      </c>
      <c r="J36" s="261">
        <v>1.6</v>
      </c>
      <c r="K36" s="261">
        <v>0.4</v>
      </c>
      <c r="L36" s="261">
        <v>2</v>
      </c>
      <c r="M36" s="261">
        <v>0.6</v>
      </c>
      <c r="N36" s="261">
        <v>0.3</v>
      </c>
      <c r="O36" s="261">
        <v>0.1</v>
      </c>
      <c r="P36" s="261">
        <v>0.2</v>
      </c>
      <c r="Q36" s="261">
        <v>2.5</v>
      </c>
      <c r="R36" s="142">
        <v>14770</v>
      </c>
    </row>
    <row r="37" spans="1:18" ht="15.75">
      <c r="A37" s="128" t="s">
        <v>152</v>
      </c>
      <c r="B37" s="261">
        <v>0.1</v>
      </c>
      <c r="C37" s="261">
        <v>0.2</v>
      </c>
      <c r="D37" s="261">
        <v>4.2</v>
      </c>
      <c r="E37" s="261">
        <v>1.3</v>
      </c>
      <c r="F37" s="260">
        <v>85.1</v>
      </c>
      <c r="G37" s="261">
        <v>3.1</v>
      </c>
      <c r="H37" s="261">
        <v>0.9</v>
      </c>
      <c r="I37" s="261">
        <v>0.4</v>
      </c>
      <c r="J37" s="261">
        <v>0.1</v>
      </c>
      <c r="K37" s="261">
        <v>0.2</v>
      </c>
      <c r="L37" s="261">
        <v>0.3</v>
      </c>
      <c r="M37" s="261">
        <v>0.1</v>
      </c>
      <c r="N37" s="261">
        <v>0.1</v>
      </c>
      <c r="O37" s="261">
        <v>0.1</v>
      </c>
      <c r="P37" s="261">
        <v>0.3</v>
      </c>
      <c r="Q37" s="261">
        <v>3.4</v>
      </c>
      <c r="R37" s="142">
        <v>11829</v>
      </c>
    </row>
    <row r="38" spans="1:18" ht="15.75">
      <c r="A38" s="128" t="s">
        <v>153</v>
      </c>
      <c r="B38" s="261">
        <v>0.1</v>
      </c>
      <c r="C38" s="261">
        <v>0.2</v>
      </c>
      <c r="D38" s="261">
        <v>0.5</v>
      </c>
      <c r="E38" s="261">
        <v>1.3</v>
      </c>
      <c r="F38" s="261">
        <v>1.9</v>
      </c>
      <c r="G38" s="260">
        <v>80.6</v>
      </c>
      <c r="H38" s="261">
        <v>9.7</v>
      </c>
      <c r="I38" s="261">
        <v>0.8</v>
      </c>
      <c r="J38" s="261">
        <v>0.2</v>
      </c>
      <c r="K38" s="261">
        <v>0.2</v>
      </c>
      <c r="L38" s="261">
        <v>0.4</v>
      </c>
      <c r="M38" s="261">
        <v>0.2</v>
      </c>
      <c r="N38" s="261">
        <v>0.1</v>
      </c>
      <c r="O38" s="261">
        <v>0.8</v>
      </c>
      <c r="P38" s="261">
        <v>0.3</v>
      </c>
      <c r="Q38" s="261">
        <v>2.7</v>
      </c>
      <c r="R38" s="142">
        <v>18419</v>
      </c>
    </row>
    <row r="39" spans="1:18" ht="15.75">
      <c r="A39" s="128" t="s">
        <v>154</v>
      </c>
      <c r="B39" s="261">
        <v>0.1</v>
      </c>
      <c r="C39" s="261">
        <v>0.1</v>
      </c>
      <c r="D39" s="261">
        <v>0.4</v>
      </c>
      <c r="E39" s="261">
        <v>2.2</v>
      </c>
      <c r="F39" s="261">
        <v>1</v>
      </c>
      <c r="G39" s="261">
        <v>16.7</v>
      </c>
      <c r="H39" s="260">
        <v>72.4</v>
      </c>
      <c r="I39" s="261">
        <v>0.8</v>
      </c>
      <c r="J39" s="261">
        <v>0.1</v>
      </c>
      <c r="K39" s="261">
        <v>0.3</v>
      </c>
      <c r="L39" s="261">
        <v>1.1</v>
      </c>
      <c r="M39" s="261">
        <v>0.7</v>
      </c>
      <c r="N39" s="261">
        <v>0.1</v>
      </c>
      <c r="O39" s="261">
        <v>1.2</v>
      </c>
      <c r="P39" s="261">
        <v>0.2</v>
      </c>
      <c r="Q39" s="261">
        <v>2.6</v>
      </c>
      <c r="R39" s="142">
        <v>12873</v>
      </c>
    </row>
    <row r="40" spans="1:18" ht="15.75">
      <c r="A40" s="128" t="s">
        <v>155</v>
      </c>
      <c r="B40" s="261">
        <v>0.1</v>
      </c>
      <c r="C40" s="261">
        <v>0.1</v>
      </c>
      <c r="D40" s="261">
        <v>0.3</v>
      </c>
      <c r="E40" s="261">
        <v>1</v>
      </c>
      <c r="F40" s="261">
        <v>0.2</v>
      </c>
      <c r="G40" s="261">
        <v>0.8</v>
      </c>
      <c r="H40" s="261">
        <v>0.4</v>
      </c>
      <c r="I40" s="260">
        <v>69.3</v>
      </c>
      <c r="J40" s="261">
        <v>6.5</v>
      </c>
      <c r="K40" s="261">
        <v>7.7</v>
      </c>
      <c r="L40" s="261">
        <v>4.3</v>
      </c>
      <c r="M40" s="261">
        <v>4.8</v>
      </c>
      <c r="N40" s="261">
        <v>1.9</v>
      </c>
      <c r="O40" s="261">
        <v>0.1</v>
      </c>
      <c r="P40" s="261">
        <v>0.2</v>
      </c>
      <c r="Q40" s="261">
        <v>2.4</v>
      </c>
      <c r="R40" s="142">
        <v>21390</v>
      </c>
    </row>
    <row r="41" spans="1:18" ht="15.75">
      <c r="A41" s="128" t="s">
        <v>156</v>
      </c>
      <c r="B41" s="261">
        <v>0.2</v>
      </c>
      <c r="C41" s="261">
        <v>0.2</v>
      </c>
      <c r="D41" s="261">
        <v>0.1</v>
      </c>
      <c r="E41" s="261">
        <v>1.5</v>
      </c>
      <c r="F41" s="261">
        <v>0.1</v>
      </c>
      <c r="G41" s="261">
        <v>0.3</v>
      </c>
      <c r="H41" s="261">
        <v>0.2</v>
      </c>
      <c r="I41" s="261">
        <v>13.7</v>
      </c>
      <c r="J41" s="260">
        <v>75.1</v>
      </c>
      <c r="K41" s="261">
        <v>2.7</v>
      </c>
      <c r="L41" s="261">
        <v>2</v>
      </c>
      <c r="M41" s="261">
        <v>0.6</v>
      </c>
      <c r="N41" s="261">
        <v>0.5</v>
      </c>
      <c r="O41" s="261">
        <v>0.1</v>
      </c>
      <c r="P41" s="261">
        <v>0.2</v>
      </c>
      <c r="Q41" s="261">
        <v>2.5</v>
      </c>
      <c r="R41" s="142">
        <v>12574</v>
      </c>
    </row>
    <row r="42" spans="1:18" ht="15.75">
      <c r="A42" s="128" t="s">
        <v>157</v>
      </c>
      <c r="B42" s="261">
        <v>0.1</v>
      </c>
      <c r="C42" s="261">
        <v>0.1</v>
      </c>
      <c r="D42" s="261">
        <v>0.2</v>
      </c>
      <c r="E42" s="261">
        <v>0.4</v>
      </c>
      <c r="F42" s="261">
        <v>0.2</v>
      </c>
      <c r="G42" s="261">
        <v>0.4</v>
      </c>
      <c r="H42" s="261">
        <v>0.3</v>
      </c>
      <c r="I42" s="261">
        <v>14.2</v>
      </c>
      <c r="J42" s="261">
        <v>2.3</v>
      </c>
      <c r="K42" s="260">
        <v>73.4</v>
      </c>
      <c r="L42" s="261">
        <v>1.1</v>
      </c>
      <c r="M42" s="261">
        <v>1.8</v>
      </c>
      <c r="N42" s="261">
        <v>2.7</v>
      </c>
      <c r="O42" s="261">
        <v>0.1</v>
      </c>
      <c r="P42" s="261">
        <v>0.3</v>
      </c>
      <c r="Q42" s="261">
        <v>2.5</v>
      </c>
      <c r="R42" s="142">
        <v>13683</v>
      </c>
    </row>
    <row r="43" spans="1:18" ht="15.75">
      <c r="A43" s="128" t="s">
        <v>158</v>
      </c>
      <c r="B43" s="261" t="s">
        <v>200</v>
      </c>
      <c r="C43" s="261">
        <v>0.1</v>
      </c>
      <c r="D43" s="261">
        <v>0.2</v>
      </c>
      <c r="E43" s="261">
        <v>1.9</v>
      </c>
      <c r="F43" s="261">
        <v>0.4</v>
      </c>
      <c r="G43" s="261">
        <v>0.7</v>
      </c>
      <c r="H43" s="261">
        <v>1.3</v>
      </c>
      <c r="I43" s="261">
        <v>9.2</v>
      </c>
      <c r="J43" s="261">
        <v>1.8</v>
      </c>
      <c r="K43" s="261">
        <v>1.2</v>
      </c>
      <c r="L43" s="260">
        <v>72.3</v>
      </c>
      <c r="M43" s="261">
        <v>7.4</v>
      </c>
      <c r="N43" s="261">
        <v>0.4</v>
      </c>
      <c r="O43" s="261">
        <v>0.2</v>
      </c>
      <c r="P43" s="261">
        <v>0.2</v>
      </c>
      <c r="Q43" s="261">
        <v>2.6</v>
      </c>
      <c r="R43" s="142">
        <v>9760</v>
      </c>
    </row>
    <row r="44" spans="1:18" ht="15.75">
      <c r="A44" s="128" t="s">
        <v>159</v>
      </c>
      <c r="B44" s="261">
        <v>0</v>
      </c>
      <c r="C44" s="261">
        <v>0.1</v>
      </c>
      <c r="D44" s="261">
        <v>0.1</v>
      </c>
      <c r="E44" s="261">
        <v>0.6</v>
      </c>
      <c r="F44" s="261">
        <v>0.2</v>
      </c>
      <c r="G44" s="261">
        <v>0.5</v>
      </c>
      <c r="H44" s="261">
        <v>0.8</v>
      </c>
      <c r="I44" s="261">
        <v>10.7</v>
      </c>
      <c r="J44" s="261">
        <v>0.7</v>
      </c>
      <c r="K44" s="261">
        <v>2.2</v>
      </c>
      <c r="L44" s="261">
        <v>7.7</v>
      </c>
      <c r="M44" s="260">
        <v>70.3</v>
      </c>
      <c r="N44" s="261">
        <v>0.9</v>
      </c>
      <c r="O44" s="261">
        <v>0.3</v>
      </c>
      <c r="P44" s="261">
        <v>0.3</v>
      </c>
      <c r="Q44" s="261">
        <v>4.6</v>
      </c>
      <c r="R44" s="142">
        <v>9080</v>
      </c>
    </row>
    <row r="45" spans="1:18" ht="15.75">
      <c r="A45" s="128" t="s">
        <v>160</v>
      </c>
      <c r="B45" s="261">
        <v>0.1</v>
      </c>
      <c r="C45" s="261">
        <v>0.1</v>
      </c>
      <c r="D45" s="261">
        <v>0.1</v>
      </c>
      <c r="E45" s="261">
        <v>0.2</v>
      </c>
      <c r="F45" s="261">
        <v>0.1</v>
      </c>
      <c r="G45" s="261">
        <v>0.2</v>
      </c>
      <c r="H45" s="261">
        <v>0.1</v>
      </c>
      <c r="I45" s="261">
        <v>3.3</v>
      </c>
      <c r="J45" s="261">
        <v>0.4</v>
      </c>
      <c r="K45" s="261">
        <v>2.6</v>
      </c>
      <c r="L45" s="261">
        <v>0.3</v>
      </c>
      <c r="M45" s="261">
        <v>0.7</v>
      </c>
      <c r="N45" s="260">
        <v>88.2</v>
      </c>
      <c r="O45" s="261">
        <v>0.6</v>
      </c>
      <c r="P45" s="261">
        <v>0.1</v>
      </c>
      <c r="Q45" s="261">
        <v>2.9</v>
      </c>
      <c r="R45" s="142">
        <v>13541</v>
      </c>
    </row>
    <row r="46" spans="1:18" ht="15.75">
      <c r="A46" s="128" t="s">
        <v>161</v>
      </c>
      <c r="B46" s="261">
        <v>0.1</v>
      </c>
      <c r="C46" s="261">
        <v>0.1</v>
      </c>
      <c r="D46" s="261">
        <v>0.2</v>
      </c>
      <c r="E46" s="261">
        <v>0.2</v>
      </c>
      <c r="F46" s="261">
        <v>0.2</v>
      </c>
      <c r="G46" s="261">
        <v>1.8</v>
      </c>
      <c r="H46" s="261">
        <v>1.6</v>
      </c>
      <c r="I46" s="261">
        <v>0.4</v>
      </c>
      <c r="J46" s="261">
        <v>0.1</v>
      </c>
      <c r="K46" s="261">
        <v>0.1</v>
      </c>
      <c r="L46" s="261">
        <v>0.3</v>
      </c>
      <c r="M46" s="261">
        <v>0.3</v>
      </c>
      <c r="N46" s="261">
        <v>0.8</v>
      </c>
      <c r="O46" s="260">
        <v>89.6</v>
      </c>
      <c r="P46" s="261">
        <v>1.3</v>
      </c>
      <c r="Q46" s="261">
        <v>2.9</v>
      </c>
      <c r="R46" s="142">
        <v>9647</v>
      </c>
    </row>
    <row r="47" spans="1:18" ht="15.75">
      <c r="A47" s="128" t="s">
        <v>162</v>
      </c>
      <c r="B47" s="261">
        <v>0.4</v>
      </c>
      <c r="C47" s="261">
        <v>3.9</v>
      </c>
      <c r="D47" s="261">
        <v>4.5</v>
      </c>
      <c r="E47" s="261">
        <v>2</v>
      </c>
      <c r="F47" s="261">
        <v>2.7</v>
      </c>
      <c r="G47" s="261">
        <v>8.4</v>
      </c>
      <c r="H47" s="261">
        <v>4.7</v>
      </c>
      <c r="I47" s="261">
        <v>4.7</v>
      </c>
      <c r="J47" s="261">
        <v>4.1</v>
      </c>
      <c r="K47" s="261">
        <v>3.5</v>
      </c>
      <c r="L47" s="261">
        <v>5.7</v>
      </c>
      <c r="M47" s="261">
        <v>4.6</v>
      </c>
      <c r="N47" s="261">
        <v>2.3</v>
      </c>
      <c r="O47" s="261">
        <v>22.8</v>
      </c>
      <c r="P47" s="260">
        <v>21.6</v>
      </c>
      <c r="Q47" s="261">
        <v>3.9</v>
      </c>
      <c r="R47" s="142">
        <v>460</v>
      </c>
    </row>
    <row r="48" spans="1:18" ht="15.75">
      <c r="A48" s="128" t="s">
        <v>163</v>
      </c>
      <c r="B48" s="261">
        <v>4.9</v>
      </c>
      <c r="C48" s="261">
        <v>7.8</v>
      </c>
      <c r="D48" s="261">
        <v>7.6</v>
      </c>
      <c r="E48" s="261">
        <v>5.1</v>
      </c>
      <c r="F48" s="261">
        <v>7.8</v>
      </c>
      <c r="G48" s="261">
        <v>10.2</v>
      </c>
      <c r="H48" s="261">
        <v>5.6</v>
      </c>
      <c r="I48" s="261">
        <v>10.8</v>
      </c>
      <c r="J48" s="261">
        <v>5</v>
      </c>
      <c r="K48" s="261">
        <v>5.8</v>
      </c>
      <c r="L48" s="261">
        <v>5.3</v>
      </c>
      <c r="M48" s="261">
        <v>9.1</v>
      </c>
      <c r="N48" s="261">
        <v>6.7</v>
      </c>
      <c r="O48" s="261">
        <v>4.7</v>
      </c>
      <c r="P48" s="261">
        <v>0.2</v>
      </c>
      <c r="Q48" s="260">
        <v>3.3</v>
      </c>
      <c r="R48" s="142">
        <v>5397</v>
      </c>
    </row>
    <row r="49" spans="1:18" ht="16.5" thickBot="1">
      <c r="A49" s="133" t="s">
        <v>211</v>
      </c>
      <c r="B49" s="263">
        <v>5.9</v>
      </c>
      <c r="C49" s="263">
        <v>10.2</v>
      </c>
      <c r="D49" s="263">
        <v>7.5</v>
      </c>
      <c r="E49" s="263">
        <v>5.6</v>
      </c>
      <c r="F49" s="263">
        <v>6.2</v>
      </c>
      <c r="G49" s="263">
        <v>10.3</v>
      </c>
      <c r="H49" s="263">
        <v>5.9</v>
      </c>
      <c r="I49" s="263">
        <v>11.8</v>
      </c>
      <c r="J49" s="263">
        <v>5.5</v>
      </c>
      <c r="K49" s="263">
        <v>6.3</v>
      </c>
      <c r="L49" s="263">
        <v>5.5</v>
      </c>
      <c r="M49" s="263">
        <v>5.2</v>
      </c>
      <c r="N49" s="263">
        <v>6.7</v>
      </c>
      <c r="O49" s="263">
        <v>4.4</v>
      </c>
      <c r="P49" s="263">
        <v>0.3</v>
      </c>
      <c r="Q49" s="263">
        <v>2.7</v>
      </c>
      <c r="R49" s="232">
        <v>210453</v>
      </c>
    </row>
    <row r="50" spans="1:18" ht="15">
      <c r="A50" s="348" t="s">
        <v>208</v>
      </c>
      <c r="B50" s="348"/>
      <c r="C50" s="348"/>
      <c r="D50" s="348"/>
      <c r="E50" s="348"/>
      <c r="F50" s="348"/>
      <c r="G50" s="348"/>
      <c r="H50" s="348"/>
      <c r="I50" s="348"/>
      <c r="J50" s="348"/>
      <c r="K50" s="348"/>
      <c r="L50" s="348"/>
      <c r="M50" s="348"/>
      <c r="N50" s="348"/>
      <c r="O50" s="348"/>
      <c r="P50" s="348"/>
      <c r="Q50" s="348"/>
      <c r="R50" s="348"/>
    </row>
    <row r="51" spans="1:18" ht="15.75">
      <c r="A51" s="346" t="s">
        <v>216</v>
      </c>
      <c r="B51" s="346"/>
      <c r="C51" s="346"/>
      <c r="D51" s="346"/>
      <c r="E51" s="346"/>
      <c r="F51" s="346"/>
      <c r="G51" s="346"/>
      <c r="H51" s="346"/>
      <c r="I51" s="346"/>
      <c r="J51" s="346"/>
      <c r="K51" s="346"/>
      <c r="L51" s="346"/>
      <c r="M51" s="346"/>
      <c r="N51" s="346"/>
      <c r="O51" s="346"/>
      <c r="P51" s="346"/>
      <c r="Q51" s="346"/>
      <c r="R51" s="346"/>
    </row>
    <row r="52" spans="1:18" ht="32.25" customHeight="1">
      <c r="A52" s="332" t="s">
        <v>215</v>
      </c>
      <c r="B52" s="332"/>
      <c r="C52" s="332"/>
      <c r="D52" s="332"/>
      <c r="E52" s="332"/>
      <c r="F52" s="332"/>
      <c r="G52" s="332"/>
      <c r="H52" s="332"/>
      <c r="I52" s="332"/>
      <c r="J52" s="332"/>
      <c r="K52" s="332"/>
      <c r="L52" s="332"/>
      <c r="M52" s="332"/>
      <c r="N52" s="332"/>
      <c r="O52" s="332"/>
      <c r="P52" s="332"/>
      <c r="Q52" s="332"/>
      <c r="R52" s="332"/>
    </row>
    <row r="53" spans="1:18" ht="15">
      <c r="A53" s="214"/>
      <c r="B53" s="214"/>
      <c r="C53" s="214"/>
      <c r="D53" s="214"/>
      <c r="E53" s="214"/>
      <c r="F53" s="214"/>
      <c r="G53" s="214"/>
      <c r="H53" s="214"/>
      <c r="I53" s="214"/>
      <c r="J53" s="214"/>
      <c r="K53" s="214"/>
      <c r="L53" s="214"/>
      <c r="M53" s="214"/>
      <c r="N53" s="214"/>
      <c r="O53" s="214"/>
      <c r="P53" s="214"/>
      <c r="Q53" s="214"/>
      <c r="R53" s="214"/>
    </row>
    <row r="54" spans="1:18" ht="15">
      <c r="A54" s="338" t="s">
        <v>164</v>
      </c>
      <c r="B54" s="338"/>
      <c r="C54" s="338"/>
      <c r="D54" s="338"/>
      <c r="E54" s="338"/>
      <c r="F54" s="338"/>
      <c r="G54" s="338"/>
      <c r="H54" s="338"/>
      <c r="I54" s="338"/>
      <c r="J54" s="338"/>
      <c r="K54" s="338"/>
      <c r="L54" s="338"/>
      <c r="M54" s="338"/>
      <c r="N54" s="338"/>
      <c r="O54" s="338"/>
      <c r="P54" s="338"/>
      <c r="Q54" s="338"/>
      <c r="R54" s="338"/>
    </row>
  </sheetData>
  <sheetProtection/>
  <mergeCells count="45">
    <mergeCell ref="A50:R50"/>
    <mergeCell ref="N30:N31"/>
    <mergeCell ref="O30:O31"/>
    <mergeCell ref="Q3:Q4"/>
    <mergeCell ref="O5:Q5"/>
    <mergeCell ref="K3:K4"/>
    <mergeCell ref="L3:L4"/>
    <mergeCell ref="B2:Q2"/>
    <mergeCell ref="R2:R4"/>
    <mergeCell ref="B3:B4"/>
    <mergeCell ref="C3:C4"/>
    <mergeCell ref="D3:D4"/>
    <mergeCell ref="O3:O4"/>
    <mergeCell ref="N3:N4"/>
    <mergeCell ref="G3:G4"/>
    <mergeCell ref="M3:M4"/>
    <mergeCell ref="H3:H4"/>
    <mergeCell ref="A52:R52"/>
    <mergeCell ref="J30:J31"/>
    <mergeCell ref="K30:K31"/>
    <mergeCell ref="L30:L31"/>
    <mergeCell ref="M30:M31"/>
    <mergeCell ref="A25:R25"/>
    <mergeCell ref="G30:G31"/>
    <mergeCell ref="P30:P31"/>
    <mergeCell ref="A32:B32"/>
    <mergeCell ref="F30:F31"/>
    <mergeCell ref="A24:R24"/>
    <mergeCell ref="H30:H31"/>
    <mergeCell ref="I30:I31"/>
    <mergeCell ref="F3:F4"/>
    <mergeCell ref="P3:P4"/>
    <mergeCell ref="J3:J4"/>
    <mergeCell ref="E3:E4"/>
    <mergeCell ref="I3:I4"/>
    <mergeCell ref="A54:R54"/>
    <mergeCell ref="B29:Q29"/>
    <mergeCell ref="R29:R31"/>
    <mergeCell ref="B30:B31"/>
    <mergeCell ref="C30:C31"/>
    <mergeCell ref="D30:D31"/>
    <mergeCell ref="E30:E31"/>
    <mergeCell ref="Q30:Q31"/>
    <mergeCell ref="O32:Q32"/>
    <mergeCell ref="A51:R51"/>
  </mergeCells>
  <printOptions/>
  <pageMargins left="0.7" right="0.7" top="0.75" bottom="0.75" header="0.3" footer="0.3"/>
  <pageSetup fitToHeight="1" fitToWidth="1" horizontalDpi="1200" verticalDpi="1200" orientation="portrait" paperSize="9" scale="45"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S52"/>
  <sheetViews>
    <sheetView zoomScale="70" zoomScaleNormal="70" zoomScalePageLayoutView="0" workbookViewId="0" topLeftCell="A1">
      <selection activeCell="A30" sqref="A30"/>
    </sheetView>
  </sheetViews>
  <sheetFormatPr defaultColWidth="9.140625" defaultRowHeight="12.75"/>
  <cols>
    <col min="1" max="1" width="46.421875" style="107" customWidth="1"/>
    <col min="2" max="2" width="9.140625" style="107" customWidth="1"/>
    <col min="3" max="4" width="9.00390625" style="107" customWidth="1"/>
    <col min="5" max="15" width="9.140625" style="107" customWidth="1"/>
    <col min="16" max="16" width="10.421875" style="107" customWidth="1"/>
    <col min="17" max="17" width="9.140625" style="107" customWidth="1"/>
    <col min="18" max="18" width="10.57421875" style="107" customWidth="1"/>
    <col min="19" max="16384" width="9.140625" style="107" customWidth="1"/>
  </cols>
  <sheetData>
    <row r="1" spans="1:18" s="124" customFormat="1" ht="18.75" thickBot="1">
      <c r="A1" s="137" t="s">
        <v>333</v>
      </c>
      <c r="B1" s="123"/>
      <c r="C1" s="123"/>
      <c r="D1" s="123"/>
      <c r="E1" s="123"/>
      <c r="F1" s="123"/>
      <c r="G1" s="123"/>
      <c r="H1" s="123"/>
      <c r="I1" s="123"/>
      <c r="J1" s="123"/>
      <c r="K1" s="123"/>
      <c r="L1" s="123"/>
      <c r="M1" s="123"/>
      <c r="N1" s="123"/>
      <c r="O1" s="123"/>
      <c r="P1" s="123"/>
      <c r="Q1" s="123"/>
      <c r="R1" s="123"/>
    </row>
    <row r="2" spans="1:18" ht="15.75">
      <c r="A2" s="191"/>
      <c r="B2" s="339" t="s">
        <v>331</v>
      </c>
      <c r="C2" s="339"/>
      <c r="D2" s="339"/>
      <c r="E2" s="339"/>
      <c r="F2" s="339"/>
      <c r="G2" s="339"/>
      <c r="H2" s="339"/>
      <c r="I2" s="339"/>
      <c r="J2" s="339"/>
      <c r="K2" s="339"/>
      <c r="L2" s="339"/>
      <c r="M2" s="339"/>
      <c r="N2" s="339"/>
      <c r="O2" s="339"/>
      <c r="P2" s="339"/>
      <c r="Q2" s="339"/>
      <c r="R2" s="340" t="s">
        <v>115</v>
      </c>
    </row>
    <row r="3" spans="1:19" ht="95.25" customHeight="1">
      <c r="A3" s="223"/>
      <c r="B3" s="343" t="s">
        <v>174</v>
      </c>
      <c r="C3" s="343" t="s">
        <v>149</v>
      </c>
      <c r="D3" s="343" t="s">
        <v>150</v>
      </c>
      <c r="E3" s="343" t="s">
        <v>151</v>
      </c>
      <c r="F3" s="343" t="s">
        <v>152</v>
      </c>
      <c r="G3" s="343" t="s">
        <v>153</v>
      </c>
      <c r="H3" s="343" t="s">
        <v>154</v>
      </c>
      <c r="I3" s="343" t="s">
        <v>155</v>
      </c>
      <c r="J3" s="343" t="s">
        <v>156</v>
      </c>
      <c r="K3" s="343" t="s">
        <v>157</v>
      </c>
      <c r="L3" s="343" t="s">
        <v>158</v>
      </c>
      <c r="M3" s="343" t="s">
        <v>159</v>
      </c>
      <c r="N3" s="343" t="s">
        <v>160</v>
      </c>
      <c r="O3" s="343" t="s">
        <v>161</v>
      </c>
      <c r="P3" s="343" t="s">
        <v>162</v>
      </c>
      <c r="Q3" s="343" t="s">
        <v>163</v>
      </c>
      <c r="R3" s="341" t="s">
        <v>115</v>
      </c>
      <c r="S3" s="134"/>
    </row>
    <row r="4" spans="1:19" ht="15.75">
      <c r="A4" s="222"/>
      <c r="B4" s="344"/>
      <c r="C4" s="344"/>
      <c r="D4" s="344"/>
      <c r="E4" s="344"/>
      <c r="F4" s="344"/>
      <c r="G4" s="344"/>
      <c r="H4" s="344"/>
      <c r="I4" s="344"/>
      <c r="J4" s="344"/>
      <c r="K4" s="344"/>
      <c r="L4" s="344"/>
      <c r="M4" s="344"/>
      <c r="N4" s="344"/>
      <c r="O4" s="344"/>
      <c r="P4" s="344"/>
      <c r="Q4" s="344" t="s">
        <v>117</v>
      </c>
      <c r="R4" s="342"/>
      <c r="S4" s="134"/>
    </row>
    <row r="5" spans="1:19" ht="15.75" customHeight="1">
      <c r="A5" s="220" t="s">
        <v>332</v>
      </c>
      <c r="B5" s="216"/>
      <c r="C5" s="216"/>
      <c r="D5" s="216"/>
      <c r="E5" s="216"/>
      <c r="F5" s="216"/>
      <c r="G5" s="216"/>
      <c r="H5" s="216"/>
      <c r="I5" s="216"/>
      <c r="J5" s="216"/>
      <c r="K5" s="216"/>
      <c r="L5" s="216"/>
      <c r="M5" s="216"/>
      <c r="N5" s="216"/>
      <c r="O5" s="216"/>
      <c r="P5" s="216"/>
      <c r="Q5" s="221" t="s">
        <v>116</v>
      </c>
      <c r="R5" s="136"/>
      <c r="S5" s="136"/>
    </row>
    <row r="6" spans="1:19" ht="15">
      <c r="A6" s="128" t="s">
        <v>174</v>
      </c>
      <c r="B6" s="264">
        <v>82</v>
      </c>
      <c r="C6" s="265">
        <v>1</v>
      </c>
      <c r="D6" s="265">
        <v>0</v>
      </c>
      <c r="E6" s="265" t="s">
        <v>200</v>
      </c>
      <c r="F6" s="265" t="s">
        <v>200</v>
      </c>
      <c r="G6" s="265" t="s">
        <v>200</v>
      </c>
      <c r="H6" s="265" t="s">
        <v>30</v>
      </c>
      <c r="I6" s="265">
        <v>0</v>
      </c>
      <c r="J6" s="265">
        <v>0</v>
      </c>
      <c r="K6" s="265" t="s">
        <v>30</v>
      </c>
      <c r="L6" s="265" t="s">
        <v>200</v>
      </c>
      <c r="M6" s="265" t="s">
        <v>200</v>
      </c>
      <c r="N6" s="265" t="s">
        <v>200</v>
      </c>
      <c r="O6" s="265" t="s">
        <v>200</v>
      </c>
      <c r="P6" s="265" t="s">
        <v>200</v>
      </c>
      <c r="Q6" s="265">
        <v>16</v>
      </c>
      <c r="R6" s="129">
        <v>5665</v>
      </c>
      <c r="S6" s="134"/>
    </row>
    <row r="7" spans="1:19" ht="15">
      <c r="A7" s="128" t="s">
        <v>149</v>
      </c>
      <c r="B7" s="265">
        <v>1</v>
      </c>
      <c r="C7" s="264">
        <v>88</v>
      </c>
      <c r="D7" s="265">
        <v>1</v>
      </c>
      <c r="E7" s="265" t="s">
        <v>200</v>
      </c>
      <c r="F7" s="265" t="s">
        <v>200</v>
      </c>
      <c r="G7" s="265">
        <v>0</v>
      </c>
      <c r="H7" s="265" t="s">
        <v>200</v>
      </c>
      <c r="I7" s="265" t="s">
        <v>200</v>
      </c>
      <c r="J7" s="265" t="s">
        <v>200</v>
      </c>
      <c r="K7" s="265" t="s">
        <v>30</v>
      </c>
      <c r="L7" s="265" t="s">
        <v>30</v>
      </c>
      <c r="M7" s="265" t="s">
        <v>30</v>
      </c>
      <c r="N7" s="265" t="s">
        <v>200</v>
      </c>
      <c r="O7" s="265" t="s">
        <v>200</v>
      </c>
      <c r="P7" s="265">
        <v>0</v>
      </c>
      <c r="Q7" s="265">
        <v>10</v>
      </c>
      <c r="R7" s="266">
        <v>5968</v>
      </c>
      <c r="S7" s="134"/>
    </row>
    <row r="8" spans="1:19" ht="15">
      <c r="A8" s="128" t="s">
        <v>150</v>
      </c>
      <c r="B8" s="265">
        <v>0</v>
      </c>
      <c r="C8" s="265">
        <v>2</v>
      </c>
      <c r="D8" s="264">
        <v>83</v>
      </c>
      <c r="E8" s="265">
        <v>1</v>
      </c>
      <c r="F8" s="265">
        <v>2</v>
      </c>
      <c r="G8" s="265">
        <v>1</v>
      </c>
      <c r="H8" s="265">
        <v>0</v>
      </c>
      <c r="I8" s="265">
        <v>0</v>
      </c>
      <c r="J8" s="265" t="s">
        <v>200</v>
      </c>
      <c r="K8" s="265" t="s">
        <v>200</v>
      </c>
      <c r="L8" s="265">
        <v>0</v>
      </c>
      <c r="M8" s="265" t="s">
        <v>200</v>
      </c>
      <c r="N8" s="265" t="s">
        <v>200</v>
      </c>
      <c r="O8" s="265" t="s">
        <v>200</v>
      </c>
      <c r="P8" s="265">
        <v>0</v>
      </c>
      <c r="Q8" s="265">
        <v>9</v>
      </c>
      <c r="R8" s="266">
        <v>3578</v>
      </c>
      <c r="S8" s="134"/>
    </row>
    <row r="9" spans="1:18" ht="15">
      <c r="A9" s="128" t="s">
        <v>151</v>
      </c>
      <c r="B9" s="265" t="s">
        <v>200</v>
      </c>
      <c r="C9" s="265">
        <v>0</v>
      </c>
      <c r="D9" s="265">
        <v>1</v>
      </c>
      <c r="E9" s="264">
        <v>62</v>
      </c>
      <c r="F9" s="265">
        <v>2</v>
      </c>
      <c r="G9" s="265">
        <v>7</v>
      </c>
      <c r="H9" s="265">
        <v>3</v>
      </c>
      <c r="I9" s="265">
        <v>5</v>
      </c>
      <c r="J9" s="265">
        <v>2</v>
      </c>
      <c r="K9" s="265">
        <v>0</v>
      </c>
      <c r="L9" s="265">
        <v>3</v>
      </c>
      <c r="M9" s="265">
        <v>1</v>
      </c>
      <c r="N9" s="265" t="s">
        <v>200</v>
      </c>
      <c r="O9" s="265">
        <v>0</v>
      </c>
      <c r="P9" s="265">
        <v>0</v>
      </c>
      <c r="Q9" s="265">
        <v>13</v>
      </c>
      <c r="R9" s="266">
        <v>3632</v>
      </c>
    </row>
    <row r="10" spans="1:18" ht="15">
      <c r="A10" s="128" t="s">
        <v>152</v>
      </c>
      <c r="B10" s="265" t="s">
        <v>200</v>
      </c>
      <c r="C10" s="265">
        <v>0</v>
      </c>
      <c r="D10" s="265">
        <v>6</v>
      </c>
      <c r="E10" s="265">
        <v>1</v>
      </c>
      <c r="F10" s="264">
        <v>70</v>
      </c>
      <c r="G10" s="265">
        <v>8</v>
      </c>
      <c r="H10" s="265">
        <v>2</v>
      </c>
      <c r="I10" s="265">
        <v>1</v>
      </c>
      <c r="J10" s="265" t="s">
        <v>200</v>
      </c>
      <c r="K10" s="265" t="s">
        <v>200</v>
      </c>
      <c r="L10" s="265">
        <v>0</v>
      </c>
      <c r="M10" s="265">
        <v>0</v>
      </c>
      <c r="N10" s="265" t="s">
        <v>200</v>
      </c>
      <c r="O10" s="265" t="s">
        <v>200</v>
      </c>
      <c r="P10" s="265">
        <v>0</v>
      </c>
      <c r="Q10" s="265">
        <v>11</v>
      </c>
      <c r="R10" s="266">
        <v>3468</v>
      </c>
    </row>
    <row r="11" spans="1:18" ht="15">
      <c r="A11" s="128" t="s">
        <v>153</v>
      </c>
      <c r="B11" s="265" t="s">
        <v>200</v>
      </c>
      <c r="C11" s="265" t="s">
        <v>200</v>
      </c>
      <c r="D11" s="265">
        <v>0</v>
      </c>
      <c r="E11" s="265">
        <v>1</v>
      </c>
      <c r="F11" s="265">
        <v>1</v>
      </c>
      <c r="G11" s="264">
        <v>80</v>
      </c>
      <c r="H11" s="265">
        <v>7</v>
      </c>
      <c r="I11" s="265">
        <v>1</v>
      </c>
      <c r="J11" s="265" t="s">
        <v>200</v>
      </c>
      <c r="K11" s="265" t="s">
        <v>200</v>
      </c>
      <c r="L11" s="265">
        <v>0</v>
      </c>
      <c r="M11" s="265">
        <v>0</v>
      </c>
      <c r="N11" s="265" t="s">
        <v>30</v>
      </c>
      <c r="O11" s="265">
        <v>0</v>
      </c>
      <c r="P11" s="265">
        <v>0</v>
      </c>
      <c r="Q11" s="265">
        <v>8</v>
      </c>
      <c r="R11" s="266">
        <v>4306</v>
      </c>
    </row>
    <row r="12" spans="1:18" ht="15">
      <c r="A12" s="128" t="s">
        <v>154</v>
      </c>
      <c r="B12" s="265" t="s">
        <v>200</v>
      </c>
      <c r="C12" s="265">
        <v>0</v>
      </c>
      <c r="D12" s="265">
        <v>0</v>
      </c>
      <c r="E12" s="265">
        <v>2</v>
      </c>
      <c r="F12" s="265">
        <v>1</v>
      </c>
      <c r="G12" s="265">
        <v>35</v>
      </c>
      <c r="H12" s="264">
        <v>49</v>
      </c>
      <c r="I12" s="265">
        <v>1</v>
      </c>
      <c r="J12" s="265" t="s">
        <v>30</v>
      </c>
      <c r="K12" s="265" t="s">
        <v>200</v>
      </c>
      <c r="L12" s="265">
        <v>2</v>
      </c>
      <c r="M12" s="265">
        <v>0</v>
      </c>
      <c r="N12" s="265" t="s">
        <v>200</v>
      </c>
      <c r="O12" s="265">
        <v>1</v>
      </c>
      <c r="P12" s="265">
        <v>0</v>
      </c>
      <c r="Q12" s="265">
        <v>9</v>
      </c>
      <c r="R12" s="266">
        <v>3772</v>
      </c>
    </row>
    <row r="13" spans="1:18" ht="15">
      <c r="A13" s="128" t="s">
        <v>155</v>
      </c>
      <c r="B13" s="265" t="s">
        <v>200</v>
      </c>
      <c r="C13" s="265">
        <v>0</v>
      </c>
      <c r="D13" s="265">
        <v>0</v>
      </c>
      <c r="E13" s="265">
        <v>1</v>
      </c>
      <c r="F13" s="265">
        <v>0</v>
      </c>
      <c r="G13" s="265">
        <v>1</v>
      </c>
      <c r="H13" s="265">
        <v>0</v>
      </c>
      <c r="I13" s="264">
        <v>65</v>
      </c>
      <c r="J13" s="265">
        <v>4</v>
      </c>
      <c r="K13" s="265">
        <v>6</v>
      </c>
      <c r="L13" s="265">
        <v>3</v>
      </c>
      <c r="M13" s="265">
        <v>4</v>
      </c>
      <c r="N13" s="265">
        <v>1</v>
      </c>
      <c r="O13" s="265" t="s">
        <v>200</v>
      </c>
      <c r="P13" s="265">
        <v>0</v>
      </c>
      <c r="Q13" s="265">
        <v>14</v>
      </c>
      <c r="R13" s="266">
        <v>4796</v>
      </c>
    </row>
    <row r="14" spans="1:18" ht="15">
      <c r="A14" s="128" t="s">
        <v>156</v>
      </c>
      <c r="B14" s="265" t="s">
        <v>200</v>
      </c>
      <c r="C14" s="265">
        <v>0</v>
      </c>
      <c r="D14" s="265" t="s">
        <v>200</v>
      </c>
      <c r="E14" s="265">
        <v>1</v>
      </c>
      <c r="F14" s="265">
        <v>0</v>
      </c>
      <c r="G14" s="265">
        <v>0</v>
      </c>
      <c r="H14" s="265">
        <v>0</v>
      </c>
      <c r="I14" s="265">
        <v>26</v>
      </c>
      <c r="J14" s="264">
        <v>50</v>
      </c>
      <c r="K14" s="265">
        <v>5</v>
      </c>
      <c r="L14" s="265">
        <v>2</v>
      </c>
      <c r="M14" s="265">
        <v>1</v>
      </c>
      <c r="N14" s="265">
        <v>0</v>
      </c>
      <c r="O14" s="265" t="s">
        <v>200</v>
      </c>
      <c r="P14" s="265">
        <v>0</v>
      </c>
      <c r="Q14" s="265">
        <v>13</v>
      </c>
      <c r="R14" s="266">
        <v>3118</v>
      </c>
    </row>
    <row r="15" spans="1:18" ht="15">
      <c r="A15" s="128" t="s">
        <v>157</v>
      </c>
      <c r="B15" s="265" t="s">
        <v>30</v>
      </c>
      <c r="C15" s="265">
        <v>0</v>
      </c>
      <c r="D15" s="265" t="s">
        <v>200</v>
      </c>
      <c r="E15" s="265">
        <v>1</v>
      </c>
      <c r="F15" s="265" t="s">
        <v>200</v>
      </c>
      <c r="G15" s="265">
        <v>1</v>
      </c>
      <c r="H15" s="265">
        <v>0</v>
      </c>
      <c r="I15" s="265">
        <v>25</v>
      </c>
      <c r="J15" s="265">
        <v>3</v>
      </c>
      <c r="K15" s="264">
        <v>51</v>
      </c>
      <c r="L15" s="265">
        <v>2</v>
      </c>
      <c r="M15" s="265">
        <v>3</v>
      </c>
      <c r="N15" s="265">
        <v>2</v>
      </c>
      <c r="O15" s="265" t="s">
        <v>30</v>
      </c>
      <c r="P15" s="265">
        <v>1</v>
      </c>
      <c r="Q15" s="265">
        <v>13</v>
      </c>
      <c r="R15" s="266">
        <v>3699</v>
      </c>
    </row>
    <row r="16" spans="1:18" ht="15">
      <c r="A16" s="128" t="s">
        <v>158</v>
      </c>
      <c r="B16" s="265" t="s">
        <v>200</v>
      </c>
      <c r="C16" s="265">
        <v>0</v>
      </c>
      <c r="D16" s="265" t="s">
        <v>200</v>
      </c>
      <c r="E16" s="265">
        <v>3</v>
      </c>
      <c r="F16" s="265">
        <v>0</v>
      </c>
      <c r="G16" s="265">
        <v>2</v>
      </c>
      <c r="H16" s="265">
        <v>2</v>
      </c>
      <c r="I16" s="265">
        <v>17</v>
      </c>
      <c r="J16" s="265">
        <v>2</v>
      </c>
      <c r="K16" s="265">
        <v>1</v>
      </c>
      <c r="L16" s="264">
        <v>48</v>
      </c>
      <c r="M16" s="265">
        <v>9</v>
      </c>
      <c r="N16" s="265">
        <v>0</v>
      </c>
      <c r="O16" s="265" t="s">
        <v>30</v>
      </c>
      <c r="P16" s="265">
        <v>0</v>
      </c>
      <c r="Q16" s="265">
        <v>13</v>
      </c>
      <c r="R16" s="266">
        <v>2786</v>
      </c>
    </row>
    <row r="17" spans="1:18" ht="15">
      <c r="A17" s="128" t="s">
        <v>159</v>
      </c>
      <c r="B17" s="265" t="s">
        <v>30</v>
      </c>
      <c r="C17" s="265" t="s">
        <v>30</v>
      </c>
      <c r="D17" s="265">
        <v>0</v>
      </c>
      <c r="E17" s="265">
        <v>1</v>
      </c>
      <c r="F17" s="265" t="s">
        <v>200</v>
      </c>
      <c r="G17" s="265">
        <v>2</v>
      </c>
      <c r="H17" s="265">
        <v>2</v>
      </c>
      <c r="I17" s="265">
        <v>21</v>
      </c>
      <c r="J17" s="265">
        <v>1</v>
      </c>
      <c r="K17" s="265">
        <v>2</v>
      </c>
      <c r="L17" s="265">
        <v>9</v>
      </c>
      <c r="M17" s="264">
        <v>45</v>
      </c>
      <c r="N17" s="265">
        <v>1</v>
      </c>
      <c r="O17" s="265">
        <v>0</v>
      </c>
      <c r="P17" s="265" t="s">
        <v>200</v>
      </c>
      <c r="Q17" s="265">
        <v>16</v>
      </c>
      <c r="R17" s="266">
        <v>2676</v>
      </c>
    </row>
    <row r="18" spans="1:18" ht="15">
      <c r="A18" s="128" t="s">
        <v>160</v>
      </c>
      <c r="B18" s="265" t="s">
        <v>30</v>
      </c>
      <c r="C18" s="265" t="s">
        <v>200</v>
      </c>
      <c r="D18" s="265" t="s">
        <v>200</v>
      </c>
      <c r="E18" s="265">
        <v>0</v>
      </c>
      <c r="F18" s="265">
        <v>0</v>
      </c>
      <c r="G18" s="265">
        <v>0</v>
      </c>
      <c r="H18" s="265" t="s">
        <v>200</v>
      </c>
      <c r="I18" s="265">
        <v>9</v>
      </c>
      <c r="J18" s="265">
        <v>1</v>
      </c>
      <c r="K18" s="265">
        <v>5</v>
      </c>
      <c r="L18" s="265">
        <v>1</v>
      </c>
      <c r="M18" s="265">
        <v>2</v>
      </c>
      <c r="N18" s="264">
        <v>68</v>
      </c>
      <c r="O18" s="265">
        <v>0</v>
      </c>
      <c r="P18" s="265">
        <v>1</v>
      </c>
      <c r="Q18" s="265">
        <v>14</v>
      </c>
      <c r="R18" s="266">
        <v>3483</v>
      </c>
    </row>
    <row r="19" spans="1:18" ht="15">
      <c r="A19" s="128" t="s">
        <v>161</v>
      </c>
      <c r="B19" s="265" t="s">
        <v>200</v>
      </c>
      <c r="C19" s="265" t="s">
        <v>200</v>
      </c>
      <c r="D19" s="265" t="s">
        <v>200</v>
      </c>
      <c r="E19" s="265" t="s">
        <v>200</v>
      </c>
      <c r="F19" s="265" t="s">
        <v>200</v>
      </c>
      <c r="G19" s="265">
        <v>4</v>
      </c>
      <c r="H19" s="265">
        <v>2</v>
      </c>
      <c r="I19" s="265">
        <v>0</v>
      </c>
      <c r="J19" s="265" t="s">
        <v>30</v>
      </c>
      <c r="K19" s="265" t="s">
        <v>200</v>
      </c>
      <c r="L19" s="265" t="s">
        <v>200</v>
      </c>
      <c r="M19" s="265" t="s">
        <v>200</v>
      </c>
      <c r="N19" s="265">
        <v>0</v>
      </c>
      <c r="O19" s="264">
        <v>82</v>
      </c>
      <c r="P19" s="265">
        <v>3</v>
      </c>
      <c r="Q19" s="265">
        <v>8</v>
      </c>
      <c r="R19" s="266">
        <v>2499</v>
      </c>
    </row>
    <row r="20" spans="1:18" ht="16.5" thickBot="1">
      <c r="A20" s="133" t="s">
        <v>206</v>
      </c>
      <c r="B20" s="267">
        <v>5</v>
      </c>
      <c r="C20" s="267">
        <v>10</v>
      </c>
      <c r="D20" s="267">
        <v>7</v>
      </c>
      <c r="E20" s="267">
        <v>4</v>
      </c>
      <c r="F20" s="267">
        <v>5</v>
      </c>
      <c r="G20" s="267">
        <v>12</v>
      </c>
      <c r="H20" s="267">
        <v>5</v>
      </c>
      <c r="I20" s="267">
        <v>13</v>
      </c>
      <c r="J20" s="267">
        <v>4</v>
      </c>
      <c r="K20" s="267">
        <v>5</v>
      </c>
      <c r="L20" s="267">
        <v>5</v>
      </c>
      <c r="M20" s="267">
        <v>4</v>
      </c>
      <c r="N20" s="267">
        <v>5</v>
      </c>
      <c r="O20" s="267">
        <v>4</v>
      </c>
      <c r="P20" s="267">
        <v>0</v>
      </c>
      <c r="Q20" s="267">
        <v>12</v>
      </c>
      <c r="R20" s="268">
        <v>53446</v>
      </c>
    </row>
    <row r="21" spans="1:18" ht="15">
      <c r="A21" s="214" t="s">
        <v>208</v>
      </c>
      <c r="B21" s="135"/>
      <c r="C21" s="135"/>
      <c r="D21" s="135"/>
      <c r="E21" s="135"/>
      <c r="F21" s="135"/>
      <c r="G21" s="135"/>
      <c r="H21" s="135"/>
      <c r="I21" s="135"/>
      <c r="J21" s="135"/>
      <c r="K21" s="135"/>
      <c r="L21" s="135"/>
      <c r="M21" s="135"/>
      <c r="N21" s="135"/>
      <c r="O21" s="135"/>
      <c r="P21" s="135"/>
      <c r="Q21" s="135"/>
      <c r="R21" s="129"/>
    </row>
    <row r="22" spans="1:18" ht="15.75">
      <c r="A22" s="346" t="s">
        <v>175</v>
      </c>
      <c r="B22" s="346"/>
      <c r="C22" s="346"/>
      <c r="D22" s="346"/>
      <c r="E22" s="346"/>
      <c r="F22" s="346"/>
      <c r="G22" s="346"/>
      <c r="H22" s="346"/>
      <c r="I22" s="346"/>
      <c r="J22" s="346"/>
      <c r="K22" s="346"/>
      <c r="L22" s="346"/>
      <c r="M22" s="346"/>
      <c r="N22" s="346"/>
      <c r="O22" s="346"/>
      <c r="P22" s="346"/>
      <c r="Q22" s="346"/>
      <c r="R22" s="346"/>
    </row>
    <row r="23" spans="1:18" ht="32.25" customHeight="1">
      <c r="A23" s="332" t="s">
        <v>210</v>
      </c>
      <c r="B23" s="332"/>
      <c r="C23" s="332"/>
      <c r="D23" s="332"/>
      <c r="E23" s="332"/>
      <c r="F23" s="332"/>
      <c r="G23" s="332"/>
      <c r="H23" s="332"/>
      <c r="I23" s="332"/>
      <c r="J23" s="332"/>
      <c r="K23" s="332"/>
      <c r="L23" s="332"/>
      <c r="M23" s="332"/>
      <c r="N23" s="332"/>
      <c r="O23" s="332"/>
      <c r="P23" s="332"/>
      <c r="Q23" s="332"/>
      <c r="R23" s="332"/>
    </row>
    <row r="24" spans="2:18" ht="15">
      <c r="B24" s="214"/>
      <c r="C24" s="214"/>
      <c r="D24" s="214"/>
      <c r="E24" s="214"/>
      <c r="F24" s="214"/>
      <c r="G24" s="214"/>
      <c r="H24" s="214"/>
      <c r="I24" s="214"/>
      <c r="J24" s="214"/>
      <c r="K24" s="214"/>
      <c r="L24" s="214"/>
      <c r="M24" s="214"/>
      <c r="N24" s="214"/>
      <c r="O24" s="214"/>
      <c r="P24" s="214"/>
      <c r="Q24" s="214"/>
      <c r="R24" s="214"/>
    </row>
    <row r="25" spans="1:19" ht="32.25" customHeight="1">
      <c r="A25" s="332"/>
      <c r="B25" s="332"/>
      <c r="C25" s="332"/>
      <c r="D25" s="332"/>
      <c r="E25" s="332"/>
      <c r="F25" s="332"/>
      <c r="G25" s="332"/>
      <c r="H25" s="332"/>
      <c r="I25" s="332"/>
      <c r="J25" s="332"/>
      <c r="K25" s="332"/>
      <c r="L25" s="332"/>
      <c r="M25" s="332"/>
      <c r="N25" s="332"/>
      <c r="O25" s="332"/>
      <c r="P25" s="332"/>
      <c r="Q25" s="332"/>
      <c r="R25" s="332"/>
      <c r="S25" s="134"/>
    </row>
    <row r="26" spans="1:18" s="124" customFormat="1" ht="18.75" thickBot="1">
      <c r="A26" s="137" t="s">
        <v>334</v>
      </c>
      <c r="B26" s="123"/>
      <c r="C26" s="123"/>
      <c r="D26" s="123"/>
      <c r="E26" s="123"/>
      <c r="F26" s="123"/>
      <c r="G26" s="123"/>
      <c r="H26" s="123"/>
      <c r="I26" s="123"/>
      <c r="J26" s="123"/>
      <c r="K26" s="123"/>
      <c r="L26" s="123"/>
      <c r="M26" s="123"/>
      <c r="N26" s="123"/>
      <c r="O26" s="123"/>
      <c r="P26" s="123"/>
      <c r="Q26" s="139"/>
      <c r="R26" s="139"/>
    </row>
    <row r="27" spans="1:18" ht="15.75">
      <c r="A27" s="108"/>
      <c r="B27" s="339" t="s">
        <v>332</v>
      </c>
      <c r="C27" s="339"/>
      <c r="D27" s="339"/>
      <c r="E27" s="339"/>
      <c r="F27" s="339"/>
      <c r="G27" s="339"/>
      <c r="H27" s="339"/>
      <c r="I27" s="339"/>
      <c r="J27" s="339"/>
      <c r="K27" s="339"/>
      <c r="L27" s="339"/>
      <c r="M27" s="339"/>
      <c r="N27" s="339"/>
      <c r="O27" s="339"/>
      <c r="P27" s="217"/>
      <c r="Q27" s="140"/>
      <c r="R27" s="341"/>
    </row>
    <row r="28" spans="1:18" ht="95.25" customHeight="1">
      <c r="A28" s="223"/>
      <c r="B28" s="343" t="s">
        <v>174</v>
      </c>
      <c r="C28" s="343" t="s">
        <v>149</v>
      </c>
      <c r="D28" s="343" t="s">
        <v>150</v>
      </c>
      <c r="E28" s="343" t="s">
        <v>151</v>
      </c>
      <c r="F28" s="343" t="s">
        <v>152</v>
      </c>
      <c r="G28" s="343" t="s">
        <v>153</v>
      </c>
      <c r="H28" s="343" t="s">
        <v>154</v>
      </c>
      <c r="I28" s="343" t="s">
        <v>155</v>
      </c>
      <c r="J28" s="343" t="s">
        <v>156</v>
      </c>
      <c r="K28" s="343" t="s">
        <v>157</v>
      </c>
      <c r="L28" s="343" t="s">
        <v>158</v>
      </c>
      <c r="M28" s="343" t="s">
        <v>159</v>
      </c>
      <c r="N28" s="343" t="s">
        <v>160</v>
      </c>
      <c r="O28" s="343" t="s">
        <v>161</v>
      </c>
      <c r="P28" s="343" t="s">
        <v>115</v>
      </c>
      <c r="Q28" s="343"/>
      <c r="R28" s="341"/>
    </row>
    <row r="29" spans="1:18" ht="13.5" customHeight="1">
      <c r="A29" s="222"/>
      <c r="B29" s="344"/>
      <c r="C29" s="344"/>
      <c r="D29" s="344"/>
      <c r="E29" s="344"/>
      <c r="F29" s="344"/>
      <c r="G29" s="344"/>
      <c r="H29" s="344"/>
      <c r="I29" s="344"/>
      <c r="J29" s="344"/>
      <c r="K29" s="344"/>
      <c r="L29" s="344"/>
      <c r="M29" s="344"/>
      <c r="N29" s="344"/>
      <c r="O29" s="344" t="s">
        <v>117</v>
      </c>
      <c r="P29" s="344"/>
      <c r="Q29" s="343"/>
      <c r="R29" s="341"/>
    </row>
    <row r="30" spans="1:18" ht="15.75" customHeight="1">
      <c r="A30" s="220" t="s">
        <v>331</v>
      </c>
      <c r="B30" s="216"/>
      <c r="C30" s="216"/>
      <c r="D30" s="216"/>
      <c r="E30" s="216"/>
      <c r="F30" s="216"/>
      <c r="G30" s="216"/>
      <c r="H30" s="216"/>
      <c r="I30" s="216"/>
      <c r="J30" s="216"/>
      <c r="K30" s="216"/>
      <c r="L30" s="216"/>
      <c r="M30" s="216"/>
      <c r="N30" s="216"/>
      <c r="O30" s="221" t="s">
        <v>116</v>
      </c>
      <c r="P30" s="216"/>
      <c r="Q30" s="216"/>
      <c r="R30" s="215"/>
    </row>
    <row r="31" spans="1:18" ht="15.75">
      <c r="A31" s="128" t="s">
        <v>174</v>
      </c>
      <c r="B31" s="269">
        <v>98</v>
      </c>
      <c r="C31" s="270">
        <v>2</v>
      </c>
      <c r="D31" s="270">
        <v>0</v>
      </c>
      <c r="E31" s="270" t="s">
        <v>200</v>
      </c>
      <c r="F31" s="270" t="s">
        <v>200</v>
      </c>
      <c r="G31" s="270" t="s">
        <v>200</v>
      </c>
      <c r="H31" s="270" t="s">
        <v>200</v>
      </c>
      <c r="I31" s="270" t="s">
        <v>200</v>
      </c>
      <c r="J31" s="270" t="s">
        <v>200</v>
      </c>
      <c r="K31" s="270" t="s">
        <v>30</v>
      </c>
      <c r="L31" s="270" t="s">
        <v>200</v>
      </c>
      <c r="M31" s="270" t="s">
        <v>30</v>
      </c>
      <c r="N31" s="270" t="s">
        <v>30</v>
      </c>
      <c r="O31" s="270" t="s">
        <v>200</v>
      </c>
      <c r="P31" s="230">
        <v>4721</v>
      </c>
      <c r="Q31" s="216"/>
      <c r="R31" s="215"/>
    </row>
    <row r="32" spans="1:18" ht="15.75">
      <c r="A32" s="128" t="s">
        <v>149</v>
      </c>
      <c r="B32" s="270">
        <v>0</v>
      </c>
      <c r="C32" s="269">
        <v>97</v>
      </c>
      <c r="D32" s="270">
        <v>1</v>
      </c>
      <c r="E32" s="270">
        <v>0</v>
      </c>
      <c r="F32" s="270">
        <v>0</v>
      </c>
      <c r="G32" s="270" t="s">
        <v>200</v>
      </c>
      <c r="H32" s="270">
        <v>0</v>
      </c>
      <c r="I32" s="270">
        <v>0</v>
      </c>
      <c r="J32" s="270">
        <v>0</v>
      </c>
      <c r="K32" s="270">
        <v>0</v>
      </c>
      <c r="L32" s="270">
        <v>0</v>
      </c>
      <c r="M32" s="270" t="s">
        <v>30</v>
      </c>
      <c r="N32" s="270" t="s">
        <v>200</v>
      </c>
      <c r="O32" s="270" t="s">
        <v>200</v>
      </c>
      <c r="P32" s="230">
        <v>5451</v>
      </c>
      <c r="Q32" s="130"/>
      <c r="R32" s="129"/>
    </row>
    <row r="33" spans="1:18" ht="15.75">
      <c r="A33" s="128" t="s">
        <v>150</v>
      </c>
      <c r="B33" s="270">
        <v>0</v>
      </c>
      <c r="C33" s="270">
        <v>1</v>
      </c>
      <c r="D33" s="269">
        <v>91</v>
      </c>
      <c r="E33" s="270">
        <v>1</v>
      </c>
      <c r="F33" s="270">
        <v>6</v>
      </c>
      <c r="G33" s="270">
        <v>1</v>
      </c>
      <c r="H33" s="270">
        <v>0</v>
      </c>
      <c r="I33" s="270">
        <v>0</v>
      </c>
      <c r="J33" s="270" t="s">
        <v>200</v>
      </c>
      <c r="K33" s="270" t="s">
        <v>200</v>
      </c>
      <c r="L33" s="270" t="s">
        <v>200</v>
      </c>
      <c r="M33" s="270">
        <v>0</v>
      </c>
      <c r="N33" s="270" t="s">
        <v>200</v>
      </c>
      <c r="O33" s="270" t="s">
        <v>200</v>
      </c>
      <c r="P33" s="230">
        <v>3312</v>
      </c>
      <c r="Q33" s="130"/>
      <c r="R33" s="129"/>
    </row>
    <row r="34" spans="1:18" ht="15.75">
      <c r="A34" s="128" t="s">
        <v>151</v>
      </c>
      <c r="B34" s="270" t="s">
        <v>200</v>
      </c>
      <c r="C34" s="270" t="s">
        <v>200</v>
      </c>
      <c r="D34" s="270">
        <v>2</v>
      </c>
      <c r="E34" s="269">
        <v>81</v>
      </c>
      <c r="F34" s="270">
        <v>2</v>
      </c>
      <c r="G34" s="270">
        <v>2</v>
      </c>
      <c r="H34" s="270">
        <v>3</v>
      </c>
      <c r="I34" s="270">
        <v>2</v>
      </c>
      <c r="J34" s="270">
        <v>1</v>
      </c>
      <c r="K34" s="270">
        <v>1</v>
      </c>
      <c r="L34" s="270">
        <v>4</v>
      </c>
      <c r="M34" s="270">
        <v>1</v>
      </c>
      <c r="N34" s="270">
        <v>0</v>
      </c>
      <c r="O34" s="270" t="s">
        <v>200</v>
      </c>
      <c r="P34" s="230">
        <v>2734</v>
      </c>
      <c r="Q34" s="130"/>
      <c r="R34" s="129"/>
    </row>
    <row r="35" spans="1:18" ht="15.75">
      <c r="A35" s="128" t="s">
        <v>152</v>
      </c>
      <c r="B35" s="270" t="s">
        <v>200</v>
      </c>
      <c r="C35" s="270" t="s">
        <v>200</v>
      </c>
      <c r="D35" s="270">
        <v>3</v>
      </c>
      <c r="E35" s="270">
        <v>2</v>
      </c>
      <c r="F35" s="269">
        <v>90</v>
      </c>
      <c r="G35" s="270">
        <v>3</v>
      </c>
      <c r="H35" s="270">
        <v>1</v>
      </c>
      <c r="I35" s="270">
        <v>0</v>
      </c>
      <c r="J35" s="270">
        <v>0</v>
      </c>
      <c r="K35" s="270" t="s">
        <v>200</v>
      </c>
      <c r="L35" s="270">
        <v>0</v>
      </c>
      <c r="M35" s="270" t="s">
        <v>200</v>
      </c>
      <c r="N35" s="270">
        <v>0</v>
      </c>
      <c r="O35" s="270" t="s">
        <v>200</v>
      </c>
      <c r="P35" s="230">
        <v>2718</v>
      </c>
      <c r="Q35" s="130"/>
      <c r="R35" s="129"/>
    </row>
    <row r="36" spans="1:18" ht="15.75">
      <c r="A36" s="128" t="s">
        <v>153</v>
      </c>
      <c r="B36" s="270" t="s">
        <v>200</v>
      </c>
      <c r="C36" s="270">
        <v>0</v>
      </c>
      <c r="D36" s="270">
        <v>1</v>
      </c>
      <c r="E36" s="270">
        <v>3</v>
      </c>
      <c r="F36" s="270">
        <v>5</v>
      </c>
      <c r="G36" s="269">
        <v>66</v>
      </c>
      <c r="H36" s="270">
        <v>20</v>
      </c>
      <c r="I36" s="270">
        <v>1</v>
      </c>
      <c r="J36" s="270">
        <v>0</v>
      </c>
      <c r="K36" s="270">
        <v>0</v>
      </c>
      <c r="L36" s="270">
        <v>1</v>
      </c>
      <c r="M36" s="270">
        <v>1</v>
      </c>
      <c r="N36" s="270">
        <v>0</v>
      </c>
      <c r="O36" s="270">
        <v>2</v>
      </c>
      <c r="P36" s="230">
        <v>5654</v>
      </c>
      <c r="Q36" s="130"/>
      <c r="R36" s="129"/>
    </row>
    <row r="37" spans="1:18" ht="15.75">
      <c r="A37" s="128" t="s">
        <v>154</v>
      </c>
      <c r="B37" s="270" t="s">
        <v>30</v>
      </c>
      <c r="C37" s="270" t="s">
        <v>200</v>
      </c>
      <c r="D37" s="270">
        <v>0</v>
      </c>
      <c r="E37" s="270">
        <v>3</v>
      </c>
      <c r="F37" s="270">
        <v>2</v>
      </c>
      <c r="G37" s="270">
        <v>14</v>
      </c>
      <c r="H37" s="269">
        <v>70</v>
      </c>
      <c r="I37" s="270">
        <v>1</v>
      </c>
      <c r="J37" s="270">
        <v>0</v>
      </c>
      <c r="K37" s="270">
        <v>0</v>
      </c>
      <c r="L37" s="270">
        <v>3</v>
      </c>
      <c r="M37" s="270">
        <v>2</v>
      </c>
      <c r="N37" s="270" t="s">
        <v>200</v>
      </c>
      <c r="O37" s="270">
        <v>2</v>
      </c>
      <c r="P37" s="230">
        <v>2464</v>
      </c>
      <c r="Q37" s="130"/>
      <c r="R37" s="129"/>
    </row>
    <row r="38" spans="1:18" ht="15.75">
      <c r="A38" s="128" t="s">
        <v>155</v>
      </c>
      <c r="B38" s="270">
        <v>0</v>
      </c>
      <c r="C38" s="270" t="s">
        <v>200</v>
      </c>
      <c r="D38" s="270">
        <v>0</v>
      </c>
      <c r="E38" s="270">
        <v>2</v>
      </c>
      <c r="F38" s="270">
        <v>0</v>
      </c>
      <c r="G38" s="270">
        <v>1</v>
      </c>
      <c r="H38" s="270">
        <v>1</v>
      </c>
      <c r="I38" s="269">
        <v>51</v>
      </c>
      <c r="J38" s="270">
        <v>10</v>
      </c>
      <c r="K38" s="270">
        <v>12</v>
      </c>
      <c r="L38" s="270">
        <v>8</v>
      </c>
      <c r="M38" s="270">
        <v>9</v>
      </c>
      <c r="N38" s="270">
        <v>4</v>
      </c>
      <c r="O38" s="270">
        <v>0</v>
      </c>
      <c r="P38" s="230">
        <v>6441</v>
      </c>
      <c r="Q38" s="130"/>
      <c r="R38" s="129"/>
    </row>
    <row r="39" spans="1:18" ht="15.75">
      <c r="A39" s="128" t="s">
        <v>156</v>
      </c>
      <c r="B39" s="270">
        <v>0</v>
      </c>
      <c r="C39" s="270" t="s">
        <v>200</v>
      </c>
      <c r="D39" s="270" t="s">
        <v>200</v>
      </c>
      <c r="E39" s="270">
        <v>3</v>
      </c>
      <c r="F39" s="270" t="s">
        <v>200</v>
      </c>
      <c r="G39" s="270" t="s">
        <v>200</v>
      </c>
      <c r="H39" s="270" t="s">
        <v>30</v>
      </c>
      <c r="I39" s="270">
        <v>11</v>
      </c>
      <c r="J39" s="269">
        <v>74</v>
      </c>
      <c r="K39" s="270">
        <v>5</v>
      </c>
      <c r="L39" s="270">
        <v>4</v>
      </c>
      <c r="M39" s="270">
        <v>1</v>
      </c>
      <c r="N39" s="270">
        <v>1</v>
      </c>
      <c r="O39" s="270" t="s">
        <v>30</v>
      </c>
      <c r="P39" s="230">
        <v>2112</v>
      </c>
      <c r="Q39" s="130"/>
      <c r="R39" s="129"/>
    </row>
    <row r="40" spans="1:18" ht="15.75">
      <c r="A40" s="128" t="s">
        <v>157</v>
      </c>
      <c r="B40" s="270" t="s">
        <v>30</v>
      </c>
      <c r="C40" s="270" t="s">
        <v>30</v>
      </c>
      <c r="D40" s="270" t="s">
        <v>200</v>
      </c>
      <c r="E40" s="270">
        <v>0</v>
      </c>
      <c r="F40" s="270" t="s">
        <v>200</v>
      </c>
      <c r="G40" s="270" t="s">
        <v>200</v>
      </c>
      <c r="H40" s="270" t="s">
        <v>200</v>
      </c>
      <c r="I40" s="270">
        <v>13</v>
      </c>
      <c r="J40" s="270">
        <v>5</v>
      </c>
      <c r="K40" s="269">
        <v>69</v>
      </c>
      <c r="L40" s="270">
        <v>2</v>
      </c>
      <c r="M40" s="270">
        <v>3</v>
      </c>
      <c r="N40" s="270">
        <v>7</v>
      </c>
      <c r="O40" s="270" t="s">
        <v>200</v>
      </c>
      <c r="P40" s="230">
        <v>2640</v>
      </c>
      <c r="Q40" s="130"/>
      <c r="R40" s="129"/>
    </row>
    <row r="41" spans="1:18" ht="15.75">
      <c r="A41" s="128" t="s">
        <v>158</v>
      </c>
      <c r="B41" s="270" t="s">
        <v>200</v>
      </c>
      <c r="C41" s="270" t="s">
        <v>30</v>
      </c>
      <c r="D41" s="270">
        <v>0</v>
      </c>
      <c r="E41" s="270">
        <v>4</v>
      </c>
      <c r="F41" s="270">
        <v>0</v>
      </c>
      <c r="G41" s="270">
        <v>1</v>
      </c>
      <c r="H41" s="270">
        <v>2</v>
      </c>
      <c r="I41" s="270">
        <v>7</v>
      </c>
      <c r="J41" s="270">
        <v>3</v>
      </c>
      <c r="K41" s="270">
        <v>2</v>
      </c>
      <c r="L41" s="269">
        <v>67</v>
      </c>
      <c r="M41" s="270">
        <v>12</v>
      </c>
      <c r="N41" s="270">
        <v>1</v>
      </c>
      <c r="O41" s="270" t="s">
        <v>200</v>
      </c>
      <c r="P41" s="230">
        <v>2099</v>
      </c>
      <c r="Q41" s="130"/>
      <c r="R41" s="129"/>
    </row>
    <row r="42" spans="1:18" ht="15.75">
      <c r="A42" s="128" t="s">
        <v>159</v>
      </c>
      <c r="B42" s="270" t="s">
        <v>200</v>
      </c>
      <c r="C42" s="270" t="s">
        <v>30</v>
      </c>
      <c r="D42" s="270" t="s">
        <v>200</v>
      </c>
      <c r="E42" s="270">
        <v>1</v>
      </c>
      <c r="F42" s="270">
        <v>1</v>
      </c>
      <c r="G42" s="270">
        <v>0</v>
      </c>
      <c r="H42" s="270">
        <v>1</v>
      </c>
      <c r="I42" s="270">
        <v>9</v>
      </c>
      <c r="J42" s="270">
        <v>2</v>
      </c>
      <c r="K42" s="270">
        <v>4</v>
      </c>
      <c r="L42" s="270">
        <v>14</v>
      </c>
      <c r="M42" s="269">
        <v>65</v>
      </c>
      <c r="N42" s="270">
        <v>3</v>
      </c>
      <c r="O42" s="270" t="s">
        <v>200</v>
      </c>
      <c r="P42" s="230">
        <v>1886</v>
      </c>
      <c r="Q42" s="130"/>
      <c r="R42" s="129"/>
    </row>
    <row r="43" spans="1:18" ht="15.75">
      <c r="A43" s="128" t="s">
        <v>160</v>
      </c>
      <c r="B43" s="270" t="s">
        <v>200</v>
      </c>
      <c r="C43" s="270" t="s">
        <v>200</v>
      </c>
      <c r="D43" s="270" t="s">
        <v>200</v>
      </c>
      <c r="E43" s="270" t="s">
        <v>200</v>
      </c>
      <c r="F43" s="270" t="s">
        <v>200</v>
      </c>
      <c r="G43" s="270" t="s">
        <v>30</v>
      </c>
      <c r="H43" s="270" t="s">
        <v>200</v>
      </c>
      <c r="I43" s="270">
        <v>2</v>
      </c>
      <c r="J43" s="270">
        <v>0</v>
      </c>
      <c r="K43" s="270">
        <v>2</v>
      </c>
      <c r="L43" s="270">
        <v>0</v>
      </c>
      <c r="M43" s="270">
        <v>1</v>
      </c>
      <c r="N43" s="269">
        <v>93</v>
      </c>
      <c r="O43" s="270">
        <v>0</v>
      </c>
      <c r="P43" s="230">
        <v>2558</v>
      </c>
      <c r="Q43" s="130"/>
      <c r="R43" s="129"/>
    </row>
    <row r="44" spans="1:18" ht="15.75">
      <c r="A44" s="128" t="s">
        <v>161</v>
      </c>
      <c r="B44" s="270" t="s">
        <v>200</v>
      </c>
      <c r="C44" s="270" t="s">
        <v>200</v>
      </c>
      <c r="D44" s="270" t="s">
        <v>200</v>
      </c>
      <c r="E44" s="270">
        <v>0</v>
      </c>
      <c r="F44" s="270" t="s">
        <v>200</v>
      </c>
      <c r="G44" s="270">
        <v>1</v>
      </c>
      <c r="H44" s="270">
        <v>1</v>
      </c>
      <c r="I44" s="270" t="s">
        <v>200</v>
      </c>
      <c r="J44" s="270" t="s">
        <v>200</v>
      </c>
      <c r="K44" s="270" t="s">
        <v>30</v>
      </c>
      <c r="L44" s="270" t="s">
        <v>30</v>
      </c>
      <c r="M44" s="270">
        <v>1</v>
      </c>
      <c r="N44" s="270">
        <v>1</v>
      </c>
      <c r="O44" s="269">
        <v>96</v>
      </c>
      <c r="P44" s="230">
        <v>2130</v>
      </c>
      <c r="Q44" s="130"/>
      <c r="R44" s="129"/>
    </row>
    <row r="45" spans="1:18" ht="15">
      <c r="A45" s="128" t="s">
        <v>176</v>
      </c>
      <c r="B45" s="270" t="s">
        <v>200</v>
      </c>
      <c r="C45" s="270">
        <v>4</v>
      </c>
      <c r="D45" s="270">
        <v>4</v>
      </c>
      <c r="E45" s="270">
        <v>4</v>
      </c>
      <c r="F45" s="270">
        <v>6</v>
      </c>
      <c r="G45" s="270">
        <v>9</v>
      </c>
      <c r="H45" s="270">
        <v>6</v>
      </c>
      <c r="I45" s="270">
        <v>8</v>
      </c>
      <c r="J45" s="270">
        <v>4</v>
      </c>
      <c r="K45" s="270">
        <v>8</v>
      </c>
      <c r="L45" s="270">
        <v>3</v>
      </c>
      <c r="M45" s="270" t="s">
        <v>200</v>
      </c>
      <c r="N45" s="270">
        <v>9</v>
      </c>
      <c r="O45" s="270">
        <v>33</v>
      </c>
      <c r="P45" s="230">
        <v>213</v>
      </c>
      <c r="Q45" s="130"/>
      <c r="R45" s="129"/>
    </row>
    <row r="46" spans="1:16" ht="15">
      <c r="A46" s="128" t="s">
        <v>163</v>
      </c>
      <c r="B46" s="270">
        <v>8</v>
      </c>
      <c r="C46" s="270">
        <v>10</v>
      </c>
      <c r="D46" s="270">
        <v>6</v>
      </c>
      <c r="E46" s="270">
        <v>6</v>
      </c>
      <c r="F46" s="270">
        <v>6</v>
      </c>
      <c r="G46" s="270">
        <v>6</v>
      </c>
      <c r="H46" s="270">
        <v>5</v>
      </c>
      <c r="I46" s="270">
        <v>13</v>
      </c>
      <c r="J46" s="270">
        <v>6</v>
      </c>
      <c r="K46" s="270">
        <v>7</v>
      </c>
      <c r="L46" s="270">
        <v>7</v>
      </c>
      <c r="M46" s="270">
        <v>8</v>
      </c>
      <c r="N46" s="270">
        <v>8</v>
      </c>
      <c r="O46" s="270">
        <v>3</v>
      </c>
      <c r="P46" s="230">
        <v>6313</v>
      </c>
    </row>
    <row r="47" spans="1:16" ht="16.5" thickBot="1">
      <c r="A47" s="138" t="s">
        <v>207</v>
      </c>
      <c r="B47" s="271">
        <v>6</v>
      </c>
      <c r="C47" s="271">
        <v>11</v>
      </c>
      <c r="D47" s="271">
        <v>7</v>
      </c>
      <c r="E47" s="271">
        <v>6</v>
      </c>
      <c r="F47" s="271">
        <v>7</v>
      </c>
      <c r="G47" s="271">
        <v>10</v>
      </c>
      <c r="H47" s="271">
        <v>7</v>
      </c>
      <c r="I47" s="271">
        <v>10</v>
      </c>
      <c r="J47" s="271">
        <v>5</v>
      </c>
      <c r="K47" s="271">
        <v>6</v>
      </c>
      <c r="L47" s="271">
        <v>6</v>
      </c>
      <c r="M47" s="271">
        <v>6</v>
      </c>
      <c r="N47" s="271">
        <v>7</v>
      </c>
      <c r="O47" s="271">
        <v>5</v>
      </c>
      <c r="P47" s="232">
        <v>53446</v>
      </c>
    </row>
    <row r="48" spans="1:18" ht="15">
      <c r="A48" s="332" t="s">
        <v>208</v>
      </c>
      <c r="B48" s="332"/>
      <c r="C48" s="332"/>
      <c r="D48" s="332"/>
      <c r="E48" s="332"/>
      <c r="F48" s="332"/>
      <c r="G48" s="332"/>
      <c r="H48" s="332"/>
      <c r="I48" s="332"/>
      <c r="J48" s="332"/>
      <c r="K48" s="332"/>
      <c r="L48" s="332"/>
      <c r="M48" s="332"/>
      <c r="N48" s="332"/>
      <c r="O48" s="332"/>
      <c r="P48" s="332"/>
      <c r="Q48" s="332"/>
      <c r="R48" s="332"/>
    </row>
    <row r="49" spans="1:18" ht="20.25" customHeight="1">
      <c r="A49" s="350" t="s">
        <v>177</v>
      </c>
      <c r="B49" s="350"/>
      <c r="C49" s="350"/>
      <c r="D49" s="350"/>
      <c r="E49" s="350"/>
      <c r="F49" s="350"/>
      <c r="G49" s="350"/>
      <c r="H49" s="350"/>
      <c r="I49" s="350"/>
      <c r="J49" s="350"/>
      <c r="K49" s="350"/>
      <c r="L49" s="350"/>
      <c r="M49" s="350"/>
      <c r="N49" s="350"/>
      <c r="O49" s="350"/>
      <c r="P49" s="350"/>
      <c r="Q49" s="350"/>
      <c r="R49" s="350"/>
    </row>
    <row r="50" spans="1:18" ht="31.5" customHeight="1">
      <c r="A50" s="332" t="s">
        <v>209</v>
      </c>
      <c r="B50" s="332"/>
      <c r="C50" s="332"/>
      <c r="D50" s="332"/>
      <c r="E50" s="332"/>
      <c r="F50" s="332"/>
      <c r="G50" s="332"/>
      <c r="H50" s="332"/>
      <c r="I50" s="332"/>
      <c r="J50" s="332"/>
      <c r="K50" s="332"/>
      <c r="L50" s="332"/>
      <c r="M50" s="332"/>
      <c r="N50" s="332"/>
      <c r="O50" s="332"/>
      <c r="P50" s="332"/>
      <c r="Q50" s="332"/>
      <c r="R50" s="332"/>
    </row>
    <row r="51" spans="1:18" ht="15">
      <c r="A51" s="332" t="s">
        <v>213</v>
      </c>
      <c r="B51" s="332"/>
      <c r="C51" s="332"/>
      <c r="D51" s="332"/>
      <c r="E51" s="332"/>
      <c r="F51" s="332"/>
      <c r="G51" s="332"/>
      <c r="H51" s="332"/>
      <c r="I51" s="332"/>
      <c r="J51" s="332"/>
      <c r="K51" s="332"/>
      <c r="L51" s="332"/>
      <c r="M51" s="332"/>
      <c r="N51" s="332"/>
      <c r="O51" s="332"/>
      <c r="P51" s="332"/>
      <c r="Q51" s="332"/>
      <c r="R51" s="332"/>
    </row>
    <row r="52" ht="15">
      <c r="A52" s="121"/>
    </row>
  </sheetData>
  <sheetProtection/>
  <mergeCells count="43">
    <mergeCell ref="B2:Q2"/>
    <mergeCell ref="R2:R4"/>
    <mergeCell ref="B3:B4"/>
    <mergeCell ref="C3:C4"/>
    <mergeCell ref="D3:D4"/>
    <mergeCell ref="E3:E4"/>
    <mergeCell ref="F3:F4"/>
    <mergeCell ref="G3:G4"/>
    <mergeCell ref="H3:H4"/>
    <mergeCell ref="I3:I4"/>
    <mergeCell ref="Q3:Q4"/>
    <mergeCell ref="J3:J4"/>
    <mergeCell ref="K3:K4"/>
    <mergeCell ref="L3:L4"/>
    <mergeCell ref="M3:M4"/>
    <mergeCell ref="N3:N4"/>
    <mergeCell ref="O3:O4"/>
    <mergeCell ref="F28:F29"/>
    <mergeCell ref="G28:G29"/>
    <mergeCell ref="P3:P4"/>
    <mergeCell ref="J28:J29"/>
    <mergeCell ref="K28:K29"/>
    <mergeCell ref="L28:L29"/>
    <mergeCell ref="A50:R50"/>
    <mergeCell ref="A48:R48"/>
    <mergeCell ref="A22:R22"/>
    <mergeCell ref="A23:R23"/>
    <mergeCell ref="A25:R25"/>
    <mergeCell ref="R27:R29"/>
    <mergeCell ref="B28:B29"/>
    <mergeCell ref="C28:C29"/>
    <mergeCell ref="D28:D29"/>
    <mergeCell ref="E28:E29"/>
    <mergeCell ref="A51:R51"/>
    <mergeCell ref="B27:O27"/>
    <mergeCell ref="M28:M29"/>
    <mergeCell ref="N28:N29"/>
    <mergeCell ref="O28:O29"/>
    <mergeCell ref="P28:P29"/>
    <mergeCell ref="Q28:Q29"/>
    <mergeCell ref="A49:R49"/>
    <mergeCell ref="H28:H29"/>
    <mergeCell ref="I28:I29"/>
  </mergeCells>
  <conditionalFormatting sqref="P31:P46">
    <cfRule type="cellIs" priority="1" dxfId="0" operator="lessThan" stopIfTrue="1">
      <formula>5</formula>
    </cfRule>
  </conditionalFormatting>
  <printOptions/>
  <pageMargins left="0.7" right="0.7" top="0.75" bottom="0.75" header="0.3" footer="0.3"/>
  <pageSetup fitToHeight="1"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u209603</dc:creator>
  <cp:keywords/>
  <dc:description/>
  <cp:lastModifiedBy>u016789</cp:lastModifiedBy>
  <cp:lastPrinted>2014-07-23T13:26:05Z</cp:lastPrinted>
  <dcterms:created xsi:type="dcterms:W3CDTF">2013-10-11T11:27:43Z</dcterms:created>
  <dcterms:modified xsi:type="dcterms:W3CDTF">2014-07-23T13:32:10Z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A8844638</vt:lpwstr>
  </property>
  <property fmtid="{D5CDD505-2E9C-101B-9397-08002B2CF9AE}" pid="3" name="Objective-Title">
    <vt:lpwstr>Transport and Travel in Scotland 2013 - Tables - SHS TD Tables - Final draft</vt:lpwstr>
  </property>
  <property fmtid="{D5CDD505-2E9C-101B-9397-08002B2CF9AE}" pid="4" name="Objective-Comment">
    <vt:lpwstr/>
  </property>
  <property fmtid="{D5CDD505-2E9C-101B-9397-08002B2CF9AE}" pid="5" name="Objective-CreationStamp">
    <vt:filetime>2014-07-11T17:18:57Z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2014-08-13T08:59:28Z</vt:filetime>
  </property>
  <property fmtid="{D5CDD505-2E9C-101B-9397-08002B2CF9AE}" pid="9" name="Objective-ModificationStamp">
    <vt:filetime>2014-08-13T08:59:28Z</vt:filetime>
  </property>
  <property fmtid="{D5CDD505-2E9C-101B-9397-08002B2CF9AE}" pid="10" name="Objective-Owner">
    <vt:lpwstr>Perkins, Matt M (U209603)</vt:lpwstr>
  </property>
  <property fmtid="{D5CDD505-2E9C-101B-9397-08002B2CF9AE}" pid="11" name="Objective-Path">
    <vt:lpwstr>Objective Global Folder:SG File Plan:Business and industry:Transport:Roads and road transport - Road safety:Research and analysis: Roads and road transport - Road safety:Transport statistics: Transport and travel in Scotland 2013: Research and analysis: Transport: 2014-2019:</vt:lpwstr>
  </property>
  <property fmtid="{D5CDD505-2E9C-101B-9397-08002B2CF9AE}" pid="12" name="Objective-Parent">
    <vt:lpwstr>Transport statistics: Transport and travel in Scotland 2013: Research and analysis: Transport: 2014-2019</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