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8715" activeTab="0"/>
  </bookViews>
  <sheets>
    <sheet name="Table18" sheetId="1" r:id="rId1"/>
    <sheet name="chart" sheetId="2" r:id="rId2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'Table18'!$I$19:$L$19</definedName>
    <definedName name="__123Graph_BGRAPH1" hidden="1">'Table18'!$I$33:$L$33</definedName>
    <definedName name="_Fill" hidden="1">#REF!</definedName>
    <definedName name="_xlnm.Print_Area" localSheetId="0">'Table18'!$4:$74</definedName>
    <definedName name="SHEETA">#REF!</definedName>
    <definedName name="SHEETB">#REF!</definedName>
    <definedName name="SHEETC">#REF!</definedName>
    <definedName name="SHEETD">'Table18'!$B$6:$M$71</definedName>
    <definedName name="SHEETE">#REF!</definedName>
    <definedName name="SHEETF">#REF!</definedName>
    <definedName name="SHEETG">#REF!</definedName>
  </definedNames>
  <calcPr fullCalcOnLoad="1"/>
</workbook>
</file>

<file path=xl/sharedStrings.xml><?xml version="1.0" encoding="utf-8"?>
<sst xmlns="http://schemas.openxmlformats.org/spreadsheetml/2006/main" count="45" uniqueCount="32">
  <si>
    <t>Year</t>
  </si>
  <si>
    <t>17-22</t>
  </si>
  <si>
    <t>23-29</t>
  </si>
  <si>
    <t>30-59</t>
  </si>
  <si>
    <t>Male</t>
  </si>
  <si>
    <t>Female</t>
  </si>
  <si>
    <t>Numbers</t>
  </si>
  <si>
    <t>60+</t>
  </si>
  <si>
    <t>Car Drivers</t>
  </si>
  <si>
    <t>appropriate age-groups if their ages are known, and in the appropriate sex category if their sex is known.  The 'all ages' totals include those whose ages were</t>
  </si>
  <si>
    <t>(2) Including drivers whose age is not known.</t>
  </si>
  <si>
    <r>
      <t>Total</t>
    </r>
    <r>
      <rPr>
        <b/>
        <vertAlign val="superscript"/>
        <sz val="12"/>
        <rFont val="Times New Roman"/>
        <family val="1"/>
      </rPr>
      <t>(2)</t>
    </r>
  </si>
  <si>
    <t>Rates per thousand population</t>
  </si>
  <si>
    <t>Car drivers involved in accidents by age and sex</t>
  </si>
  <si>
    <t>copied to the 'extra figures for the chart' section of the population sheet before they are deleted from all the other sheets.</t>
  </si>
  <si>
    <t>(1) In some cases, a driver's age and/or sex was not known  Such drivers are counted in the table on the basis of whatever details are known - ie in the</t>
  </si>
  <si>
    <t>not traced, and the 'both sexes' totals include those of unknown sex.  The grand totals include those for whom neither the age nor the sex was known.</t>
  </si>
  <si>
    <t>(4) Including drivers whose sex is not known.</t>
  </si>
  <si>
    <r>
      <t>Total</t>
    </r>
    <r>
      <rPr>
        <b/>
        <vertAlign val="superscript"/>
        <sz val="12"/>
        <rFont val="Times New Roman"/>
        <family val="1"/>
      </rPr>
      <t>(3)</t>
    </r>
  </si>
  <si>
    <r>
      <t>Total</t>
    </r>
    <r>
      <rPr>
        <b/>
        <vertAlign val="superscript"/>
        <sz val="14"/>
        <rFont val="Times New Roman"/>
        <family val="1"/>
      </rPr>
      <t>(4)</t>
    </r>
  </si>
  <si>
    <t>(3) Excludes drivers under 17 and those where ages and sex are not known.</t>
  </si>
  <si>
    <t xml:space="preserve">Note: When updating the sheets, the figures for the year immediately after the 1994-98 average must be </t>
  </si>
  <si>
    <t>Table 18</t>
  </si>
  <si>
    <t>Years: 1994-98 and 1997-2001 averages, 1991 to 2001</t>
  </si>
  <si>
    <t>Years: 1991 to 2001</t>
  </si>
  <si>
    <t>1994-98 average</t>
  </si>
  <si>
    <t>1997-2001 average</t>
  </si>
  <si>
    <t>Ratio</t>
  </si>
  <si>
    <t>to</t>
  </si>
  <si>
    <r>
      <t>Car drivers involved in accidents by age and sex</t>
    </r>
    <r>
      <rPr>
        <b/>
        <vertAlign val="superscript"/>
        <sz val="14"/>
        <rFont val="Times New Roman"/>
        <family val="1"/>
      </rPr>
      <t>(1)(5)</t>
    </r>
  </si>
  <si>
    <t>(5) The figures in this table differ slightly from those in some other tables for the reasons given in the Introduction.</t>
  </si>
  <si>
    <t>Car drivers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</si>
</sst>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_)"/>
    <numFmt numFmtId="165" formatCode="hh:mm_)"/>
    <numFmt numFmtId="166" formatCode="General_)"/>
    <numFmt numFmtId="167" formatCode="#,##0_);\(#,##0\)"/>
    <numFmt numFmtId="168" formatCode="0_)"/>
    <numFmt numFmtId="169" formatCode="0.00_)"/>
    <numFmt numFmtId="170" formatCode="0.0_)"/>
    <numFmt numFmtId="171" formatCode="_-* #,##0.0_-;\-* #,##0.0_-;_-* &quot;-&quot;??_-;_-@_-"/>
    <numFmt numFmtId="172" formatCode="_-* #,##0_-;\-* #,##0_-;_-* &quot;-&quot;??_-;_-@_-"/>
    <numFmt numFmtId="173" formatCode="0.0"/>
    <numFmt numFmtId="174" formatCode="#,##0.0"/>
    <numFmt numFmtId="175" formatCode="0.000"/>
    <numFmt numFmtId="176" formatCode="0.0000"/>
  </numFmts>
  <fonts count="27">
    <font>
      <sz val="12"/>
      <name val="Arial MT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 MT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b/>
      <sz val="13"/>
      <name val="Times New Roman"/>
      <family val="1"/>
    </font>
    <font>
      <sz val="14.25"/>
      <name val="Arial"/>
      <family val="0"/>
    </font>
    <font>
      <sz val="17.5"/>
      <name val="Arial"/>
      <family val="0"/>
    </font>
    <font>
      <sz val="11"/>
      <name val="Arial"/>
      <family val="0"/>
    </font>
    <font>
      <sz val="9"/>
      <name val="Arial"/>
      <family val="0"/>
    </font>
    <font>
      <sz val="11.75"/>
      <name val="Times New Roman"/>
      <family val="1"/>
    </font>
    <font>
      <b/>
      <sz val="18"/>
      <name val="Times New Roman"/>
      <family val="1"/>
    </font>
    <font>
      <b/>
      <sz val="13.75"/>
      <name val="Times New Roman"/>
      <family val="1"/>
    </font>
    <font>
      <b/>
      <sz val="13.5"/>
      <name val="Times New Roman"/>
      <family val="1"/>
    </font>
    <font>
      <b/>
      <sz val="14.25"/>
      <name val="Times New Roman"/>
      <family val="1"/>
    </font>
    <font>
      <sz val="10.75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6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7">
    <xf numFmtId="166" fontId="0" fillId="0" borderId="0" xfId="0" applyAlignment="1">
      <alignment/>
    </xf>
    <xf numFmtId="166" fontId="7" fillId="0" borderId="0" xfId="0" applyFont="1" applyAlignment="1">
      <alignment/>
    </xf>
    <xf numFmtId="166" fontId="8" fillId="0" borderId="0" xfId="0" applyFont="1" applyAlignment="1">
      <alignment/>
    </xf>
    <xf numFmtId="166" fontId="7" fillId="0" borderId="0" xfId="0" applyFont="1" applyAlignment="1">
      <alignment horizontal="right"/>
    </xf>
    <xf numFmtId="166" fontId="7" fillId="0" borderId="0" xfId="0" applyFont="1" applyAlignment="1">
      <alignment horizontal="left"/>
    </xf>
    <xf numFmtId="166" fontId="9" fillId="0" borderId="1" xfId="0" applyFont="1" applyBorder="1" applyAlignment="1">
      <alignment/>
    </xf>
    <xf numFmtId="166" fontId="9" fillId="0" borderId="0" xfId="0" applyFont="1" applyAlignment="1">
      <alignment/>
    </xf>
    <xf numFmtId="166" fontId="9" fillId="0" borderId="0" xfId="0" applyFont="1" applyBorder="1" applyAlignment="1">
      <alignment/>
    </xf>
    <xf numFmtId="166" fontId="10" fillId="0" borderId="0" xfId="0" applyFont="1" applyBorder="1" applyAlignment="1">
      <alignment horizontal="center"/>
    </xf>
    <xf numFmtId="166" fontId="9" fillId="0" borderId="2" xfId="0" applyFont="1" applyBorder="1" applyAlignment="1">
      <alignment/>
    </xf>
    <xf numFmtId="166" fontId="10" fillId="0" borderId="2" xfId="0" applyFont="1" applyBorder="1" applyAlignment="1">
      <alignment/>
    </xf>
    <xf numFmtId="166" fontId="10" fillId="0" borderId="2" xfId="0" applyFont="1" applyBorder="1" applyAlignment="1">
      <alignment horizontal="left"/>
    </xf>
    <xf numFmtId="166" fontId="10" fillId="0" borderId="1" xfId="0" applyFont="1" applyFill="1" applyBorder="1" applyAlignment="1">
      <alignment horizontal="right"/>
    </xf>
    <xf numFmtId="166" fontId="9" fillId="0" borderId="0" xfId="0" applyFont="1" applyFill="1" applyAlignment="1">
      <alignment/>
    </xf>
    <xf numFmtId="166" fontId="9" fillId="0" borderId="0" xfId="0" applyFont="1" applyAlignment="1">
      <alignment horizontal="right"/>
    </xf>
    <xf numFmtId="166" fontId="11" fillId="0" borderId="0" xfId="0" applyFont="1" applyFill="1" applyAlignment="1">
      <alignment horizontal="left"/>
    </xf>
    <xf numFmtId="166" fontId="11" fillId="0" borderId="0" xfId="0" applyFont="1" applyFill="1" applyAlignment="1">
      <alignment/>
    </xf>
    <xf numFmtId="166" fontId="12" fillId="0" borderId="0" xfId="0" applyFont="1" applyBorder="1" applyAlignment="1" quotePrefix="1">
      <alignment/>
    </xf>
    <xf numFmtId="166" fontId="9" fillId="0" borderId="0" xfId="0" applyFont="1" applyFill="1" applyBorder="1" applyAlignment="1">
      <alignment horizontal="left"/>
    </xf>
    <xf numFmtId="168" fontId="9" fillId="0" borderId="0" xfId="0" applyNumberFormat="1" applyFont="1" applyFill="1" applyBorder="1" applyAlignment="1" applyProtection="1">
      <alignment/>
      <protection/>
    </xf>
    <xf numFmtId="166" fontId="12" fillId="0" borderId="0" xfId="0" applyFont="1" applyBorder="1" applyAlignment="1">
      <alignment/>
    </xf>
    <xf numFmtId="166" fontId="9" fillId="0" borderId="0" xfId="0" applyFont="1" applyFill="1" applyBorder="1" applyAlignment="1">
      <alignment/>
    </xf>
    <xf numFmtId="170" fontId="9" fillId="0" borderId="0" xfId="0" applyNumberFormat="1" applyFont="1" applyFill="1" applyBorder="1" applyAlignment="1" applyProtection="1">
      <alignment/>
      <protection/>
    </xf>
    <xf numFmtId="166" fontId="12" fillId="0" borderId="0" xfId="0" applyFont="1" applyFill="1" applyBorder="1" applyAlignment="1">
      <alignment/>
    </xf>
    <xf numFmtId="0" fontId="9" fillId="0" borderId="0" xfId="24" applyFont="1">
      <alignment/>
      <protection/>
    </xf>
    <xf numFmtId="0" fontId="8" fillId="0" borderId="0" xfId="24" applyFont="1">
      <alignment/>
      <protection/>
    </xf>
    <xf numFmtId="0" fontId="7" fillId="0" borderId="0" xfId="24" applyFont="1" applyAlignment="1">
      <alignment horizontal="right"/>
      <protection/>
    </xf>
    <xf numFmtId="166" fontId="15" fillId="0" borderId="0" xfId="0" applyFont="1" applyAlignment="1">
      <alignment/>
    </xf>
    <xf numFmtId="0" fontId="21" fillId="0" borderId="0" xfId="24" applyFont="1">
      <alignment/>
      <protection/>
    </xf>
    <xf numFmtId="3" fontId="9" fillId="0" borderId="0" xfId="0" applyNumberFormat="1" applyFont="1" applyFill="1" applyAlignment="1">
      <alignment/>
    </xf>
    <xf numFmtId="166" fontId="9" fillId="0" borderId="0" xfId="0" applyFont="1" applyFill="1" applyAlignment="1">
      <alignment horizontal="left"/>
    </xf>
    <xf numFmtId="173" fontId="9" fillId="0" borderId="0" xfId="0" applyNumberFormat="1" applyFont="1" applyFill="1" applyAlignment="1" applyProtection="1">
      <alignment/>
      <protection/>
    </xf>
    <xf numFmtId="173" fontId="9" fillId="0" borderId="0" xfId="0" applyNumberFormat="1" applyFont="1" applyFill="1" applyAlignment="1">
      <alignment/>
    </xf>
    <xf numFmtId="166" fontId="10" fillId="0" borderId="1" xfId="0" applyFont="1" applyBorder="1" applyAlignment="1">
      <alignment/>
    </xf>
    <xf numFmtId="166" fontId="10" fillId="0" borderId="1" xfId="0" applyFont="1" applyBorder="1" applyAlignment="1" quotePrefix="1">
      <alignment horizontal="right"/>
    </xf>
    <xf numFmtId="166" fontId="26" fillId="0" borderId="1" xfId="0" applyFont="1" applyFill="1" applyBorder="1" applyAlignment="1">
      <alignment horizontal="left"/>
    </xf>
    <xf numFmtId="166" fontId="10" fillId="0" borderId="0" xfId="0" applyFont="1" applyAlignment="1">
      <alignment/>
    </xf>
    <xf numFmtId="166" fontId="10" fillId="0" borderId="0" xfId="0" applyFont="1" applyAlignment="1" quotePrefix="1">
      <alignment horizontal="right"/>
    </xf>
    <xf numFmtId="166" fontId="26" fillId="0" borderId="0" xfId="0" applyFont="1" applyFill="1" applyAlignment="1">
      <alignment horizontal="left"/>
    </xf>
    <xf numFmtId="3" fontId="10" fillId="0" borderId="0" xfId="0" applyNumberFormat="1" applyFont="1" applyFill="1" applyAlignment="1">
      <alignment/>
    </xf>
    <xf numFmtId="173" fontId="10" fillId="0" borderId="0" xfId="0" applyNumberFormat="1" applyFont="1" applyFill="1" applyAlignment="1" applyProtection="1">
      <alignment/>
      <protection/>
    </xf>
    <xf numFmtId="166" fontId="10" fillId="0" borderId="0" xfId="0" applyFont="1" applyFill="1" applyAlignment="1">
      <alignment horizontal="left"/>
    </xf>
    <xf numFmtId="166" fontId="10" fillId="0" borderId="0" xfId="0" applyFont="1" applyFill="1" applyAlignment="1">
      <alignment/>
    </xf>
    <xf numFmtId="166" fontId="21" fillId="0" borderId="0" xfId="0" applyFont="1" applyAlignment="1">
      <alignment/>
    </xf>
    <xf numFmtId="173" fontId="26" fillId="0" borderId="0" xfId="0" applyNumberFormat="1" applyFont="1" applyFill="1" applyAlignment="1" applyProtection="1">
      <alignment/>
      <protection/>
    </xf>
    <xf numFmtId="173" fontId="11" fillId="0" borderId="0" xfId="0" applyNumberFormat="1" applyFont="1" applyFill="1" applyAlignment="1" applyProtection="1">
      <alignment/>
      <protection/>
    </xf>
    <xf numFmtId="173" fontId="26" fillId="0" borderId="1" xfId="0" applyNumberFormat="1" applyFont="1" applyFill="1" applyBorder="1" applyAlignment="1" applyProtection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NEWAREAS" xfId="20"/>
    <cellStyle name="Normal_rast29.xls Chart 1" xfId="21"/>
    <cellStyle name="Normal_rast29.xls Chart 2" xfId="22"/>
    <cellStyle name="Normal_rast29.xls Chart 3" xfId="23"/>
    <cellStyle name="Normal_rast30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Table18!$I$10:$L$10</c:f>
              <c:strCache/>
            </c:strRef>
          </c:cat>
          <c:val>
            <c:numRef>
              <c:f>Table18!$I$20:$L$20</c:f>
              <c:numCache/>
            </c:numRef>
          </c:val>
        </c:ser>
        <c:ser>
          <c:idx val="1"/>
          <c:order val="1"/>
          <c:tx>
            <c:v>Female</c:v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Table18!$I$10:$L$10</c:f>
              <c:strCache/>
            </c:strRef>
          </c:cat>
          <c:val>
            <c:numRef>
              <c:f>Table18!$I$34:$L$34</c:f>
              <c:numCache/>
            </c:numRef>
          </c:val>
        </c:ser>
        <c:axId val="54594624"/>
        <c:axId val="21589569"/>
      </c:barChart>
      <c:catAx>
        <c:axId val="54594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1589569"/>
        <c:crosses val="autoZero"/>
        <c:auto val="0"/>
        <c:lblOffset val="100"/>
        <c:noMultiLvlLbl val="0"/>
      </c:catAx>
      <c:valAx>
        <c:axId val="2158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Rate per 100,000 pop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59462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95"/>
          <c:w val="0.95825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Table18!$A$11</c:f>
              <c:strCache>
                <c:ptCount val="1"/>
                <c:pt idx="0">
                  <c:v>Male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Table18!$I$12:$I$22</c:f>
              <c:numCache>
                <c:ptCount val="11"/>
                <c:pt idx="0">
                  <c:v>15.241916126599</c:v>
                </c:pt>
                <c:pt idx="1">
                  <c:v>14.129762397476</c:v>
                </c:pt>
                <c:pt idx="2">
                  <c:v>12.276534451944</c:v>
                </c:pt>
                <c:pt idx="3">
                  <c:v>12.836144740253</c:v>
                </c:pt>
                <c:pt idx="4">
                  <c:v>13.115521111758</c:v>
                </c:pt>
                <c:pt idx="5">
                  <c:v>13.07136436809</c:v>
                </c:pt>
                <c:pt idx="6">
                  <c:v>13.49714571909</c:v>
                </c:pt>
                <c:pt idx="7">
                  <c:v>12.600252412165</c:v>
                </c:pt>
                <c:pt idx="8">
                  <c:v>10.966160979379</c:v>
                </c:pt>
                <c:pt idx="9">
                  <c:v>10.641184095499</c:v>
                </c:pt>
                <c:pt idx="10">
                  <c:v>10.418213186847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Table18!$A$25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Table18!$I$26:$I$36</c:f>
              <c:numCache>
                <c:ptCount val="11"/>
                <c:pt idx="0">
                  <c:v>5.393627661094</c:v>
                </c:pt>
                <c:pt idx="1">
                  <c:v>5.634888928117</c:v>
                </c:pt>
                <c:pt idx="2">
                  <c:v>5.121842131841</c:v>
                </c:pt>
                <c:pt idx="3">
                  <c:v>5.637886597938</c:v>
                </c:pt>
                <c:pt idx="4">
                  <c:v>5.24986328481</c:v>
                </c:pt>
                <c:pt idx="5">
                  <c:v>5.733579664904</c:v>
                </c:pt>
                <c:pt idx="6">
                  <c:v>5.929348144284</c:v>
                </c:pt>
                <c:pt idx="7">
                  <c:v>5.519437441953</c:v>
                </c:pt>
                <c:pt idx="8">
                  <c:v>5.112006107031</c:v>
                </c:pt>
                <c:pt idx="9">
                  <c:v>4.362101070037</c:v>
                </c:pt>
                <c:pt idx="10">
                  <c:v>4.661919858635</c:v>
                </c:pt>
              </c:numCache>
            </c:numRef>
          </c:val>
          <c:smooth val="0"/>
        </c:ser>
        <c:axId val="60088394"/>
        <c:axId val="3924635"/>
      </c:lineChart>
      <c:catAx>
        <c:axId val="6008839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/>
            </a:pPr>
          </a:p>
        </c:txPr>
        <c:crossAx val="3924635"/>
        <c:crosses val="autoZero"/>
        <c:auto val="1"/>
        <c:lblOffset val="100"/>
        <c:noMultiLvlLbl val="0"/>
      </c:catAx>
      <c:valAx>
        <c:axId val="3924635"/>
        <c:scaling>
          <c:orientation val="minMax"/>
          <c:max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60088394"/>
        <c:crossesAt val="1"/>
        <c:crossBetween val="between"/>
        <c:dispUnits/>
        <c:majorUnit val="5"/>
        <c:minorUnit val="1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7255"/>
          <c:y val="0.23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92"/>
          <c:w val="0.994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Table18!$A$11</c:f>
              <c:strCache>
                <c:ptCount val="1"/>
                <c:pt idx="0">
                  <c:v>Male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Table18!$J$12:$J$22</c:f>
              <c:numCache>
                <c:ptCount val="11"/>
                <c:pt idx="0">
                  <c:v>11.161463578382</c:v>
                </c:pt>
                <c:pt idx="1">
                  <c:v>10.135203616241</c:v>
                </c:pt>
                <c:pt idx="2">
                  <c:v>9.706227567319</c:v>
                </c:pt>
                <c:pt idx="3">
                  <c:v>9.614890753886</c:v>
                </c:pt>
                <c:pt idx="4">
                  <c:v>9.670523446821</c:v>
                </c:pt>
                <c:pt idx="5">
                  <c:v>9.116937914406</c:v>
                </c:pt>
                <c:pt idx="6">
                  <c:v>9.91414211141</c:v>
                </c:pt>
                <c:pt idx="7">
                  <c:v>9.828658380368</c:v>
                </c:pt>
                <c:pt idx="8">
                  <c:v>8.807470859704</c:v>
                </c:pt>
                <c:pt idx="9">
                  <c:v>8.156387489337</c:v>
                </c:pt>
                <c:pt idx="10">
                  <c:v>8.502145779649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Table18!$A$25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Table18!$J$26:$J$36</c:f>
              <c:numCache>
                <c:ptCount val="11"/>
                <c:pt idx="0">
                  <c:v>5.084278377167</c:v>
                </c:pt>
                <c:pt idx="1">
                  <c:v>4.977500865351</c:v>
                </c:pt>
                <c:pt idx="2">
                  <c:v>4.757188097264</c:v>
                </c:pt>
                <c:pt idx="3">
                  <c:v>5.029526485909</c:v>
                </c:pt>
                <c:pt idx="4">
                  <c:v>5.396090257957</c:v>
                </c:pt>
                <c:pt idx="5">
                  <c:v>5.275142876154</c:v>
                </c:pt>
                <c:pt idx="6">
                  <c:v>5.843861254431</c:v>
                </c:pt>
                <c:pt idx="7">
                  <c:v>6.008501005431</c:v>
                </c:pt>
                <c:pt idx="8">
                  <c:v>5.60780419417</c:v>
                </c:pt>
                <c:pt idx="9">
                  <c:v>5.154007700385</c:v>
                </c:pt>
                <c:pt idx="10">
                  <c:v>4.990270112611</c:v>
                </c:pt>
              </c:numCache>
            </c:numRef>
          </c:val>
          <c:smooth val="0"/>
        </c:ser>
        <c:axId val="35321716"/>
        <c:axId val="49459989"/>
      </c:lineChart>
      <c:catAx>
        <c:axId val="3532171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9459989"/>
        <c:crosses val="autoZero"/>
        <c:auto val="1"/>
        <c:lblOffset val="100"/>
        <c:noMultiLvlLbl val="0"/>
      </c:catAx>
      <c:valAx>
        <c:axId val="49459989"/>
        <c:scaling>
          <c:orientation val="minMax"/>
          <c:max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321716"/>
        <c:crossesAt val="1"/>
        <c:crossBetween val="between"/>
        <c:dispUnits/>
        <c:majorUnit val="5"/>
        <c:minorUnit val="1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7265"/>
          <c:y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24"/>
          <c:w val="0.97225"/>
          <c:h val="0.876"/>
        </c:manualLayout>
      </c:layout>
      <c:lineChart>
        <c:grouping val="standard"/>
        <c:varyColors val="0"/>
        <c:ser>
          <c:idx val="0"/>
          <c:order val="0"/>
          <c:tx>
            <c:strRef>
              <c:f>Table18!$A$11</c:f>
              <c:strCache>
                <c:ptCount val="1"/>
                <c:pt idx="0">
                  <c:v>Male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Table18!$K$12:$K$22</c:f>
              <c:numCache>
                <c:ptCount val="11"/>
                <c:pt idx="0">
                  <c:v>7.418283057222</c:v>
                </c:pt>
                <c:pt idx="1">
                  <c:v>7.349035342413</c:v>
                </c:pt>
                <c:pt idx="2">
                  <c:v>6.458685666111</c:v>
                </c:pt>
                <c:pt idx="3">
                  <c:v>6.542278888804</c:v>
                </c:pt>
                <c:pt idx="4">
                  <c:v>6.329332860248</c:v>
                </c:pt>
                <c:pt idx="5">
                  <c:v>6.202191036101</c:v>
                </c:pt>
                <c:pt idx="6">
                  <c:v>6.684495863478</c:v>
                </c:pt>
                <c:pt idx="7">
                  <c:v>6.62577369402</c:v>
                </c:pt>
                <c:pt idx="8">
                  <c:v>6.158044455578</c:v>
                </c:pt>
                <c:pt idx="9">
                  <c:v>5.963430939273</c:v>
                </c:pt>
                <c:pt idx="10">
                  <c:v>5.80275413445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Table18!$A$25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Table18!$K$26:$K$36</c:f>
              <c:numCache>
                <c:ptCount val="11"/>
                <c:pt idx="0">
                  <c:v>3.229093604013</c:v>
                </c:pt>
                <c:pt idx="1">
                  <c:v>3.137532365566</c:v>
                </c:pt>
                <c:pt idx="2">
                  <c:v>3.139389490207</c:v>
                </c:pt>
                <c:pt idx="3">
                  <c:v>3.253272882725</c:v>
                </c:pt>
                <c:pt idx="4">
                  <c:v>3.180971846415</c:v>
                </c:pt>
                <c:pt idx="5">
                  <c:v>3.39918963779</c:v>
                </c:pt>
                <c:pt idx="6">
                  <c:v>3.659462228885</c:v>
                </c:pt>
                <c:pt idx="7">
                  <c:v>3.792508481513</c:v>
                </c:pt>
                <c:pt idx="8">
                  <c:v>3.578559518196</c:v>
                </c:pt>
                <c:pt idx="9">
                  <c:v>3.64262778246</c:v>
                </c:pt>
                <c:pt idx="10">
                  <c:v>3.572947060895</c:v>
                </c:pt>
              </c:numCache>
            </c:numRef>
          </c:val>
          <c:smooth val="0"/>
        </c:ser>
        <c:axId val="42486718"/>
        <c:axId val="46836143"/>
      </c:lineChart>
      <c:catAx>
        <c:axId val="4248671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/>
            </a:pPr>
          </a:p>
        </c:txPr>
        <c:crossAx val="46836143"/>
        <c:crosses val="autoZero"/>
        <c:auto val="1"/>
        <c:lblOffset val="100"/>
        <c:noMultiLvlLbl val="0"/>
      </c:catAx>
      <c:valAx>
        <c:axId val="46836143"/>
        <c:scaling>
          <c:orientation val="minMax"/>
          <c:max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486718"/>
        <c:crossesAt val="1"/>
        <c:crossBetween val="between"/>
        <c:dispUnits/>
        <c:majorUnit val="5"/>
        <c:minorUnit val="1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7285"/>
          <c:y val="0.18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015"/>
          <c:w val="0.989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Table18!$A$11</c:f>
              <c:strCache>
                <c:ptCount val="1"/>
                <c:pt idx="0">
                  <c:v>Male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Table18!$L$12:$L$22</c:f>
              <c:numCache>
                <c:ptCount val="11"/>
                <c:pt idx="0">
                  <c:v>3.372944538006</c:v>
                </c:pt>
                <c:pt idx="1">
                  <c:v>3.326200716087</c:v>
                </c:pt>
                <c:pt idx="2">
                  <c:v>3.234967744362</c:v>
                </c:pt>
                <c:pt idx="3">
                  <c:v>3.04462237997</c:v>
                </c:pt>
                <c:pt idx="4">
                  <c:v>3.11031822385</c:v>
                </c:pt>
                <c:pt idx="5">
                  <c:v>3.150888950945</c:v>
                </c:pt>
                <c:pt idx="6">
                  <c:v>3.432152459825</c:v>
                </c:pt>
                <c:pt idx="7">
                  <c:v>3.2396068358</c:v>
                </c:pt>
                <c:pt idx="8">
                  <c:v>3.063919945388</c:v>
                </c:pt>
                <c:pt idx="9">
                  <c:v>3.141515639531</c:v>
                </c:pt>
                <c:pt idx="10">
                  <c:v>2.944617266225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Table18!$A$25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Table18!$L$26:$L$36</c:f>
              <c:numCache>
                <c:ptCount val="11"/>
                <c:pt idx="0">
                  <c:v>0.613835357899</c:v>
                </c:pt>
                <c:pt idx="1">
                  <c:v>0.603909207406</c:v>
                </c:pt>
                <c:pt idx="2">
                  <c:v>0.641679987134</c:v>
                </c:pt>
                <c:pt idx="3">
                  <c:v>0.579567925526</c:v>
                </c:pt>
                <c:pt idx="4">
                  <c:v>0.640882011809</c:v>
                </c:pt>
                <c:pt idx="5">
                  <c:v>0.708032955716</c:v>
                </c:pt>
                <c:pt idx="6">
                  <c:v>0.749815849191</c:v>
                </c:pt>
                <c:pt idx="7">
                  <c:v>0.757369502265</c:v>
                </c:pt>
                <c:pt idx="8">
                  <c:v>0.779406495164</c:v>
                </c:pt>
                <c:pt idx="9">
                  <c:v>0.840551229864</c:v>
                </c:pt>
                <c:pt idx="10">
                  <c:v>0.814706835115</c:v>
                </c:pt>
              </c:numCache>
            </c:numRef>
          </c:val>
          <c:smooth val="0"/>
        </c:ser>
        <c:axId val="18872104"/>
        <c:axId val="35631209"/>
      </c:lineChart>
      <c:catAx>
        <c:axId val="1887210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35631209"/>
        <c:crosses val="autoZero"/>
        <c:auto val="1"/>
        <c:lblOffset val="100"/>
        <c:noMultiLvlLbl val="0"/>
      </c:catAx>
      <c:valAx>
        <c:axId val="35631209"/>
        <c:scaling>
          <c:orientation val="minMax"/>
          <c:max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872104"/>
        <c:crossesAt val="1"/>
        <c:crossBetween val="between"/>
        <c:dispUnits/>
        <c:majorUnit val="5"/>
        <c:minorUnit val="1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7515"/>
          <c:y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25"/>
          <c:w val="0.94875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Table18!$I$10</c:f>
              <c:strCache>
                <c:ptCount val="1"/>
                <c:pt idx="0">
                  <c:v>17-22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Table18!$I$12:$I$22</c:f>
              <c:numCache>
                <c:ptCount val="11"/>
                <c:pt idx="0">
                  <c:v>15.241916126599</c:v>
                </c:pt>
                <c:pt idx="1">
                  <c:v>14.129762397476</c:v>
                </c:pt>
                <c:pt idx="2">
                  <c:v>12.276534451944</c:v>
                </c:pt>
                <c:pt idx="3">
                  <c:v>12.836144740253</c:v>
                </c:pt>
                <c:pt idx="4">
                  <c:v>13.115521111758</c:v>
                </c:pt>
                <c:pt idx="5">
                  <c:v>13.07136436809</c:v>
                </c:pt>
                <c:pt idx="6">
                  <c:v>13.49714571909</c:v>
                </c:pt>
                <c:pt idx="7">
                  <c:v>12.600252412165</c:v>
                </c:pt>
                <c:pt idx="8">
                  <c:v>10.966160979379</c:v>
                </c:pt>
                <c:pt idx="9">
                  <c:v>10.641184095499</c:v>
                </c:pt>
                <c:pt idx="10">
                  <c:v>10.418213186847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Table18!$J$10</c:f>
              <c:strCache>
                <c:ptCount val="1"/>
                <c:pt idx="0">
                  <c:v>23-29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Table18!$J$12:$J$22</c:f>
              <c:numCache>
                <c:ptCount val="11"/>
                <c:pt idx="0">
                  <c:v>11.161463578382</c:v>
                </c:pt>
                <c:pt idx="1">
                  <c:v>10.135203616241</c:v>
                </c:pt>
                <c:pt idx="2">
                  <c:v>9.706227567319</c:v>
                </c:pt>
                <c:pt idx="3">
                  <c:v>9.614890753886</c:v>
                </c:pt>
                <c:pt idx="4">
                  <c:v>9.670523446821</c:v>
                </c:pt>
                <c:pt idx="5">
                  <c:v>9.116937914406</c:v>
                </c:pt>
                <c:pt idx="6">
                  <c:v>9.91414211141</c:v>
                </c:pt>
                <c:pt idx="7">
                  <c:v>9.828658380368</c:v>
                </c:pt>
                <c:pt idx="8">
                  <c:v>8.807470859704</c:v>
                </c:pt>
                <c:pt idx="9">
                  <c:v>8.156387489337</c:v>
                </c:pt>
                <c:pt idx="10">
                  <c:v>8.502145779649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Table18!$K$10</c:f>
              <c:strCache>
                <c:ptCount val="1"/>
                <c:pt idx="0">
                  <c:v>30-59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Table18!$K$12:$K$22</c:f>
              <c:numCache>
                <c:ptCount val="11"/>
                <c:pt idx="0">
                  <c:v>7.418283057222</c:v>
                </c:pt>
                <c:pt idx="1">
                  <c:v>7.349035342413</c:v>
                </c:pt>
                <c:pt idx="2">
                  <c:v>6.458685666111</c:v>
                </c:pt>
                <c:pt idx="3">
                  <c:v>6.542278888804</c:v>
                </c:pt>
                <c:pt idx="4">
                  <c:v>6.329332860248</c:v>
                </c:pt>
                <c:pt idx="5">
                  <c:v>6.202191036101</c:v>
                </c:pt>
                <c:pt idx="6">
                  <c:v>6.684495863478</c:v>
                </c:pt>
                <c:pt idx="7">
                  <c:v>6.62577369402</c:v>
                </c:pt>
                <c:pt idx="8">
                  <c:v>6.158044455578</c:v>
                </c:pt>
                <c:pt idx="9">
                  <c:v>5.963430939273</c:v>
                </c:pt>
                <c:pt idx="10">
                  <c:v>5.80275413445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Table18!$L$10</c:f>
              <c:strCache>
                <c:ptCount val="1"/>
                <c:pt idx="0">
                  <c:v>60+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Table18!$L$12:$L$22</c:f>
              <c:numCache>
                <c:ptCount val="11"/>
                <c:pt idx="0">
                  <c:v>3.372944538006</c:v>
                </c:pt>
                <c:pt idx="1">
                  <c:v>3.326200716087</c:v>
                </c:pt>
                <c:pt idx="2">
                  <c:v>3.234967744362</c:v>
                </c:pt>
                <c:pt idx="3">
                  <c:v>3.04462237997</c:v>
                </c:pt>
                <c:pt idx="4">
                  <c:v>3.11031822385</c:v>
                </c:pt>
                <c:pt idx="5">
                  <c:v>3.150888950945</c:v>
                </c:pt>
                <c:pt idx="6">
                  <c:v>3.432152459825</c:v>
                </c:pt>
                <c:pt idx="7">
                  <c:v>3.2396068358</c:v>
                </c:pt>
                <c:pt idx="8">
                  <c:v>3.063919945388</c:v>
                </c:pt>
                <c:pt idx="9">
                  <c:v>3.141515639531</c:v>
                </c:pt>
                <c:pt idx="10">
                  <c:v>2.944617266225</c:v>
                </c:pt>
              </c:numCache>
            </c:numRef>
          </c:val>
          <c:smooth val="0"/>
        </c:ser>
        <c:axId val="52245426"/>
        <c:axId val="446787"/>
      </c:lineChart>
      <c:catAx>
        <c:axId val="5224542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446787"/>
        <c:crosses val="autoZero"/>
        <c:auto val="1"/>
        <c:lblOffset val="100"/>
        <c:noMultiLvlLbl val="0"/>
      </c:catAx>
      <c:valAx>
        <c:axId val="446787"/>
        <c:scaling>
          <c:orientation val="minMax"/>
          <c:max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245426"/>
        <c:crossesAt val="1"/>
        <c:crossBetween val="between"/>
        <c:dispUnits/>
        <c:majorUnit val="5"/>
        <c:minorUnit val="1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73975"/>
          <c:y val="0.26875"/>
          <c:w val="0.17075"/>
          <c:h val="0.196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3"/>
          <c:w val="1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Table18!$I$10</c:f>
              <c:strCache>
                <c:ptCount val="1"/>
                <c:pt idx="0">
                  <c:v>17-22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Table18!$I$26:$I$36</c:f>
              <c:numCache>
                <c:ptCount val="11"/>
                <c:pt idx="0">
                  <c:v>5.393627661094</c:v>
                </c:pt>
                <c:pt idx="1">
                  <c:v>5.634888928117</c:v>
                </c:pt>
                <c:pt idx="2">
                  <c:v>5.121842131841</c:v>
                </c:pt>
                <c:pt idx="3">
                  <c:v>5.637886597938</c:v>
                </c:pt>
                <c:pt idx="4">
                  <c:v>5.24986328481</c:v>
                </c:pt>
                <c:pt idx="5">
                  <c:v>5.733579664904</c:v>
                </c:pt>
                <c:pt idx="6">
                  <c:v>5.929348144284</c:v>
                </c:pt>
                <c:pt idx="7">
                  <c:v>5.519437441953</c:v>
                </c:pt>
                <c:pt idx="8">
                  <c:v>5.112006107031</c:v>
                </c:pt>
                <c:pt idx="9">
                  <c:v>4.362101070037</c:v>
                </c:pt>
                <c:pt idx="10">
                  <c:v>4.661919858635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Table18!$J$10</c:f>
              <c:strCache>
                <c:ptCount val="1"/>
                <c:pt idx="0">
                  <c:v>23-29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Table18!$J$26:$J$36</c:f>
              <c:numCache>
                <c:ptCount val="11"/>
                <c:pt idx="0">
                  <c:v>5.084278377167</c:v>
                </c:pt>
                <c:pt idx="1">
                  <c:v>4.977500865351</c:v>
                </c:pt>
                <c:pt idx="2">
                  <c:v>4.757188097264</c:v>
                </c:pt>
                <c:pt idx="3">
                  <c:v>5.029526485909</c:v>
                </c:pt>
                <c:pt idx="4">
                  <c:v>5.396090257957</c:v>
                </c:pt>
                <c:pt idx="5">
                  <c:v>5.275142876154</c:v>
                </c:pt>
                <c:pt idx="6">
                  <c:v>5.843861254431</c:v>
                </c:pt>
                <c:pt idx="7">
                  <c:v>6.008501005431</c:v>
                </c:pt>
                <c:pt idx="8">
                  <c:v>5.60780419417</c:v>
                </c:pt>
                <c:pt idx="9">
                  <c:v>5.154007700385</c:v>
                </c:pt>
                <c:pt idx="10">
                  <c:v>4.990270112611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Table18!$K$10</c:f>
              <c:strCache>
                <c:ptCount val="1"/>
                <c:pt idx="0">
                  <c:v>30-59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Table18!$K$26:$K$36</c:f>
              <c:numCache>
                <c:ptCount val="11"/>
                <c:pt idx="0">
                  <c:v>3.229093604013</c:v>
                </c:pt>
                <c:pt idx="1">
                  <c:v>3.137532365566</c:v>
                </c:pt>
                <c:pt idx="2">
                  <c:v>3.139389490207</c:v>
                </c:pt>
                <c:pt idx="3">
                  <c:v>3.253272882725</c:v>
                </c:pt>
                <c:pt idx="4">
                  <c:v>3.180971846415</c:v>
                </c:pt>
                <c:pt idx="5">
                  <c:v>3.39918963779</c:v>
                </c:pt>
                <c:pt idx="6">
                  <c:v>3.659462228885</c:v>
                </c:pt>
                <c:pt idx="7">
                  <c:v>3.792508481513</c:v>
                </c:pt>
                <c:pt idx="8">
                  <c:v>3.578559518196</c:v>
                </c:pt>
                <c:pt idx="9">
                  <c:v>3.64262778246</c:v>
                </c:pt>
                <c:pt idx="10">
                  <c:v>3.572947060895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Table18!$L$10</c:f>
              <c:strCache>
                <c:ptCount val="1"/>
                <c:pt idx="0">
                  <c:v>60+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Table18!$B$12:$B$22</c:f>
              <c:numCache>
                <c:ptCount val="1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</c:numCache>
            </c:numRef>
          </c:cat>
          <c:val>
            <c:numRef>
              <c:f>Table18!$L$26:$L$36</c:f>
              <c:numCache>
                <c:ptCount val="11"/>
                <c:pt idx="0">
                  <c:v>0.613835357899</c:v>
                </c:pt>
                <c:pt idx="1">
                  <c:v>0.603909207406</c:v>
                </c:pt>
                <c:pt idx="2">
                  <c:v>0.641679987134</c:v>
                </c:pt>
                <c:pt idx="3">
                  <c:v>0.579567925526</c:v>
                </c:pt>
                <c:pt idx="4">
                  <c:v>0.640882011809</c:v>
                </c:pt>
                <c:pt idx="5">
                  <c:v>0.708032955716</c:v>
                </c:pt>
                <c:pt idx="6">
                  <c:v>0.749815849191</c:v>
                </c:pt>
                <c:pt idx="7">
                  <c:v>0.757369502265</c:v>
                </c:pt>
                <c:pt idx="8">
                  <c:v>0.779406495164</c:v>
                </c:pt>
                <c:pt idx="9">
                  <c:v>0.840551229864</c:v>
                </c:pt>
                <c:pt idx="10">
                  <c:v>0.814706835115</c:v>
                </c:pt>
              </c:numCache>
            </c:numRef>
          </c:val>
          <c:smooth val="0"/>
        </c:ser>
        <c:axId val="4021084"/>
        <c:axId val="36189757"/>
      </c:lineChart>
      <c:catAx>
        <c:axId val="402108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/>
            </a:pPr>
          </a:p>
        </c:txPr>
        <c:crossAx val="36189757"/>
        <c:crosses val="autoZero"/>
        <c:auto val="1"/>
        <c:lblOffset val="100"/>
        <c:noMultiLvlLbl val="0"/>
      </c:catAx>
      <c:valAx>
        <c:axId val="36189757"/>
        <c:scaling>
          <c:orientation val="minMax"/>
          <c:max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21084"/>
        <c:crossesAt val="1"/>
        <c:crossBetween val="between"/>
        <c:dispUnits/>
        <c:majorUnit val="5"/>
        <c:minorUnit val="0.4"/>
      </c:valAx>
      <c:spPr>
        <a:noFill/>
        <a:ln w="3175">
          <a:solidFill/>
          <a:prstDash val="sysDot"/>
        </a:ln>
      </c:spPr>
    </c:plotArea>
    <c:legend>
      <c:legendPos val="r"/>
      <c:layout>
        <c:manualLayout>
          <c:xMode val="edge"/>
          <c:yMode val="edge"/>
          <c:x val="0.8175"/>
          <c:y val="0.213"/>
          <c:w val="0.1825"/>
          <c:h val="0.189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74</xdr:row>
      <xdr:rowOff>0</xdr:rowOff>
    </xdr:from>
    <xdr:to>
      <xdr:col>11</xdr:col>
      <xdr:colOff>228600</xdr:colOff>
      <xdr:row>74</xdr:row>
      <xdr:rowOff>0</xdr:rowOff>
    </xdr:to>
    <xdr:graphicFrame>
      <xdr:nvGraphicFramePr>
        <xdr:cNvPr id="1" name="Chart 1"/>
        <xdr:cNvGraphicFramePr/>
      </xdr:nvGraphicFramePr>
      <xdr:xfrm>
        <a:off x="666750" y="14630400"/>
        <a:ext cx="7239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</cdr:x>
      <cdr:y>0.0635</cdr:y>
    </cdr:from>
    <cdr:to>
      <cdr:x>1</cdr:x>
      <cdr:y>0.20425</cdr:y>
    </cdr:to>
    <cdr:sp>
      <cdr:nvSpPr>
        <cdr:cNvPr id="1" name="TextBox 9"/>
        <cdr:cNvSpPr txBox="1">
          <a:spLocks noChangeArrowheads="1"/>
        </cdr:cNvSpPr>
      </cdr:nvSpPr>
      <cdr:spPr>
        <a:xfrm>
          <a:off x="152400" y="323850"/>
          <a:ext cx="63436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Rate per thousand population</a:t>
          </a:r>
        </a:p>
      </cdr:txBody>
    </cdr:sp>
  </cdr:relSizeAnchor>
  <cdr:relSizeAnchor xmlns:cdr="http://schemas.openxmlformats.org/drawingml/2006/chartDrawing">
    <cdr:from>
      <cdr:x>0.033</cdr:x>
      <cdr:y>0.02625</cdr:y>
    </cdr:from>
    <cdr:to>
      <cdr:x>0.439</cdr:x>
      <cdr:y>0.16525</cdr:y>
    </cdr:to>
    <cdr:sp>
      <cdr:nvSpPr>
        <cdr:cNvPr id="2" name="TextBox 10"/>
        <cdr:cNvSpPr txBox="1">
          <a:spLocks noChangeArrowheads="1"/>
        </cdr:cNvSpPr>
      </cdr:nvSpPr>
      <cdr:spPr>
        <a:xfrm>
          <a:off x="152400" y="133350"/>
          <a:ext cx="193357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75" b="1" i="0" u="none" baseline="0"/>
            <a:t>(a) 17-22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0.052</cdr:y>
    </cdr:from>
    <cdr:to>
      <cdr:x>0.44475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266700"/>
          <a:ext cx="1981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Rate per thousand population</a:t>
          </a:r>
        </a:p>
      </cdr:txBody>
    </cdr:sp>
  </cdr:relSizeAnchor>
  <cdr:relSizeAnchor xmlns:cdr="http://schemas.openxmlformats.org/drawingml/2006/chartDrawing">
    <cdr:from>
      <cdr:x>0.02325</cdr:x>
      <cdr:y>0.01675</cdr:y>
    </cdr:from>
    <cdr:to>
      <cdr:x>0.2205</cdr:x>
      <cdr:y>0.077</cdr:y>
    </cdr:to>
    <cdr:sp>
      <cdr:nvSpPr>
        <cdr:cNvPr id="2" name="TextBox 3"/>
        <cdr:cNvSpPr txBox="1">
          <a:spLocks noChangeArrowheads="1"/>
        </cdr:cNvSpPr>
      </cdr:nvSpPr>
      <cdr:spPr>
        <a:xfrm>
          <a:off x="104775" y="85725"/>
          <a:ext cx="9239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1" i="0" u="none" baseline="0"/>
            <a:t>(b) 23-29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0.074</cdr:y>
    </cdr:from>
    <cdr:to>
      <cdr:x>0.448</cdr:x>
      <cdr:y>0.12975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71475"/>
          <a:ext cx="20955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Rate per thousand population</a:t>
          </a:r>
        </a:p>
      </cdr:txBody>
    </cdr:sp>
  </cdr:relSizeAnchor>
  <cdr:relSizeAnchor xmlns:cdr="http://schemas.openxmlformats.org/drawingml/2006/chartDrawing">
    <cdr:from>
      <cdr:x>0</cdr:x>
      <cdr:y>0.02925</cdr:y>
    </cdr:from>
    <cdr:to>
      <cdr:x>0.2525</cdr:x>
      <cdr:y>0.085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42875"/>
          <a:ext cx="1181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50" b="1" i="0" u="none" baseline="0"/>
            <a:t>(c) 30-59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0.0495</cdr:y>
    </cdr:from>
    <cdr:to>
      <cdr:x>0.515</cdr:x>
      <cdr:y>0.0935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57175"/>
          <a:ext cx="2190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Rate per thousand population</a:t>
          </a:r>
        </a:p>
      </cdr:txBody>
    </cdr:sp>
  </cdr:relSizeAnchor>
  <cdr:relSizeAnchor xmlns:cdr="http://schemas.openxmlformats.org/drawingml/2006/chartDrawing">
    <cdr:from>
      <cdr:x>0.0475</cdr:x>
      <cdr:y>0.006</cdr:y>
    </cdr:from>
    <cdr:to>
      <cdr:x>0.18575</cdr:x>
      <cdr:y>0.0645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" y="28575"/>
          <a:ext cx="647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75" b="1" i="0" u="none" baseline="0"/>
            <a:t>(d) 60+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</cdr:x>
      <cdr:y>0.062</cdr:y>
    </cdr:from>
    <cdr:to>
      <cdr:x>0.613</cdr:x>
      <cdr:y>0.1175</cdr:y>
    </cdr:to>
    <cdr:sp>
      <cdr:nvSpPr>
        <cdr:cNvPr id="1" name="TextBox 9"/>
        <cdr:cNvSpPr txBox="1">
          <a:spLocks noChangeArrowheads="1"/>
        </cdr:cNvSpPr>
      </cdr:nvSpPr>
      <cdr:spPr>
        <a:xfrm>
          <a:off x="419100" y="314325"/>
          <a:ext cx="2505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Rate per thousand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population</a:t>
          </a:r>
        </a:p>
      </cdr:txBody>
    </cdr:sp>
  </cdr:relSizeAnchor>
  <cdr:relSizeAnchor xmlns:cdr="http://schemas.openxmlformats.org/drawingml/2006/chartDrawing">
    <cdr:from>
      <cdr:x>0.088</cdr:x>
      <cdr:y>0.026</cdr:y>
    </cdr:from>
    <cdr:to>
      <cdr:x>0.16175</cdr:x>
      <cdr:y>0.05575</cdr:y>
    </cdr:to>
    <cdr:sp>
      <cdr:nvSpPr>
        <cdr:cNvPr id="2" name="TextBox 10"/>
        <cdr:cNvSpPr txBox="1">
          <a:spLocks noChangeArrowheads="1"/>
        </cdr:cNvSpPr>
      </cdr:nvSpPr>
      <cdr:spPr>
        <a:xfrm>
          <a:off x="419100" y="13335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/>
            <a:t>(e) Male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</cdr:x>
      <cdr:y>0.03725</cdr:y>
    </cdr:from>
    <cdr:to>
      <cdr:x>0.566</cdr:x>
      <cdr:y>0.11</cdr:y>
    </cdr:to>
    <cdr:sp>
      <cdr:nvSpPr>
        <cdr:cNvPr id="1" name="TextBox 9"/>
        <cdr:cNvSpPr txBox="1">
          <a:spLocks noChangeArrowheads="1"/>
        </cdr:cNvSpPr>
      </cdr:nvSpPr>
      <cdr:spPr>
        <a:xfrm>
          <a:off x="295275" y="180975"/>
          <a:ext cx="23050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Rate per thousand population</a:t>
          </a:r>
        </a:p>
      </cdr:txBody>
    </cdr:sp>
  </cdr:relSizeAnchor>
  <cdr:relSizeAnchor xmlns:cdr="http://schemas.openxmlformats.org/drawingml/2006/chartDrawing">
    <cdr:from>
      <cdr:x>0.066</cdr:x>
      <cdr:y>0.0045</cdr:y>
    </cdr:from>
    <cdr:to>
      <cdr:x>0.2685</cdr:x>
      <cdr:y>0.06375</cdr:y>
    </cdr:to>
    <cdr:sp>
      <cdr:nvSpPr>
        <cdr:cNvPr id="2" name="TextBox 10"/>
        <cdr:cNvSpPr txBox="1">
          <a:spLocks noChangeArrowheads="1"/>
        </cdr:cNvSpPr>
      </cdr:nvSpPr>
      <cdr:spPr>
        <a:xfrm>
          <a:off x="295275" y="1905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25" b="1" i="0" u="none" baseline="0"/>
            <a:t>(f) Female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6</xdr:col>
      <xdr:colOff>190500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0" y="1085850"/>
        <a:ext cx="47625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123825</xdr:colOff>
      <xdr:row>4</xdr:row>
      <xdr:rowOff>95250</xdr:rowOff>
    </xdr:from>
    <xdr:to>
      <xdr:col>12</xdr:col>
      <xdr:colOff>238125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695825" y="1095375"/>
        <a:ext cx="4686300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30</xdr:row>
      <xdr:rowOff>180975</xdr:rowOff>
    </xdr:from>
    <xdr:to>
      <xdr:col>6</xdr:col>
      <xdr:colOff>152400</xdr:colOff>
      <xdr:row>57</xdr:row>
      <xdr:rowOff>152400</xdr:rowOff>
    </xdr:to>
    <xdr:graphicFrame>
      <xdr:nvGraphicFramePr>
        <xdr:cNvPr id="3" name="Chart 3"/>
        <xdr:cNvGraphicFramePr/>
      </xdr:nvGraphicFramePr>
      <xdr:xfrm>
        <a:off x="47625" y="6143625"/>
        <a:ext cx="4676775" cy="5114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114300</xdr:colOff>
      <xdr:row>31</xdr:row>
      <xdr:rowOff>66675</xdr:rowOff>
    </xdr:from>
    <xdr:to>
      <xdr:col>12</xdr:col>
      <xdr:colOff>228600</xdr:colOff>
      <xdr:row>58</xdr:row>
      <xdr:rowOff>123825</xdr:rowOff>
    </xdr:to>
    <xdr:graphicFrame>
      <xdr:nvGraphicFramePr>
        <xdr:cNvPr id="4" name="Chart 4"/>
        <xdr:cNvGraphicFramePr/>
      </xdr:nvGraphicFramePr>
      <xdr:xfrm>
        <a:off x="4686300" y="6219825"/>
        <a:ext cx="4686300" cy="5200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57</xdr:row>
      <xdr:rowOff>104775</xdr:rowOff>
    </xdr:from>
    <xdr:to>
      <xdr:col>6</xdr:col>
      <xdr:colOff>228600</xdr:colOff>
      <xdr:row>84</xdr:row>
      <xdr:rowOff>104775</xdr:rowOff>
    </xdr:to>
    <xdr:graphicFrame>
      <xdr:nvGraphicFramePr>
        <xdr:cNvPr id="5" name="Chart 5"/>
        <xdr:cNvGraphicFramePr/>
      </xdr:nvGraphicFramePr>
      <xdr:xfrm>
        <a:off x="28575" y="11210925"/>
        <a:ext cx="4772025" cy="5143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257175</xdr:colOff>
      <xdr:row>58</xdr:row>
      <xdr:rowOff>47625</xdr:rowOff>
    </xdr:from>
    <xdr:to>
      <xdr:col>12</xdr:col>
      <xdr:colOff>295275</xdr:colOff>
      <xdr:row>84</xdr:row>
      <xdr:rowOff>76200</xdr:rowOff>
    </xdr:to>
    <xdr:graphicFrame>
      <xdr:nvGraphicFramePr>
        <xdr:cNvPr id="6" name="Chart 6"/>
        <xdr:cNvGraphicFramePr/>
      </xdr:nvGraphicFramePr>
      <xdr:xfrm>
        <a:off x="4829175" y="11344275"/>
        <a:ext cx="4610100" cy="4981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Y75"/>
  <sheetViews>
    <sheetView tabSelected="1" zoomScale="75" zoomScaleNormal="75" workbookViewId="0" topLeftCell="A3">
      <selection activeCell="A4" sqref="A4"/>
    </sheetView>
  </sheetViews>
  <sheetFormatPr defaultColWidth="9.77734375" defaultRowHeight="15"/>
  <cols>
    <col min="1" max="1" width="7.77734375" style="6" customWidth="1"/>
    <col min="2" max="2" width="13.88671875" style="6" customWidth="1"/>
    <col min="3" max="6" width="8.3359375" style="6" customWidth="1"/>
    <col min="7" max="7" width="7.6640625" style="6" customWidth="1"/>
    <col min="8" max="8" width="1.88671875" style="6" customWidth="1"/>
    <col min="9" max="11" width="8.3359375" style="6" customWidth="1"/>
    <col min="12" max="12" width="7.77734375" style="6" customWidth="1"/>
    <col min="13" max="13" width="7.4453125" style="6" customWidth="1"/>
    <col min="14" max="16384" width="9.77734375" style="6" customWidth="1"/>
  </cols>
  <sheetData>
    <row r="1" ht="16.5" hidden="1">
      <c r="A1" s="27" t="s">
        <v>21</v>
      </c>
    </row>
    <row r="2" ht="16.5" hidden="1">
      <c r="A2" s="27" t="s">
        <v>14</v>
      </c>
    </row>
    <row r="4" spans="1:13" s="2" customFormat="1" ht="18.75">
      <c r="A4" s="1" t="s">
        <v>22</v>
      </c>
      <c r="M4" s="3" t="s">
        <v>8</v>
      </c>
    </row>
    <row r="5" s="2" customFormat="1" ht="18.75">
      <c r="A5" s="1"/>
    </row>
    <row r="6" s="2" customFormat="1" ht="21.75">
      <c r="A6" s="4" t="s">
        <v>29</v>
      </c>
    </row>
    <row r="7" s="2" customFormat="1" ht="18.75">
      <c r="A7" s="1" t="s">
        <v>23</v>
      </c>
    </row>
    <row r="8" spans="1:13" ht="16.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50" ht="15.75">
      <c r="B9" s="8" t="s">
        <v>0</v>
      </c>
      <c r="C9" s="9"/>
      <c r="D9" s="9"/>
      <c r="E9" s="10" t="s">
        <v>6</v>
      </c>
      <c r="F9" s="9"/>
      <c r="G9" s="9"/>
      <c r="H9" s="7"/>
      <c r="I9" s="9"/>
      <c r="J9" s="11" t="s">
        <v>12</v>
      </c>
      <c r="K9" s="9"/>
      <c r="L9" s="9"/>
      <c r="M9" s="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19.5" thickBot="1">
      <c r="A10" s="5"/>
      <c r="B10" s="5"/>
      <c r="C10" s="12" t="s">
        <v>1</v>
      </c>
      <c r="D10" s="12" t="s">
        <v>2</v>
      </c>
      <c r="E10" s="12" t="s">
        <v>3</v>
      </c>
      <c r="F10" s="12" t="s">
        <v>7</v>
      </c>
      <c r="G10" s="12" t="s">
        <v>11</v>
      </c>
      <c r="H10" s="12"/>
      <c r="I10" s="12" t="s">
        <v>1</v>
      </c>
      <c r="J10" s="12" t="s">
        <v>2</v>
      </c>
      <c r="K10" s="12" t="s">
        <v>3</v>
      </c>
      <c r="L10" s="12" t="s">
        <v>7</v>
      </c>
      <c r="M10" s="12" t="s">
        <v>18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13" s="36" customFormat="1" ht="18.75">
      <c r="A11" s="4" t="s">
        <v>4</v>
      </c>
      <c r="B11" s="37" t="s">
        <v>25</v>
      </c>
      <c r="C11" s="39">
        <v>2600</v>
      </c>
      <c r="D11" s="39">
        <v>2660</v>
      </c>
      <c r="E11" s="39">
        <v>6616</v>
      </c>
      <c r="F11" s="39">
        <v>1375</v>
      </c>
      <c r="G11" s="39">
        <v>13514</v>
      </c>
      <c r="H11" s="41"/>
      <c r="I11" s="40">
        <v>13.021889796748</v>
      </c>
      <c r="J11" s="40">
        <v>9.623850828142</v>
      </c>
      <c r="K11" s="40">
        <v>6.477881679232</v>
      </c>
      <c r="L11" s="40">
        <v>3.196178904196</v>
      </c>
      <c r="M11" s="40">
        <v>6.874464504967</v>
      </c>
    </row>
    <row r="12" spans="2:13" ht="15.75">
      <c r="B12" s="14">
        <v>1991</v>
      </c>
      <c r="C12" s="29">
        <v>3556</v>
      </c>
      <c r="D12" s="29">
        <v>3325</v>
      </c>
      <c r="E12" s="29">
        <v>7109</v>
      </c>
      <c r="F12" s="29">
        <v>1426</v>
      </c>
      <c r="G12" s="29">
        <v>15559</v>
      </c>
      <c r="H12" s="30"/>
      <c r="I12" s="31">
        <v>15.241916126599</v>
      </c>
      <c r="J12" s="31">
        <v>11.161463578382</v>
      </c>
      <c r="K12" s="31">
        <v>7.418283057222</v>
      </c>
      <c r="L12" s="31">
        <v>3.372944538006</v>
      </c>
      <c r="M12" s="31">
        <v>8.061547214645</v>
      </c>
    </row>
    <row r="13" spans="2:13" ht="15.75">
      <c r="B13" s="14">
        <v>1992</v>
      </c>
      <c r="C13" s="29">
        <v>3175</v>
      </c>
      <c r="D13" s="29">
        <v>3000</v>
      </c>
      <c r="E13" s="29">
        <v>7125</v>
      </c>
      <c r="F13" s="29">
        <v>1413</v>
      </c>
      <c r="G13" s="29">
        <v>14875</v>
      </c>
      <c r="H13" s="30"/>
      <c r="I13" s="31">
        <v>14.129762397476</v>
      </c>
      <c r="J13" s="31">
        <v>10.135203616241</v>
      </c>
      <c r="K13" s="31">
        <v>7.349035342413</v>
      </c>
      <c r="L13" s="31">
        <v>3.326200716087</v>
      </c>
      <c r="M13" s="31">
        <v>7.6829284213</v>
      </c>
    </row>
    <row r="14" spans="2:13" ht="15.75">
      <c r="B14" s="14">
        <v>1993</v>
      </c>
      <c r="C14" s="29">
        <v>2672</v>
      </c>
      <c r="D14" s="29">
        <v>2853</v>
      </c>
      <c r="E14" s="29">
        <v>6351</v>
      </c>
      <c r="F14" s="29">
        <v>1376</v>
      </c>
      <c r="G14" s="29">
        <v>13415</v>
      </c>
      <c r="H14" s="30"/>
      <c r="I14" s="31">
        <v>12.276534451944</v>
      </c>
      <c r="J14" s="31">
        <v>9.706227567319</v>
      </c>
      <c r="K14" s="31">
        <v>6.458685666111</v>
      </c>
      <c r="L14" s="31">
        <v>3.234967744362</v>
      </c>
      <c r="M14" s="31">
        <v>6.901130833505</v>
      </c>
    </row>
    <row r="15" spans="2:13" ht="15.75">
      <c r="B15" s="14">
        <v>1994</v>
      </c>
      <c r="C15" s="29">
        <v>2674</v>
      </c>
      <c r="D15" s="29">
        <v>2808</v>
      </c>
      <c r="E15" s="29">
        <v>6531</v>
      </c>
      <c r="F15" s="29">
        <v>1297</v>
      </c>
      <c r="G15" s="29">
        <v>13578</v>
      </c>
      <c r="H15" s="30"/>
      <c r="I15" s="31">
        <v>12.836144740253</v>
      </c>
      <c r="J15" s="31">
        <v>9.614890753886</v>
      </c>
      <c r="K15" s="31">
        <v>6.542278888804</v>
      </c>
      <c r="L15" s="31">
        <v>3.04462237997</v>
      </c>
      <c r="M15" s="31">
        <v>6.915586203743</v>
      </c>
    </row>
    <row r="16" spans="2:13" ht="15.75">
      <c r="B16" s="14">
        <v>1995</v>
      </c>
      <c r="C16" s="29">
        <v>2635</v>
      </c>
      <c r="D16" s="29">
        <v>2764</v>
      </c>
      <c r="E16" s="29">
        <v>6404</v>
      </c>
      <c r="F16" s="29">
        <v>1332</v>
      </c>
      <c r="G16" s="29">
        <v>13415</v>
      </c>
      <c r="H16" s="30"/>
      <c r="I16" s="31">
        <v>13.115521111758</v>
      </c>
      <c r="J16" s="31">
        <v>9.670523446821</v>
      </c>
      <c r="K16" s="31">
        <v>6.329332860248</v>
      </c>
      <c r="L16" s="31">
        <v>3.11031822385</v>
      </c>
      <c r="M16" s="31">
        <v>6.817097810692</v>
      </c>
    </row>
    <row r="17" spans="2:13" ht="15.75">
      <c r="B17" s="6">
        <v>1996</v>
      </c>
      <c r="C17" s="29">
        <v>2574</v>
      </c>
      <c r="D17" s="29">
        <v>2541</v>
      </c>
      <c r="E17" s="29">
        <v>6334</v>
      </c>
      <c r="F17" s="29">
        <v>1354</v>
      </c>
      <c r="G17" s="29">
        <v>13060</v>
      </c>
      <c r="H17" s="13"/>
      <c r="I17" s="31">
        <v>13.07136436809</v>
      </c>
      <c r="J17" s="31">
        <v>9.116937914406</v>
      </c>
      <c r="K17" s="31">
        <v>6.202191036101</v>
      </c>
      <c r="L17" s="31">
        <v>3.150888950945</v>
      </c>
      <c r="M17" s="31">
        <v>6.645375305655</v>
      </c>
    </row>
    <row r="18" spans="2:13" ht="15.75">
      <c r="B18" s="6">
        <v>1997</v>
      </c>
      <c r="C18" s="29">
        <v>2641</v>
      </c>
      <c r="D18" s="29">
        <v>2657</v>
      </c>
      <c r="E18" s="29">
        <v>6901</v>
      </c>
      <c r="F18" s="29">
        <v>1482</v>
      </c>
      <c r="G18" s="29">
        <v>13993</v>
      </c>
      <c r="H18" s="13"/>
      <c r="I18" s="31">
        <v>13.49714571909</v>
      </c>
      <c r="J18" s="31">
        <v>9.91414211141</v>
      </c>
      <c r="K18" s="31">
        <v>6.684495863478</v>
      </c>
      <c r="L18" s="31">
        <v>3.432152459825</v>
      </c>
      <c r="M18" s="31">
        <v>7.09646966066</v>
      </c>
    </row>
    <row r="19" spans="2:13" ht="15.75">
      <c r="B19" s="6">
        <v>1998</v>
      </c>
      <c r="C19" s="29">
        <v>2476</v>
      </c>
      <c r="D19" s="29">
        <v>2532</v>
      </c>
      <c r="E19" s="29">
        <v>6911</v>
      </c>
      <c r="F19" s="29">
        <v>1410</v>
      </c>
      <c r="G19" s="29">
        <v>13524</v>
      </c>
      <c r="H19" s="13"/>
      <c r="I19" s="31">
        <v>12.600252412165</v>
      </c>
      <c r="J19" s="31">
        <v>9.828658380368</v>
      </c>
      <c r="K19" s="31">
        <v>6.62577369402</v>
      </c>
      <c r="L19" s="31">
        <v>3.2396068358</v>
      </c>
      <c r="M19" s="31">
        <v>6.897625962273</v>
      </c>
    </row>
    <row r="20" spans="2:13" ht="15.75">
      <c r="B20" s="6">
        <v>1999</v>
      </c>
      <c r="C20" s="29">
        <v>2157</v>
      </c>
      <c r="D20" s="29">
        <v>2189</v>
      </c>
      <c r="E20" s="29">
        <v>6490</v>
      </c>
      <c r="F20" s="29">
        <v>1342</v>
      </c>
      <c r="G20" s="29">
        <v>12285</v>
      </c>
      <c r="H20" s="13"/>
      <c r="I20" s="31">
        <v>10.966160979379</v>
      </c>
      <c r="J20" s="31">
        <v>8.807470859704</v>
      </c>
      <c r="K20" s="31">
        <v>6.158044455578</v>
      </c>
      <c r="L20" s="31">
        <v>3.063919945388</v>
      </c>
      <c r="M20" s="31">
        <v>6.286580952764</v>
      </c>
    </row>
    <row r="21" spans="2:13" ht="15.75">
      <c r="B21" s="6">
        <v>2000</v>
      </c>
      <c r="C21" s="29">
        <v>2118</v>
      </c>
      <c r="D21" s="29">
        <v>1941</v>
      </c>
      <c r="E21" s="29">
        <v>6338</v>
      </c>
      <c r="F21" s="29">
        <v>1385</v>
      </c>
      <c r="G21" s="29">
        <v>11868</v>
      </c>
      <c r="H21" s="13"/>
      <c r="I21" s="31">
        <v>10.641184095499</v>
      </c>
      <c r="J21" s="31">
        <v>8.156387489337</v>
      </c>
      <c r="K21" s="31">
        <v>5.963430939273</v>
      </c>
      <c r="L21" s="31">
        <v>3.141515639531</v>
      </c>
      <c r="M21" s="31">
        <v>6.07103033351</v>
      </c>
    </row>
    <row r="22" spans="2:13" ht="15.75">
      <c r="B22" s="6">
        <v>2001</v>
      </c>
      <c r="C22" s="29">
        <v>2035</v>
      </c>
      <c r="D22" s="29">
        <v>1785</v>
      </c>
      <c r="E22" s="29">
        <v>6073</v>
      </c>
      <c r="F22" s="29">
        <v>1329</v>
      </c>
      <c r="G22" s="29">
        <v>11292</v>
      </c>
      <c r="H22" s="13"/>
      <c r="I22" s="31">
        <v>10.418213186847</v>
      </c>
      <c r="J22" s="31">
        <v>8.502145779649</v>
      </c>
      <c r="K22" s="31">
        <v>5.80275413445</v>
      </c>
      <c r="L22" s="31">
        <v>2.944617266225</v>
      </c>
      <c r="M22" s="31">
        <v>5.896440802824</v>
      </c>
    </row>
    <row r="23" spans="2:13" s="36" customFormat="1" ht="15.75">
      <c r="B23" s="37" t="s">
        <v>26</v>
      </c>
      <c r="C23" s="39">
        <v>2285</v>
      </c>
      <c r="D23" s="39">
        <v>2221</v>
      </c>
      <c r="E23" s="39">
        <v>6543</v>
      </c>
      <c r="F23" s="39">
        <v>1390</v>
      </c>
      <c r="G23" s="39">
        <v>12592</v>
      </c>
      <c r="H23" s="42"/>
      <c r="I23" s="40">
        <v>11.621721951294</v>
      </c>
      <c r="J23" s="40">
        <v>9.086185381421</v>
      </c>
      <c r="K23" s="40">
        <v>6.244452376817</v>
      </c>
      <c r="L23" s="40">
        <v>3.162148877683</v>
      </c>
      <c r="M23" s="40">
        <v>6.450595771516</v>
      </c>
    </row>
    <row r="24" spans="3:13" ht="7.5" customHeight="1">
      <c r="C24" s="29"/>
      <c r="D24" s="29"/>
      <c r="E24" s="29"/>
      <c r="F24" s="29"/>
      <c r="G24" s="29"/>
      <c r="H24" s="13"/>
      <c r="I24" s="32"/>
      <c r="J24" s="32"/>
      <c r="K24" s="32"/>
      <c r="L24" s="32"/>
      <c r="M24" s="32"/>
    </row>
    <row r="25" spans="1:13" s="36" customFormat="1" ht="18.75">
      <c r="A25" s="4" t="s">
        <v>5</v>
      </c>
      <c r="B25" s="37" t="s">
        <v>25</v>
      </c>
      <c r="C25" s="39">
        <v>1072</v>
      </c>
      <c r="D25" s="39">
        <v>1475</v>
      </c>
      <c r="E25" s="39">
        <v>3610</v>
      </c>
      <c r="F25" s="39">
        <v>417</v>
      </c>
      <c r="G25" s="39">
        <v>6643</v>
      </c>
      <c r="H25" s="41"/>
      <c r="I25" s="40">
        <v>5.612726087034</v>
      </c>
      <c r="J25" s="40">
        <v>5.494485032612</v>
      </c>
      <c r="K25" s="40">
        <v>3.460347587688</v>
      </c>
      <c r="L25" s="40">
        <v>0.687060568199</v>
      </c>
      <c r="M25" s="40">
        <v>3.117018631561</v>
      </c>
    </row>
    <row r="26" spans="2:13" ht="15.75">
      <c r="B26" s="14">
        <v>1991</v>
      </c>
      <c r="C26" s="29">
        <v>1208</v>
      </c>
      <c r="D26" s="29">
        <v>1475</v>
      </c>
      <c r="E26" s="29">
        <v>3172</v>
      </c>
      <c r="F26" s="29">
        <v>375</v>
      </c>
      <c r="G26" s="29">
        <v>6256</v>
      </c>
      <c r="H26" s="30"/>
      <c r="I26" s="31">
        <v>5.393627661094</v>
      </c>
      <c r="J26" s="31">
        <v>5.084278377167</v>
      </c>
      <c r="K26" s="31">
        <v>3.229093604013</v>
      </c>
      <c r="L26" s="31">
        <v>0.613835357899</v>
      </c>
      <c r="M26" s="31">
        <v>2.956375663761</v>
      </c>
    </row>
    <row r="27" spans="2:13" ht="15.75">
      <c r="B27" s="14">
        <v>1992</v>
      </c>
      <c r="C27" s="29">
        <v>1213</v>
      </c>
      <c r="D27" s="29">
        <v>1438</v>
      </c>
      <c r="E27" s="29">
        <v>3113</v>
      </c>
      <c r="F27" s="29">
        <v>369</v>
      </c>
      <c r="G27" s="29">
        <v>6160</v>
      </c>
      <c r="H27" s="30"/>
      <c r="I27" s="31">
        <v>5.634888928117</v>
      </c>
      <c r="J27" s="31">
        <v>4.977500865351</v>
      </c>
      <c r="K27" s="31">
        <v>3.137532365566</v>
      </c>
      <c r="L27" s="31">
        <v>0.603909207406</v>
      </c>
      <c r="M27" s="31">
        <v>2.91026807873</v>
      </c>
    </row>
    <row r="28" spans="2:13" ht="15.75">
      <c r="B28" s="14">
        <v>1993</v>
      </c>
      <c r="C28" s="29">
        <v>1065</v>
      </c>
      <c r="D28" s="29">
        <v>1364</v>
      </c>
      <c r="E28" s="29">
        <v>3156</v>
      </c>
      <c r="F28" s="29">
        <v>391</v>
      </c>
      <c r="G28" s="29">
        <v>6010</v>
      </c>
      <c r="H28" s="30"/>
      <c r="I28" s="31">
        <v>5.121842131841</v>
      </c>
      <c r="J28" s="31">
        <v>4.757188097264</v>
      </c>
      <c r="K28" s="31">
        <v>3.139389490207</v>
      </c>
      <c r="L28" s="31">
        <v>0.641679987134</v>
      </c>
      <c r="M28" s="31">
        <v>2.833186206138</v>
      </c>
    </row>
    <row r="29" spans="2:13" ht="15.75">
      <c r="B29" s="14">
        <v>1994</v>
      </c>
      <c r="C29" s="29">
        <v>1120</v>
      </c>
      <c r="D29" s="29">
        <v>1430</v>
      </c>
      <c r="E29" s="29">
        <v>3318</v>
      </c>
      <c r="F29" s="29">
        <v>352</v>
      </c>
      <c r="G29" s="29">
        <v>6269</v>
      </c>
      <c r="H29" s="30"/>
      <c r="I29" s="31">
        <v>5.637886597938</v>
      </c>
      <c r="J29" s="31">
        <v>5.029526485909</v>
      </c>
      <c r="K29" s="31">
        <v>3.253272882725</v>
      </c>
      <c r="L29" s="31">
        <v>0.579567925526</v>
      </c>
      <c r="M29" s="31">
        <v>2.947557176449</v>
      </c>
    </row>
    <row r="30" spans="2:13" ht="15.75">
      <c r="B30" s="14">
        <v>1995</v>
      </c>
      <c r="C30" s="29">
        <v>1008</v>
      </c>
      <c r="D30" s="29">
        <v>1503</v>
      </c>
      <c r="E30" s="29">
        <v>3287</v>
      </c>
      <c r="F30" s="29">
        <v>389</v>
      </c>
      <c r="G30" s="29">
        <v>6257</v>
      </c>
      <c r="H30" s="30"/>
      <c r="I30" s="31">
        <v>5.24986328481</v>
      </c>
      <c r="J30" s="31">
        <v>5.396090257957</v>
      </c>
      <c r="K30" s="31">
        <v>3.180971846415</v>
      </c>
      <c r="L30" s="31">
        <v>0.640882011809</v>
      </c>
      <c r="M30" s="31">
        <v>2.931049511855</v>
      </c>
    </row>
    <row r="31" spans="2:13" ht="15.75">
      <c r="B31" s="6">
        <v>1996</v>
      </c>
      <c r="C31" s="29">
        <v>1080</v>
      </c>
      <c r="D31" s="29">
        <v>1427</v>
      </c>
      <c r="E31" s="29">
        <v>3547</v>
      </c>
      <c r="F31" s="29">
        <v>429</v>
      </c>
      <c r="G31" s="29">
        <v>6557</v>
      </c>
      <c r="H31" s="13"/>
      <c r="I31" s="31">
        <v>5.733579664904</v>
      </c>
      <c r="J31" s="31">
        <v>5.275142876154</v>
      </c>
      <c r="K31" s="31">
        <v>3.39918963779</v>
      </c>
      <c r="L31" s="31">
        <v>0.708032955716</v>
      </c>
      <c r="M31" s="31">
        <v>3.075038918239</v>
      </c>
    </row>
    <row r="32" spans="2:13" ht="15.75">
      <c r="B32" s="6">
        <v>1997</v>
      </c>
      <c r="C32" s="29">
        <v>1114</v>
      </c>
      <c r="D32" s="29">
        <v>1520</v>
      </c>
      <c r="E32" s="29">
        <v>3857</v>
      </c>
      <c r="F32" s="29">
        <v>454</v>
      </c>
      <c r="G32" s="29">
        <v>7020</v>
      </c>
      <c r="H32" s="13"/>
      <c r="I32" s="31">
        <v>5.929348144284</v>
      </c>
      <c r="J32" s="31">
        <v>5.843861254431</v>
      </c>
      <c r="K32" s="31">
        <v>3.659462228885</v>
      </c>
      <c r="L32" s="31">
        <v>0.749815849191</v>
      </c>
      <c r="M32" s="31">
        <v>3.295462795435</v>
      </c>
    </row>
    <row r="33" spans="2:13" ht="15.75">
      <c r="B33" s="6">
        <v>1998</v>
      </c>
      <c r="C33" s="29">
        <v>1040</v>
      </c>
      <c r="D33" s="29">
        <v>1497</v>
      </c>
      <c r="E33" s="29">
        <v>4040</v>
      </c>
      <c r="F33" s="29">
        <v>459</v>
      </c>
      <c r="G33" s="29">
        <v>7112</v>
      </c>
      <c r="H33" s="13"/>
      <c r="I33" s="31">
        <v>5.519437441953</v>
      </c>
      <c r="J33" s="31">
        <v>6.008501005431</v>
      </c>
      <c r="K33" s="31">
        <v>3.792508481513</v>
      </c>
      <c r="L33" s="31">
        <v>0.757369502265</v>
      </c>
      <c r="M33" s="31">
        <v>3.336376029874</v>
      </c>
    </row>
    <row r="34" spans="2:13" ht="15.75">
      <c r="B34" s="6">
        <v>1999</v>
      </c>
      <c r="C34" s="29">
        <v>971</v>
      </c>
      <c r="D34" s="29">
        <v>1344</v>
      </c>
      <c r="E34" s="29">
        <v>3848</v>
      </c>
      <c r="F34" s="29">
        <v>472</v>
      </c>
      <c r="G34" s="29">
        <v>6650</v>
      </c>
      <c r="H34" s="13"/>
      <c r="I34" s="31">
        <v>5.112006107031</v>
      </c>
      <c r="J34" s="31">
        <v>5.60780419417</v>
      </c>
      <c r="K34" s="31">
        <v>3.578559518196</v>
      </c>
      <c r="L34" s="31">
        <v>0.779406495164</v>
      </c>
      <c r="M34" s="31">
        <v>3.143815212844</v>
      </c>
    </row>
    <row r="35" spans="2:13" ht="15.75">
      <c r="B35" s="6">
        <v>2000</v>
      </c>
      <c r="C35" s="29">
        <v>841</v>
      </c>
      <c r="D35" s="29">
        <v>1178</v>
      </c>
      <c r="E35" s="29">
        <v>3950</v>
      </c>
      <c r="F35" s="29">
        <v>509</v>
      </c>
      <c r="G35" s="29">
        <v>6500</v>
      </c>
      <c r="H35" s="13"/>
      <c r="I35" s="31">
        <v>4.362101070037</v>
      </c>
      <c r="J35" s="31">
        <v>5.154007700385</v>
      </c>
      <c r="K35" s="31">
        <v>3.64262778246</v>
      </c>
      <c r="L35" s="31">
        <v>0.840551229864</v>
      </c>
      <c r="M35" s="31">
        <v>3.068260507537</v>
      </c>
    </row>
    <row r="36" spans="2:13" ht="15.75">
      <c r="B36" s="6">
        <v>2001</v>
      </c>
      <c r="C36" s="29">
        <v>897</v>
      </c>
      <c r="D36" s="29">
        <v>1095</v>
      </c>
      <c r="E36" s="29">
        <v>3916</v>
      </c>
      <c r="F36" s="29">
        <v>503</v>
      </c>
      <c r="G36" s="29">
        <v>6432</v>
      </c>
      <c r="H36" s="13"/>
      <c r="I36" s="31">
        <v>4.661919858635</v>
      </c>
      <c r="J36" s="31">
        <v>4.990270112611</v>
      </c>
      <c r="K36" s="31">
        <v>3.572947060895</v>
      </c>
      <c r="L36" s="31">
        <v>0.814706835115</v>
      </c>
      <c r="M36" s="31">
        <v>3.016584864564</v>
      </c>
    </row>
    <row r="37" spans="2:13" s="36" customFormat="1" ht="15.75">
      <c r="B37" s="37" t="s">
        <v>26</v>
      </c>
      <c r="C37" s="39">
        <v>973</v>
      </c>
      <c r="D37" s="39">
        <v>1327</v>
      </c>
      <c r="E37" s="39">
        <v>3922</v>
      </c>
      <c r="F37" s="39">
        <v>479</v>
      </c>
      <c r="G37" s="39">
        <v>6743</v>
      </c>
      <c r="H37" s="42"/>
      <c r="I37" s="40">
        <v>5.111119285726</v>
      </c>
      <c r="J37" s="40">
        <v>5.542628696513</v>
      </c>
      <c r="K37" s="40">
        <v>3.64859886808</v>
      </c>
      <c r="L37" s="40">
        <v>0.788466092998</v>
      </c>
      <c r="M37" s="40">
        <v>3.171812756547</v>
      </c>
    </row>
    <row r="38" spans="3:13" ht="7.5" customHeight="1">
      <c r="C38" s="29"/>
      <c r="D38" s="29"/>
      <c r="E38" s="29"/>
      <c r="F38" s="29"/>
      <c r="G38" s="29"/>
      <c r="H38" s="13"/>
      <c r="I38" s="31"/>
      <c r="J38" s="31"/>
      <c r="K38" s="31"/>
      <c r="L38" s="31"/>
      <c r="M38" s="31"/>
    </row>
    <row r="39" spans="1:13" s="36" customFormat="1" ht="21.75">
      <c r="A39" s="4" t="s">
        <v>19</v>
      </c>
      <c r="B39" s="37" t="s">
        <v>25</v>
      </c>
      <c r="C39" s="39">
        <v>3687</v>
      </c>
      <c r="D39" s="39">
        <v>4153</v>
      </c>
      <c r="E39" s="39">
        <v>10287</v>
      </c>
      <c r="F39" s="39">
        <v>1794</v>
      </c>
      <c r="G39" s="39">
        <v>20975</v>
      </c>
      <c r="H39" s="41"/>
      <c r="I39" s="40">
        <v>9.435681350991</v>
      </c>
      <c r="J39" s="40">
        <v>7.620714838833</v>
      </c>
      <c r="K39" s="40">
        <v>4.98250847258</v>
      </c>
      <c r="L39" s="40">
        <v>1.730737394463</v>
      </c>
      <c r="M39" s="40">
        <v>4.93471737816</v>
      </c>
    </row>
    <row r="40" spans="2:13" ht="15.75">
      <c r="B40" s="14">
        <v>1991</v>
      </c>
      <c r="C40" s="29">
        <v>4765</v>
      </c>
      <c r="D40" s="29">
        <v>4800</v>
      </c>
      <c r="E40" s="29">
        <v>10454</v>
      </c>
      <c r="F40" s="29">
        <v>1802</v>
      </c>
      <c r="G40" s="29">
        <v>22547</v>
      </c>
      <c r="H40" s="30"/>
      <c r="I40" s="31">
        <v>10.420493710527</v>
      </c>
      <c r="J40" s="31">
        <v>8.163126477441</v>
      </c>
      <c r="K40" s="31">
        <v>5.386918763884</v>
      </c>
      <c r="L40" s="31">
        <v>1.74327094513</v>
      </c>
      <c r="M40" s="31">
        <v>5.428652317968</v>
      </c>
    </row>
    <row r="41" spans="2:13" ht="15.75">
      <c r="B41" s="14">
        <v>1992</v>
      </c>
      <c r="C41" s="29">
        <v>4390</v>
      </c>
      <c r="D41" s="29">
        <v>4440</v>
      </c>
      <c r="E41" s="29">
        <v>10408</v>
      </c>
      <c r="F41" s="29">
        <v>1783</v>
      </c>
      <c r="G41" s="29">
        <v>21739</v>
      </c>
      <c r="H41" s="30"/>
      <c r="I41" s="31">
        <v>9.977975721017</v>
      </c>
      <c r="J41" s="31">
        <v>7.591067160428</v>
      </c>
      <c r="K41" s="31">
        <v>5.305613102132</v>
      </c>
      <c r="L41" s="31">
        <v>1.721328251409</v>
      </c>
      <c r="M41" s="31">
        <v>5.225996179884</v>
      </c>
    </row>
    <row r="42" spans="2:13" ht="15.75">
      <c r="B42" s="14">
        <v>1993</v>
      </c>
      <c r="C42" s="29">
        <v>3738</v>
      </c>
      <c r="D42" s="29">
        <v>4218</v>
      </c>
      <c r="E42" s="29">
        <v>9925</v>
      </c>
      <c r="F42" s="29">
        <v>1770</v>
      </c>
      <c r="G42" s="29">
        <v>20420</v>
      </c>
      <c r="H42" s="30"/>
      <c r="I42" s="31">
        <v>8.783224933268</v>
      </c>
      <c r="J42" s="31">
        <v>7.264160204182</v>
      </c>
      <c r="K42" s="31">
        <v>4.990903230284</v>
      </c>
      <c r="L42" s="31">
        <v>1.710657298321</v>
      </c>
      <c r="M42" s="31">
        <v>4.876721997066</v>
      </c>
    </row>
    <row r="43" spans="2:13" ht="15.75">
      <c r="B43" s="14">
        <v>1994</v>
      </c>
      <c r="C43" s="29">
        <v>3834</v>
      </c>
      <c r="D43" s="29">
        <v>4261</v>
      </c>
      <c r="E43" s="29">
        <v>9889</v>
      </c>
      <c r="F43" s="29">
        <v>1649</v>
      </c>
      <c r="G43" s="29">
        <v>20843</v>
      </c>
      <c r="H43" s="30"/>
      <c r="I43" s="31">
        <v>9.420749237052</v>
      </c>
      <c r="J43" s="31">
        <v>7.392846237126</v>
      </c>
      <c r="K43" s="31">
        <v>4.89997879269</v>
      </c>
      <c r="L43" s="31">
        <v>1.595786890354</v>
      </c>
      <c r="M43" s="31">
        <v>4.865844168075</v>
      </c>
    </row>
    <row r="44" spans="2:13" ht="15.75">
      <c r="B44" s="14">
        <v>1995</v>
      </c>
      <c r="C44" s="29">
        <v>3646</v>
      </c>
      <c r="D44" s="29">
        <v>4269</v>
      </c>
      <c r="E44" s="29">
        <v>9694</v>
      </c>
      <c r="F44" s="29">
        <v>1722</v>
      </c>
      <c r="G44" s="29">
        <v>20576</v>
      </c>
      <c r="H44" s="30"/>
      <c r="I44" s="31">
        <v>9.279431526652</v>
      </c>
      <c r="J44" s="31">
        <v>7.564427874802</v>
      </c>
      <c r="K44" s="31">
        <v>4.740043293113</v>
      </c>
      <c r="L44" s="31">
        <v>1.663401685426</v>
      </c>
      <c r="M44" s="31">
        <v>4.787720293708</v>
      </c>
    </row>
    <row r="45" spans="2:13" ht="15.75">
      <c r="B45" s="6">
        <v>1996</v>
      </c>
      <c r="C45" s="29">
        <v>3661</v>
      </c>
      <c r="D45" s="29">
        <v>3973</v>
      </c>
      <c r="E45" s="29">
        <v>9921</v>
      </c>
      <c r="F45" s="29">
        <v>1786</v>
      </c>
      <c r="G45" s="29">
        <v>20343</v>
      </c>
      <c r="H45" s="13"/>
      <c r="I45" s="31">
        <v>9.502106243982</v>
      </c>
      <c r="J45" s="31">
        <v>7.233816316052</v>
      </c>
      <c r="K45" s="31">
        <v>4.804972645413</v>
      </c>
      <c r="L45" s="31">
        <v>1.724564127521</v>
      </c>
      <c r="M45" s="31">
        <v>4.793464174425</v>
      </c>
    </row>
    <row r="46" spans="2:13" ht="15.75">
      <c r="B46" s="6">
        <v>1997</v>
      </c>
      <c r="C46" s="29">
        <v>3774</v>
      </c>
      <c r="D46" s="29">
        <v>4230</v>
      </c>
      <c r="E46" s="29">
        <v>10923</v>
      </c>
      <c r="F46" s="29">
        <v>1942</v>
      </c>
      <c r="G46" s="29">
        <v>21785</v>
      </c>
      <c r="H46" s="13"/>
      <c r="I46" s="31">
        <v>9.839655846695</v>
      </c>
      <c r="J46" s="31">
        <v>8.009801118342</v>
      </c>
      <c r="K46" s="31">
        <v>5.235411377374</v>
      </c>
      <c r="L46" s="31">
        <v>1.872202421523</v>
      </c>
      <c r="M46" s="31">
        <v>5.171606692236</v>
      </c>
    </row>
    <row r="47" spans="2:13" ht="15.75">
      <c r="B47" s="6">
        <v>1998</v>
      </c>
      <c r="C47" s="29">
        <v>3519</v>
      </c>
      <c r="D47" s="29">
        <v>4032</v>
      </c>
      <c r="E47" s="29">
        <v>11006</v>
      </c>
      <c r="F47" s="29">
        <v>1871</v>
      </c>
      <c r="G47" s="29">
        <v>21329</v>
      </c>
      <c r="H47" s="13"/>
      <c r="I47" s="31">
        <v>9.141945657511</v>
      </c>
      <c r="J47" s="31">
        <v>7.956413378299</v>
      </c>
      <c r="K47" s="31">
        <v>5.22030483241</v>
      </c>
      <c r="L47" s="31">
        <v>1.796821805407</v>
      </c>
      <c r="M47" s="31">
        <v>5.054835362765</v>
      </c>
    </row>
    <row r="48" spans="2:13" ht="15.75">
      <c r="B48" s="6">
        <v>1999</v>
      </c>
      <c r="C48" s="29">
        <v>3139</v>
      </c>
      <c r="D48" s="29">
        <v>3546</v>
      </c>
      <c r="E48" s="29">
        <v>10458</v>
      </c>
      <c r="F48" s="29">
        <v>1819</v>
      </c>
      <c r="G48" s="29">
        <v>19619</v>
      </c>
      <c r="H48" s="13"/>
      <c r="I48" s="31">
        <v>8.118642358157</v>
      </c>
      <c r="J48" s="31">
        <v>7.263342243525</v>
      </c>
      <c r="K48" s="31">
        <v>4.911706233189</v>
      </c>
      <c r="L48" s="31">
        <v>1.743021684761</v>
      </c>
      <c r="M48" s="31">
        <v>4.684710948492</v>
      </c>
    </row>
    <row r="49" spans="2:13" ht="15.75">
      <c r="B49" s="6">
        <v>2000</v>
      </c>
      <c r="C49" s="29">
        <v>2973</v>
      </c>
      <c r="D49" s="29">
        <v>3130</v>
      </c>
      <c r="E49" s="29">
        <v>10411</v>
      </c>
      <c r="F49" s="29">
        <v>1900</v>
      </c>
      <c r="G49" s="29">
        <v>19271</v>
      </c>
      <c r="H49" s="13"/>
      <c r="I49" s="31">
        <v>7.587377339952</v>
      </c>
      <c r="J49" s="31">
        <v>6.70906452491</v>
      </c>
      <c r="K49" s="31">
        <v>4.848655896326</v>
      </c>
      <c r="L49" s="31">
        <v>1.815705855651</v>
      </c>
      <c r="M49" s="31">
        <v>4.544438208819</v>
      </c>
    </row>
    <row r="50" spans="2:13" ht="15.75">
      <c r="B50" s="6">
        <v>2001</v>
      </c>
      <c r="C50" s="29">
        <v>2947</v>
      </c>
      <c r="D50" s="29">
        <v>2893</v>
      </c>
      <c r="E50" s="29">
        <v>10128</v>
      </c>
      <c r="F50" s="29">
        <v>1834</v>
      </c>
      <c r="G50" s="29">
        <v>18589</v>
      </c>
      <c r="H50" s="13"/>
      <c r="I50" s="31">
        <v>7.600434310532</v>
      </c>
      <c r="J50" s="31">
        <v>6.737715837475</v>
      </c>
      <c r="K50" s="31">
        <v>4.726998122829</v>
      </c>
      <c r="L50" s="31">
        <v>1.716052293746</v>
      </c>
      <c r="M50" s="31">
        <v>4.419088017599</v>
      </c>
    </row>
    <row r="51" spans="2:13" s="36" customFormat="1" ht="15.75">
      <c r="B51" s="37" t="s">
        <v>26</v>
      </c>
      <c r="C51" s="39">
        <v>3270</v>
      </c>
      <c r="D51" s="39">
        <v>3566</v>
      </c>
      <c r="E51" s="39">
        <v>10585</v>
      </c>
      <c r="F51" s="39">
        <v>1873</v>
      </c>
      <c r="G51" s="39">
        <v>20119</v>
      </c>
      <c r="I51" s="40">
        <v>8.451956375665</v>
      </c>
      <c r="J51" s="40">
        <v>7.371288725</v>
      </c>
      <c r="K51" s="40">
        <v>4.986599796771</v>
      </c>
      <c r="L51" s="40">
        <v>1.788319216699</v>
      </c>
      <c r="M51" s="40">
        <v>4.774894473471</v>
      </c>
    </row>
    <row r="52" spans="3:13" ht="7.5" customHeight="1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s="36" customFormat="1" ht="18.75">
      <c r="A53" s="4" t="s">
        <v>4</v>
      </c>
      <c r="B53" s="37" t="s">
        <v>25</v>
      </c>
      <c r="C53" s="44">
        <f aca="true" t="shared" si="0" ref="C53:G54">C11/C25</f>
        <v>2.425373134328358</v>
      </c>
      <c r="D53" s="44">
        <f t="shared" si="0"/>
        <v>1.8033898305084746</v>
      </c>
      <c r="E53" s="44">
        <f t="shared" si="0"/>
        <v>1.8326869806094184</v>
      </c>
      <c r="F53" s="44">
        <f t="shared" si="0"/>
        <v>3.2973621103117505</v>
      </c>
      <c r="G53" s="44">
        <f t="shared" si="0"/>
        <v>2.0343218425410208</v>
      </c>
      <c r="H53" s="38"/>
      <c r="I53" s="44">
        <f aca="true" t="shared" si="1" ref="I53:M54">I11/I25</f>
        <v>2.3200650797533067</v>
      </c>
      <c r="J53" s="44">
        <f t="shared" si="1"/>
        <v>1.7515473735974412</v>
      </c>
      <c r="K53" s="44">
        <f t="shared" si="1"/>
        <v>1.8720320762805618</v>
      </c>
      <c r="L53" s="44">
        <f t="shared" si="1"/>
        <v>4.651960907280972</v>
      </c>
      <c r="M53" s="44">
        <f t="shared" si="1"/>
        <v>2.2054614737815266</v>
      </c>
    </row>
    <row r="54" spans="2:13" ht="15.75">
      <c r="B54" s="14">
        <v>1991</v>
      </c>
      <c r="C54" s="45">
        <f t="shared" si="0"/>
        <v>2.943708609271523</v>
      </c>
      <c r="D54" s="45">
        <f t="shared" si="0"/>
        <v>2.2542372881355934</v>
      </c>
      <c r="E54" s="45">
        <f t="shared" si="0"/>
        <v>2.241172761664565</v>
      </c>
      <c r="F54" s="45">
        <f t="shared" si="0"/>
        <v>3.8026666666666666</v>
      </c>
      <c r="G54" s="45">
        <f t="shared" si="0"/>
        <v>2.487052429667519</v>
      </c>
      <c r="H54" s="15"/>
      <c r="I54" s="45">
        <f t="shared" si="1"/>
        <v>2.8259118137768247</v>
      </c>
      <c r="J54" s="45">
        <f t="shared" si="1"/>
        <v>2.1952896262539534</v>
      </c>
      <c r="K54" s="45">
        <f t="shared" si="1"/>
        <v>2.297326732183554</v>
      </c>
      <c r="L54" s="45">
        <f t="shared" si="1"/>
        <v>5.4948684441227345</v>
      </c>
      <c r="M54" s="45">
        <f t="shared" si="1"/>
        <v>2.726834520207549</v>
      </c>
    </row>
    <row r="55" spans="1:13" ht="18.75">
      <c r="A55" s="1" t="s">
        <v>28</v>
      </c>
      <c r="B55" s="14">
        <v>1991</v>
      </c>
      <c r="C55" s="45">
        <f aca="true" t="shared" si="2" ref="C55:C64">C12/C26</f>
        <v>2.943708609271523</v>
      </c>
      <c r="D55" s="45">
        <f aca="true" t="shared" si="3" ref="D55:M55">D12/D26</f>
        <v>2.2542372881355934</v>
      </c>
      <c r="E55" s="45">
        <f t="shared" si="3"/>
        <v>2.241172761664565</v>
      </c>
      <c r="F55" s="45">
        <f t="shared" si="3"/>
        <v>3.8026666666666666</v>
      </c>
      <c r="G55" s="45">
        <f t="shared" si="3"/>
        <v>2.487052429667519</v>
      </c>
      <c r="H55" s="15"/>
      <c r="I55" s="45">
        <f t="shared" si="3"/>
        <v>2.8259118137768247</v>
      </c>
      <c r="J55" s="45">
        <f t="shared" si="3"/>
        <v>2.1952896262539534</v>
      </c>
      <c r="K55" s="45">
        <f t="shared" si="3"/>
        <v>2.297326732183554</v>
      </c>
      <c r="L55" s="45">
        <f t="shared" si="3"/>
        <v>5.4948684441227345</v>
      </c>
      <c r="M55" s="45">
        <f t="shared" si="3"/>
        <v>2.726834520207549</v>
      </c>
    </row>
    <row r="56" spans="1:13" ht="18.75">
      <c r="A56" s="1" t="s">
        <v>5</v>
      </c>
      <c r="B56" s="14">
        <v>1992</v>
      </c>
      <c r="C56" s="45">
        <f t="shared" si="2"/>
        <v>2.617477328936521</v>
      </c>
      <c r="D56" s="45">
        <f aca="true" t="shared" si="4" ref="D56:G64">D13/D27</f>
        <v>2.086230876216968</v>
      </c>
      <c r="E56" s="45">
        <f t="shared" si="4"/>
        <v>2.2887889495663347</v>
      </c>
      <c r="F56" s="45">
        <f t="shared" si="4"/>
        <v>3.8292682926829267</v>
      </c>
      <c r="G56" s="45">
        <f t="shared" si="4"/>
        <v>2.414772727272727</v>
      </c>
      <c r="H56" s="15"/>
      <c r="I56" s="45">
        <f aca="true" t="shared" si="5" ref="I56:M64">I13/I27</f>
        <v>2.5075494082893512</v>
      </c>
      <c r="J56" s="45">
        <f t="shared" si="5"/>
        <v>2.0362032856274137</v>
      </c>
      <c r="K56" s="45">
        <f t="shared" si="5"/>
        <v>2.342297859001451</v>
      </c>
      <c r="L56" s="45">
        <f t="shared" si="5"/>
        <v>5.507782751606303</v>
      </c>
      <c r="M56" s="45">
        <f t="shared" si="5"/>
        <v>2.639938388305699</v>
      </c>
    </row>
    <row r="57" spans="1:13" ht="18.75">
      <c r="A57" s="1" t="s">
        <v>27</v>
      </c>
      <c r="B57" s="14">
        <v>1993</v>
      </c>
      <c r="C57" s="45">
        <f t="shared" si="2"/>
        <v>2.5089201877934273</v>
      </c>
      <c r="D57" s="45">
        <f t="shared" si="4"/>
        <v>2.091642228739003</v>
      </c>
      <c r="E57" s="45">
        <f t="shared" si="4"/>
        <v>2.0123574144486693</v>
      </c>
      <c r="F57" s="45">
        <f t="shared" si="4"/>
        <v>3.5191815856777495</v>
      </c>
      <c r="G57" s="45">
        <f t="shared" si="4"/>
        <v>2.2321131447587352</v>
      </c>
      <c r="H57" s="15"/>
      <c r="I57" s="45">
        <f t="shared" si="5"/>
        <v>2.3968982518270843</v>
      </c>
      <c r="J57" s="45">
        <f t="shared" si="5"/>
        <v>2.040328733879861</v>
      </c>
      <c r="K57" s="45">
        <f t="shared" si="5"/>
        <v>2.057306264883093</v>
      </c>
      <c r="L57" s="45">
        <f t="shared" si="5"/>
        <v>5.041403517679681</v>
      </c>
      <c r="M57" s="45">
        <f t="shared" si="5"/>
        <v>2.4358197207631247</v>
      </c>
    </row>
    <row r="58" spans="2:13" ht="15.75">
      <c r="B58" s="14">
        <v>1994</v>
      </c>
      <c r="C58" s="45">
        <f t="shared" si="2"/>
        <v>2.3875</v>
      </c>
      <c r="D58" s="45">
        <f t="shared" si="4"/>
        <v>1.9636363636363636</v>
      </c>
      <c r="E58" s="45">
        <f t="shared" si="4"/>
        <v>1.9683544303797469</v>
      </c>
      <c r="F58" s="45">
        <f t="shared" si="4"/>
        <v>3.684659090909091</v>
      </c>
      <c r="G58" s="45">
        <f t="shared" si="4"/>
        <v>2.16589567714149</v>
      </c>
      <c r="H58" s="15"/>
      <c r="I58" s="45">
        <f t="shared" si="5"/>
        <v>2.2767653299283617</v>
      </c>
      <c r="J58" s="45">
        <f t="shared" si="5"/>
        <v>1.9116890587659914</v>
      </c>
      <c r="K58" s="45">
        <f t="shared" si="5"/>
        <v>2.010983746104959</v>
      </c>
      <c r="L58" s="45">
        <f t="shared" si="5"/>
        <v>5.253262380258162</v>
      </c>
      <c r="M58" s="45">
        <f t="shared" si="5"/>
        <v>2.3462093488800067</v>
      </c>
    </row>
    <row r="59" spans="2:13" ht="15.75">
      <c r="B59" s="14">
        <v>1995</v>
      </c>
      <c r="C59" s="45">
        <f t="shared" si="2"/>
        <v>2.6140873015873014</v>
      </c>
      <c r="D59" s="45">
        <f t="shared" si="4"/>
        <v>1.8389886892880905</v>
      </c>
      <c r="E59" s="45">
        <f t="shared" si="4"/>
        <v>1.9482811073927593</v>
      </c>
      <c r="F59" s="45">
        <f t="shared" si="4"/>
        <v>3.424164524421594</v>
      </c>
      <c r="G59" s="45">
        <f t="shared" si="4"/>
        <v>2.143998721431996</v>
      </c>
      <c r="H59" s="15"/>
      <c r="I59" s="45">
        <f t="shared" si="5"/>
        <v>2.4982595546262245</v>
      </c>
      <c r="J59" s="45">
        <f t="shared" si="5"/>
        <v>1.7921352283833616</v>
      </c>
      <c r="K59" s="45">
        <f t="shared" si="5"/>
        <v>1.9897481542885227</v>
      </c>
      <c r="L59" s="45">
        <f t="shared" si="5"/>
        <v>4.853183841235597</v>
      </c>
      <c r="M59" s="45">
        <f t="shared" si="5"/>
        <v>2.3258214448849763</v>
      </c>
    </row>
    <row r="60" spans="2:13" ht="15.75">
      <c r="B60" s="6">
        <v>1996</v>
      </c>
      <c r="C60" s="45">
        <f t="shared" si="2"/>
        <v>2.3833333333333333</v>
      </c>
      <c r="D60" s="45">
        <f t="shared" si="4"/>
        <v>1.7806587245970567</v>
      </c>
      <c r="E60" s="45">
        <f t="shared" si="4"/>
        <v>1.785734423456442</v>
      </c>
      <c r="F60" s="45">
        <f t="shared" si="4"/>
        <v>3.156177156177156</v>
      </c>
      <c r="G60" s="45">
        <f t="shared" si="4"/>
        <v>1.9917645264602715</v>
      </c>
      <c r="H60" s="15"/>
      <c r="I60" s="45">
        <f t="shared" si="5"/>
        <v>2.2797911831768123</v>
      </c>
      <c r="J60" s="45">
        <f t="shared" si="5"/>
        <v>1.728282651000531</v>
      </c>
      <c r="K60" s="45">
        <f t="shared" si="5"/>
        <v>1.8246087147210137</v>
      </c>
      <c r="L60" s="45">
        <f t="shared" si="5"/>
        <v>4.450200976533156</v>
      </c>
      <c r="M60" s="45">
        <f t="shared" si="5"/>
        <v>2.161070309139581</v>
      </c>
    </row>
    <row r="61" spans="2:13" ht="15.75">
      <c r="B61" s="6">
        <v>1997</v>
      </c>
      <c r="C61" s="45">
        <f t="shared" si="2"/>
        <v>2.3707360861759423</v>
      </c>
      <c r="D61" s="45">
        <f t="shared" si="4"/>
        <v>1.7480263157894738</v>
      </c>
      <c r="E61" s="45">
        <f t="shared" si="4"/>
        <v>1.7892144153487166</v>
      </c>
      <c r="F61" s="45">
        <f t="shared" si="4"/>
        <v>3.26431718061674</v>
      </c>
      <c r="G61" s="45">
        <f t="shared" si="4"/>
        <v>1.9933048433048433</v>
      </c>
      <c r="H61" s="15"/>
      <c r="I61" s="45">
        <f t="shared" si="5"/>
        <v>2.276328761720881</v>
      </c>
      <c r="J61" s="45">
        <f t="shared" si="5"/>
        <v>1.6965053891196995</v>
      </c>
      <c r="K61" s="45">
        <f t="shared" si="5"/>
        <v>1.8266333809147408</v>
      </c>
      <c r="L61" s="45">
        <f t="shared" si="5"/>
        <v>4.577327171102155</v>
      </c>
      <c r="M61" s="45">
        <f t="shared" si="5"/>
        <v>2.1534060923067617</v>
      </c>
    </row>
    <row r="62" spans="2:13" ht="15.75">
      <c r="B62" s="6">
        <v>1998</v>
      </c>
      <c r="C62" s="45">
        <f t="shared" si="2"/>
        <v>2.3807692307692307</v>
      </c>
      <c r="D62" s="45">
        <f t="shared" si="4"/>
        <v>1.691382765531062</v>
      </c>
      <c r="E62" s="45">
        <f t="shared" si="4"/>
        <v>1.7106435643564357</v>
      </c>
      <c r="F62" s="45">
        <f t="shared" si="4"/>
        <v>3.0718954248366015</v>
      </c>
      <c r="G62" s="45">
        <f t="shared" si="4"/>
        <v>1.9015748031496063</v>
      </c>
      <c r="H62" s="15"/>
      <c r="I62" s="45">
        <f t="shared" si="5"/>
        <v>2.282887077655965</v>
      </c>
      <c r="J62" s="45">
        <f t="shared" si="5"/>
        <v>1.6357920838298956</v>
      </c>
      <c r="K62" s="45">
        <f t="shared" si="5"/>
        <v>1.7470689192438364</v>
      </c>
      <c r="L62" s="45">
        <f t="shared" si="5"/>
        <v>4.277445587803029</v>
      </c>
      <c r="M62" s="45">
        <f t="shared" si="5"/>
        <v>2.0674006468430033</v>
      </c>
    </row>
    <row r="63" spans="2:13" ht="15.75">
      <c r="B63" s="6">
        <v>1999</v>
      </c>
      <c r="C63" s="45">
        <f t="shared" si="2"/>
        <v>2.2214212152420187</v>
      </c>
      <c r="D63" s="45">
        <f t="shared" si="4"/>
        <v>1.6287202380952381</v>
      </c>
      <c r="E63" s="45">
        <f t="shared" si="4"/>
        <v>1.6865904365904365</v>
      </c>
      <c r="F63" s="45">
        <f t="shared" si="4"/>
        <v>2.843220338983051</v>
      </c>
      <c r="G63" s="45">
        <f t="shared" si="4"/>
        <v>1.8473684210526315</v>
      </c>
      <c r="H63" s="15"/>
      <c r="I63" s="45">
        <f t="shared" si="5"/>
        <v>2.1451775975572986</v>
      </c>
      <c r="J63" s="45">
        <f t="shared" si="5"/>
        <v>1.5705738921591532</v>
      </c>
      <c r="K63" s="45">
        <f t="shared" si="5"/>
        <v>1.720816553215343</v>
      </c>
      <c r="L63" s="45">
        <f t="shared" si="5"/>
        <v>3.9310936775594882</v>
      </c>
      <c r="M63" s="45">
        <f t="shared" si="5"/>
        <v>1.9996661785591876</v>
      </c>
    </row>
    <row r="64" spans="2:13" ht="15.75">
      <c r="B64" s="6">
        <v>2000</v>
      </c>
      <c r="C64" s="45">
        <f t="shared" si="2"/>
        <v>2.5184304399524375</v>
      </c>
      <c r="D64" s="45">
        <f t="shared" si="4"/>
        <v>1.6477079796264855</v>
      </c>
      <c r="E64" s="45">
        <f t="shared" si="4"/>
        <v>1.6045569620253164</v>
      </c>
      <c r="F64" s="45">
        <f t="shared" si="4"/>
        <v>2.7210216110019645</v>
      </c>
      <c r="G64" s="45">
        <f t="shared" si="4"/>
        <v>1.825846153846154</v>
      </c>
      <c r="H64" s="15"/>
      <c r="I64" s="45">
        <f t="shared" si="5"/>
        <v>2.439462984613683</v>
      </c>
      <c r="J64" s="45">
        <f t="shared" si="5"/>
        <v>1.5825330429226416</v>
      </c>
      <c r="K64" s="45">
        <f t="shared" si="5"/>
        <v>1.6371233338712627</v>
      </c>
      <c r="L64" s="45">
        <f t="shared" si="5"/>
        <v>3.7374469608940943</v>
      </c>
      <c r="M64" s="45">
        <f t="shared" si="5"/>
        <v>1.9786554363936422</v>
      </c>
    </row>
    <row r="65" spans="2:13" ht="15.75">
      <c r="B65" s="6">
        <v>2001</v>
      </c>
      <c r="C65" s="45">
        <f aca="true" t="shared" si="6" ref="C65:G66">C22/C36</f>
        <v>2.2686733556298773</v>
      </c>
      <c r="D65" s="45">
        <f t="shared" si="6"/>
        <v>1.63013698630137</v>
      </c>
      <c r="E65" s="45">
        <f t="shared" si="6"/>
        <v>1.550817160367722</v>
      </c>
      <c r="F65" s="45">
        <f t="shared" si="6"/>
        <v>2.6421471172962225</v>
      </c>
      <c r="G65" s="45">
        <f t="shared" si="6"/>
        <v>1.7555970149253732</v>
      </c>
      <c r="H65" s="15"/>
      <c r="I65" s="45">
        <f aca="true" t="shared" si="7" ref="I65:M66">I22/I36</f>
        <v>2.2347473793548716</v>
      </c>
      <c r="J65" s="45">
        <f t="shared" si="7"/>
        <v>1.7037446045581934</v>
      </c>
      <c r="K65" s="45">
        <f t="shared" si="7"/>
        <v>1.6240806358313207</v>
      </c>
      <c r="L65" s="45">
        <f t="shared" si="7"/>
        <v>3.614327435720301</v>
      </c>
      <c r="M65" s="45">
        <f t="shared" si="7"/>
        <v>1.9546742649576472</v>
      </c>
    </row>
    <row r="66" spans="1:13" s="36" customFormat="1" ht="16.5" thickBot="1">
      <c r="A66" s="33"/>
      <c r="B66" s="34" t="s">
        <v>26</v>
      </c>
      <c r="C66" s="46">
        <f t="shared" si="6"/>
        <v>2.3484069886947583</v>
      </c>
      <c r="D66" s="46">
        <f t="shared" si="6"/>
        <v>1.6737000753579503</v>
      </c>
      <c r="E66" s="46">
        <f t="shared" si="6"/>
        <v>1.668281489036206</v>
      </c>
      <c r="F66" s="46">
        <f t="shared" si="6"/>
        <v>2.9018789144050103</v>
      </c>
      <c r="G66" s="46">
        <f t="shared" si="6"/>
        <v>1.8674180631766275</v>
      </c>
      <c r="H66" s="35"/>
      <c r="I66" s="46">
        <f t="shared" si="7"/>
        <v>2.2738115276922586</v>
      </c>
      <c r="J66" s="46">
        <f t="shared" si="7"/>
        <v>1.6393278133780342</v>
      </c>
      <c r="K66" s="46">
        <f t="shared" si="7"/>
        <v>1.7114658537684122</v>
      </c>
      <c r="L66" s="46">
        <f t="shared" si="7"/>
        <v>4.010507117255353</v>
      </c>
      <c r="M66" s="46">
        <f t="shared" si="7"/>
        <v>2.0337252753023334</v>
      </c>
    </row>
    <row r="68" spans="1:18" ht="15.75">
      <c r="A68" s="17" t="s">
        <v>15</v>
      </c>
      <c r="C68" s="18"/>
      <c r="D68" s="18"/>
      <c r="E68" s="18"/>
      <c r="F68" s="18"/>
      <c r="G68" s="18"/>
      <c r="H68" s="18"/>
      <c r="I68" s="19"/>
      <c r="J68" s="19"/>
      <c r="K68" s="19"/>
      <c r="L68" s="19"/>
      <c r="M68" s="19"/>
      <c r="N68" s="7"/>
      <c r="O68" s="7"/>
      <c r="P68" s="7"/>
      <c r="Q68" s="7"/>
      <c r="R68" s="7"/>
    </row>
    <row r="69" spans="1:18" ht="15.75">
      <c r="A69" s="20" t="s">
        <v>9</v>
      </c>
      <c r="C69" s="21"/>
      <c r="D69" s="21"/>
      <c r="E69" s="21"/>
      <c r="F69" s="21"/>
      <c r="G69" s="21"/>
      <c r="H69" s="21"/>
      <c r="I69" s="22"/>
      <c r="J69" s="19"/>
      <c r="K69" s="19"/>
      <c r="L69" s="19"/>
      <c r="M69" s="19"/>
      <c r="N69" s="7"/>
      <c r="O69" s="7"/>
      <c r="P69" s="7"/>
      <c r="Q69" s="7"/>
      <c r="R69" s="7"/>
    </row>
    <row r="70" spans="1:18" ht="15.75">
      <c r="A70" s="23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7"/>
      <c r="O70" s="7"/>
      <c r="P70" s="7"/>
      <c r="Q70" s="7"/>
      <c r="R70" s="7"/>
    </row>
    <row r="71" spans="1:18" ht="15.75">
      <c r="A71" s="17" t="s">
        <v>10</v>
      </c>
      <c r="C71" s="18"/>
      <c r="D71" s="18"/>
      <c r="E71" s="18"/>
      <c r="F71" s="18"/>
      <c r="G71" s="18"/>
      <c r="H71" s="18"/>
      <c r="I71" s="19"/>
      <c r="J71" s="19"/>
      <c r="K71" s="19"/>
      <c r="L71" s="19"/>
      <c r="M71" s="19"/>
      <c r="N71" s="7"/>
      <c r="O71" s="7"/>
      <c r="P71" s="7"/>
      <c r="Q71" s="7"/>
      <c r="R71" s="7"/>
    </row>
    <row r="72" spans="1:18" ht="15.75">
      <c r="A72" s="17" t="s">
        <v>20</v>
      </c>
      <c r="C72" s="18"/>
      <c r="D72" s="18"/>
      <c r="E72" s="18"/>
      <c r="F72" s="18"/>
      <c r="G72" s="18"/>
      <c r="H72" s="18"/>
      <c r="I72" s="19"/>
      <c r="J72" s="19"/>
      <c r="K72" s="19"/>
      <c r="L72" s="19"/>
      <c r="M72" s="19"/>
      <c r="N72" s="7"/>
      <c r="O72" s="7"/>
      <c r="P72" s="7"/>
      <c r="Q72" s="7"/>
      <c r="R72" s="7"/>
    </row>
    <row r="73" spans="1:18" ht="15.75">
      <c r="A73" s="17" t="s">
        <v>17</v>
      </c>
      <c r="C73" s="18"/>
      <c r="D73" s="18"/>
      <c r="E73" s="18"/>
      <c r="F73" s="18"/>
      <c r="G73" s="18"/>
      <c r="H73" s="18"/>
      <c r="I73" s="19"/>
      <c r="J73" s="19"/>
      <c r="K73" s="19"/>
      <c r="L73" s="19"/>
      <c r="M73" s="19"/>
      <c r="N73" s="7"/>
      <c r="O73" s="7"/>
      <c r="P73" s="7"/>
      <c r="Q73" s="7"/>
      <c r="R73" s="7"/>
    </row>
    <row r="74" spans="1:18" ht="15.75">
      <c r="A74" s="17" t="s">
        <v>30</v>
      </c>
      <c r="B74" s="17"/>
      <c r="C74" s="18"/>
      <c r="D74" s="18"/>
      <c r="E74" s="18"/>
      <c r="F74" s="18"/>
      <c r="G74" s="18"/>
      <c r="H74" s="18"/>
      <c r="I74" s="19"/>
      <c r="J74" s="19"/>
      <c r="K74" s="19"/>
      <c r="L74" s="19"/>
      <c r="M74" s="19"/>
      <c r="N74" s="7"/>
      <c r="O74" s="7"/>
      <c r="P74" s="7"/>
      <c r="Q74" s="7"/>
      <c r="R74" s="7"/>
    </row>
    <row r="75" spans="2:51" ht="15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</row>
  </sheetData>
  <printOptions/>
  <pageMargins left="0.5511811023622047" right="0.5511811023622047" top="0.3937007874015748" bottom="0.7874015748031497" header="0.31496062992125984" footer="0.5118110236220472"/>
  <pageSetup fitToHeight="1" fitToWidth="1" horizontalDpi="300" verticalDpi="300" orientation="portrait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zoomScale="75" zoomScaleNormal="75" workbookViewId="0" topLeftCell="A64">
      <selection activeCell="I86" sqref="I86"/>
    </sheetView>
  </sheetViews>
  <sheetFormatPr defaultColWidth="8.88671875" defaultRowHeight="15"/>
  <sheetData>
    <row r="1" spans="1:12" ht="22.5">
      <c r="A1" s="28" t="s">
        <v>22</v>
      </c>
      <c r="B1" s="25"/>
      <c r="C1" s="25"/>
      <c r="D1" s="25"/>
      <c r="E1" s="25"/>
      <c r="F1" s="25"/>
      <c r="G1" s="25"/>
      <c r="H1" s="25"/>
      <c r="I1" s="25"/>
      <c r="J1" s="26"/>
      <c r="L1" s="43" t="s">
        <v>31</v>
      </c>
    </row>
    <row r="2" spans="1:10" ht="11.25" customHeight="1">
      <c r="A2" s="28"/>
      <c r="B2" s="25"/>
      <c r="C2" s="25"/>
      <c r="D2" s="25"/>
      <c r="E2" s="25"/>
      <c r="F2" s="25"/>
      <c r="G2" s="25"/>
      <c r="H2" s="25"/>
      <c r="I2" s="25"/>
      <c r="J2" s="25"/>
    </row>
    <row r="3" spans="1:10" ht="22.5">
      <c r="A3" s="28" t="s">
        <v>13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22.5">
      <c r="A4" s="28" t="s">
        <v>24</v>
      </c>
      <c r="B4" s="25"/>
      <c r="C4" s="25"/>
      <c r="D4" s="25"/>
      <c r="E4" s="25"/>
      <c r="F4" s="25"/>
      <c r="G4" s="25"/>
      <c r="H4" s="25"/>
      <c r="I4" s="25"/>
      <c r="J4" s="25"/>
    </row>
    <row r="5" spans="2:10" ht="15.75">
      <c r="B5" s="24"/>
      <c r="C5" s="24"/>
      <c r="D5" s="24"/>
      <c r="E5" s="24"/>
      <c r="F5" s="24"/>
      <c r="G5" s="24"/>
      <c r="H5" s="24"/>
      <c r="I5" s="24"/>
      <c r="J5" s="24"/>
    </row>
  </sheetData>
  <printOptions/>
  <pageMargins left="0.75" right="0.75" top="1" bottom="1" header="0.5" footer="0.5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SCOTT BRAND</cp:lastModifiedBy>
  <cp:lastPrinted>2002-11-14T14:16:55Z</cp:lastPrinted>
  <dcterms:created xsi:type="dcterms:W3CDTF">2000-09-05T14:02:33Z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