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2160" windowHeight="1245" activeTab="0"/>
  </bookViews>
  <sheets>
    <sheet name="TableF2" sheetId="1" r:id="rId1"/>
  </sheets>
  <definedNames>
    <definedName name="_xlnm.Print_Area" localSheetId="0">'TableF2'!$A:$H</definedName>
  </definedNames>
  <calcPr fullCalcOnLoad="1"/>
</workbook>
</file>

<file path=xl/sharedStrings.xml><?xml version="1.0" encoding="utf-8"?>
<sst xmlns="http://schemas.openxmlformats.org/spreadsheetml/2006/main" count="142" uniqueCount="49">
  <si>
    <t>Table F</t>
  </si>
  <si>
    <t>(a) 0-14 years</t>
  </si>
  <si>
    <t>(b) 15-24 years</t>
  </si>
  <si>
    <t>Rate</t>
  </si>
  <si>
    <t>Index</t>
  </si>
  <si>
    <t>Sweden</t>
  </si>
  <si>
    <t>Age</t>
  </si>
  <si>
    <t>Japan</t>
  </si>
  <si>
    <t>0-14</t>
  </si>
  <si>
    <t>Scotland</t>
  </si>
  <si>
    <t>15-24</t>
  </si>
  <si>
    <t>25-64</t>
  </si>
  <si>
    <t>Hungary</t>
  </si>
  <si>
    <t>65+</t>
  </si>
  <si>
    <t>Netherlands</t>
  </si>
  <si>
    <t>total</t>
  </si>
  <si>
    <t>Czech Republic</t>
  </si>
  <si>
    <t>Finland</t>
  </si>
  <si>
    <t>Switzerland</t>
  </si>
  <si>
    <t>Germany</t>
  </si>
  <si>
    <t>Belgium</t>
  </si>
  <si>
    <t>Spain</t>
  </si>
  <si>
    <t>Australia</t>
  </si>
  <si>
    <t>Austria</t>
  </si>
  <si>
    <t>France</t>
  </si>
  <si>
    <t>New Zealand</t>
  </si>
  <si>
    <t>(c) 25-64 years</t>
  </si>
  <si>
    <t>(d) 65+ years</t>
  </si>
  <si>
    <t>Iceland</t>
  </si>
  <si>
    <t>Republic of Korea</t>
  </si>
  <si>
    <t>USA</t>
  </si>
  <si>
    <t xml:space="preserve"> </t>
  </si>
  <si>
    <t xml:space="preserve">Per million population </t>
  </si>
  <si>
    <t>Denmark</t>
  </si>
  <si>
    <t>Ireland</t>
  </si>
  <si>
    <t>Poland</t>
  </si>
  <si>
    <t>United Kingdom</t>
  </si>
  <si>
    <t>Luxembourg</t>
  </si>
  <si>
    <t>1,000,000 pop</t>
  </si>
  <si>
    <t>Age group summaries: Source exceldata\popest\council\mye99.xls</t>
  </si>
  <si>
    <t>and sas prog transtat\sas\rsub\ras\y00\tableF.sas</t>
  </si>
  <si>
    <t>Road accident fatality rates per capita, by age group, ranked by respective rates - 2000</t>
  </si>
  <si>
    <t>Italy  (1998)</t>
  </si>
  <si>
    <t>Norway  (1999)</t>
  </si>
  <si>
    <t>Canada  (1999)</t>
  </si>
  <si>
    <t>Greece  (1999)</t>
  </si>
  <si>
    <t>Portugal  (1999)</t>
  </si>
  <si>
    <t>(1) Source: International Road Traffic and Accident Database (OECD). The basis of the numbers is described in the text.</t>
  </si>
  <si>
    <r>
      <t>International Comparisons</t>
    </r>
    <r>
      <rPr>
        <b/>
        <vertAlign val="superscript"/>
        <sz val="16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</si>
</sst>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"/>
    <numFmt numFmtId="166" formatCode="#,##0_);\(#,##0\)"/>
    <numFmt numFmtId="167" formatCode="0.000000E+00;\㨼"/>
    <numFmt numFmtId="168" formatCode="0.000000E+00;\䩐"/>
    <numFmt numFmtId="169" formatCode="0.00000E+00;\䩐"/>
    <numFmt numFmtId="170" formatCode="0.0000E+00;\䩐"/>
    <numFmt numFmtId="171" formatCode="0.000E+00;\䩐"/>
    <numFmt numFmtId="172" formatCode="0.00E+00;\䩐"/>
    <numFmt numFmtId="173" formatCode="0.0E+00;\䩐"/>
    <numFmt numFmtId="174" formatCode="0E+00;\䩐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vertAlign val="superscript"/>
      <sz val="16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12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right"/>
      <protection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16" fontId="0" fillId="0" borderId="0" xfId="0" applyNumberFormat="1" applyFont="1" applyAlignment="1" quotePrefix="1">
      <alignment horizontal="right"/>
    </xf>
    <xf numFmtId="17" fontId="0" fillId="0" borderId="0" xfId="0" applyNumberFormat="1" applyFont="1" applyAlignment="1" quotePrefix="1">
      <alignment horizontal="right"/>
    </xf>
    <xf numFmtId="0" fontId="0" fillId="0" borderId="0" xfId="19" applyNumberFormat="1" applyFont="1">
      <alignment/>
      <protection/>
    </xf>
    <xf numFmtId="0" fontId="6" fillId="0" borderId="0" xfId="0" applyFont="1" applyAlignment="1">
      <alignment horizontal="right"/>
    </xf>
    <xf numFmtId="165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/>
    </xf>
    <xf numFmtId="166" fontId="6" fillId="0" borderId="0" xfId="0" applyNumberFormat="1" applyFont="1" applyAlignment="1" applyProtection="1">
      <alignment horizontal="right"/>
      <protection/>
    </xf>
    <xf numFmtId="3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165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0" fontId="6" fillId="0" borderId="4" xfId="0" applyFont="1" applyBorder="1" applyAlignment="1">
      <alignment/>
    </xf>
    <xf numFmtId="1" fontId="6" fillId="0" borderId="4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EWARE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3" customWidth="1"/>
    <col min="2" max="2" width="7.00390625" style="3" customWidth="1"/>
    <col min="3" max="3" width="9.7109375" style="3" customWidth="1"/>
    <col min="4" max="4" width="13.140625" style="3" customWidth="1"/>
    <col min="5" max="5" width="26.7109375" style="3" customWidth="1"/>
    <col min="6" max="6" width="8.140625" style="3" customWidth="1"/>
    <col min="7" max="7" width="10.28125" style="3" customWidth="1"/>
    <col min="8" max="8" width="8.57421875" style="3" customWidth="1"/>
    <col min="9" max="10" width="0" style="3" hidden="1" customWidth="1"/>
    <col min="11" max="11" width="11.7109375" style="3" hidden="1" customWidth="1"/>
    <col min="12" max="12" width="0" style="3" hidden="1" customWidth="1"/>
    <col min="13" max="13" width="11.28125" style="3" hidden="1" customWidth="1"/>
    <col min="14" max="14" width="0" style="3" hidden="1" customWidth="1"/>
    <col min="15" max="16384" width="9.140625" style="3" customWidth="1"/>
  </cols>
  <sheetData>
    <row r="1" spans="1:7" s="1" customFormat="1" ht="23.25" customHeight="1">
      <c r="A1" s="16" t="s">
        <v>48</v>
      </c>
      <c r="B1" s="17"/>
      <c r="C1" s="17"/>
      <c r="D1" s="17"/>
      <c r="E1" s="17"/>
      <c r="F1" s="17"/>
      <c r="G1" s="18" t="s">
        <v>0</v>
      </c>
    </row>
    <row r="2" spans="1:7" s="1" customFormat="1" ht="4.5" customHeight="1">
      <c r="A2" s="17"/>
      <c r="B2" s="17"/>
      <c r="C2" s="17"/>
      <c r="D2" s="17"/>
      <c r="E2" s="17"/>
      <c r="F2" s="17"/>
      <c r="G2" s="17"/>
    </row>
    <row r="3" spans="1:7" s="1" customFormat="1" ht="15.75" customHeight="1">
      <c r="A3" s="16" t="s">
        <v>41</v>
      </c>
      <c r="B3" s="16"/>
      <c r="C3" s="16"/>
      <c r="D3" s="16"/>
      <c r="E3" s="17"/>
      <c r="F3" s="17"/>
      <c r="G3" s="17"/>
    </row>
    <row r="4" spans="1:7" ht="4.5" customHeight="1">
      <c r="A4" s="16" t="s">
        <v>31</v>
      </c>
      <c r="B4" s="16"/>
      <c r="C4" s="16"/>
      <c r="D4" s="16"/>
      <c r="E4" s="17"/>
      <c r="F4" s="17"/>
      <c r="G4" s="17"/>
    </row>
    <row r="5" spans="1:7" ht="16.5" thickBot="1">
      <c r="A5" s="4" t="s">
        <v>1</v>
      </c>
      <c r="B5" s="5"/>
      <c r="C5" s="5"/>
      <c r="D5" s="6"/>
      <c r="E5" s="4" t="s">
        <v>2</v>
      </c>
      <c r="F5" s="5"/>
      <c r="G5" s="5"/>
    </row>
    <row r="6" spans="2:7" ht="15.75">
      <c r="B6" s="33" t="s">
        <v>32</v>
      </c>
      <c r="C6" s="33"/>
      <c r="D6" s="6"/>
      <c r="F6" s="33" t="s">
        <v>32</v>
      </c>
      <c r="G6" s="33"/>
    </row>
    <row r="7" spans="2:7" ht="15.75">
      <c r="B7" s="28" t="s">
        <v>3</v>
      </c>
      <c r="C7" s="7" t="s">
        <v>4</v>
      </c>
      <c r="F7" s="28" t="s">
        <v>3</v>
      </c>
      <c r="G7" s="7" t="s">
        <v>4</v>
      </c>
    </row>
    <row r="8" spans="1:13" ht="16.5" thickBot="1">
      <c r="A8" s="32" t="s">
        <v>28</v>
      </c>
      <c r="B8" s="38">
        <v>0</v>
      </c>
      <c r="C8" s="36">
        <v>0</v>
      </c>
      <c r="D8" s="37"/>
      <c r="E8" s="42" t="s">
        <v>9</v>
      </c>
      <c r="F8" s="43">
        <v>96.711044557274</v>
      </c>
      <c r="G8" s="43">
        <v>100</v>
      </c>
      <c r="I8" s="9" t="s">
        <v>6</v>
      </c>
      <c r="J8" s="9">
        <v>2000</v>
      </c>
      <c r="K8" s="9">
        <v>2000</v>
      </c>
      <c r="L8" s="9" t="s">
        <v>38</v>
      </c>
      <c r="M8" s="2"/>
    </row>
    <row r="9" spans="1:12" ht="16.5" thickTop="1">
      <c r="A9" s="32" t="s">
        <v>5</v>
      </c>
      <c r="B9" s="38">
        <v>12</v>
      </c>
      <c r="C9" s="36">
        <v>56.16882</v>
      </c>
      <c r="D9" s="37"/>
      <c r="E9" s="32" t="s">
        <v>17</v>
      </c>
      <c r="F9" s="38">
        <v>102</v>
      </c>
      <c r="G9" s="38">
        <v>105.46882258064517</v>
      </c>
      <c r="I9" s="8" t="s">
        <v>8</v>
      </c>
      <c r="J9" s="8">
        <v>0</v>
      </c>
      <c r="K9" s="34">
        <v>0</v>
      </c>
      <c r="L9" s="10" t="e">
        <f>J9/K9*1000000</f>
        <v>#DIV/0!</v>
      </c>
    </row>
    <row r="10" spans="1:12" ht="15.75">
      <c r="A10" s="32" t="s">
        <v>7</v>
      </c>
      <c r="B10" s="38">
        <v>13</v>
      </c>
      <c r="C10" s="36">
        <v>60.84955499999999</v>
      </c>
      <c r="D10" s="37"/>
      <c r="E10" s="32" t="s">
        <v>7</v>
      </c>
      <c r="F10" s="38">
        <v>112</v>
      </c>
      <c r="G10" s="38">
        <v>115.80890322580646</v>
      </c>
      <c r="I10" s="8" t="s">
        <v>10</v>
      </c>
      <c r="J10" s="8">
        <v>0</v>
      </c>
      <c r="K10" s="35">
        <v>0</v>
      </c>
      <c r="L10" s="10" t="e">
        <f>J10/K10*1000000</f>
        <v>#DIV/0!</v>
      </c>
    </row>
    <row r="11" spans="1:12" ht="15.75">
      <c r="A11" s="32" t="s">
        <v>36</v>
      </c>
      <c r="B11" s="38">
        <v>15</v>
      </c>
      <c r="C11" s="36">
        <v>70.21102499999999</v>
      </c>
      <c r="D11" s="37"/>
      <c r="E11" s="32" t="s">
        <v>36</v>
      </c>
      <c r="F11" s="38">
        <v>113</v>
      </c>
      <c r="G11" s="38">
        <v>116.84291129032258</v>
      </c>
      <c r="I11" s="8" t="s">
        <v>11</v>
      </c>
      <c r="J11" s="8">
        <v>0</v>
      </c>
      <c r="K11" s="35">
        <v>0</v>
      </c>
      <c r="L11" s="10" t="e">
        <f>J11/K11*1000000</f>
        <v>#DIV/0!</v>
      </c>
    </row>
    <row r="12" spans="1:12" ht="15.75">
      <c r="A12" s="32" t="s">
        <v>42</v>
      </c>
      <c r="B12" s="38">
        <v>17</v>
      </c>
      <c r="C12" s="36">
        <v>79.57249499999999</v>
      </c>
      <c r="D12" s="37"/>
      <c r="E12" s="32" t="s">
        <v>5</v>
      </c>
      <c r="F12" s="38">
        <v>115</v>
      </c>
      <c r="G12" s="38">
        <v>118.91092741935485</v>
      </c>
      <c r="I12" s="8" t="s">
        <v>13</v>
      </c>
      <c r="J12" s="8">
        <v>0</v>
      </c>
      <c r="K12" s="35">
        <v>0</v>
      </c>
      <c r="L12" s="10" t="e">
        <f>J12/K12*1000000</f>
        <v>#DIV/0!</v>
      </c>
    </row>
    <row r="13" spans="1:12" ht="15.75">
      <c r="A13" s="32" t="s">
        <v>19</v>
      </c>
      <c r="B13" s="38">
        <v>19</v>
      </c>
      <c r="C13" s="36">
        <v>88.93396499999999</v>
      </c>
      <c r="D13" s="37"/>
      <c r="E13" s="32" t="s">
        <v>12</v>
      </c>
      <c r="F13" s="38">
        <v>130</v>
      </c>
      <c r="G13" s="38">
        <v>134.4210483870968</v>
      </c>
      <c r="I13" s="8" t="s">
        <v>15</v>
      </c>
      <c r="J13" s="11">
        <f>SUM(J9:J12)</f>
        <v>0</v>
      </c>
      <c r="K13" s="35">
        <v>0</v>
      </c>
      <c r="L13" s="10" t="e">
        <f>J13/K13*1000000</f>
        <v>#DIV/0!</v>
      </c>
    </row>
    <row r="14" spans="1:7" ht="15.75">
      <c r="A14" s="32" t="s">
        <v>14</v>
      </c>
      <c r="B14" s="38">
        <v>19</v>
      </c>
      <c r="C14" s="36">
        <v>88.93396499999999</v>
      </c>
      <c r="D14" s="37"/>
      <c r="E14" s="32" t="s">
        <v>43</v>
      </c>
      <c r="F14" s="38">
        <v>140</v>
      </c>
      <c r="G14" s="38">
        <v>144.76112903225805</v>
      </c>
    </row>
    <row r="15" spans="1:9" ht="15.75">
      <c r="A15" s="32" t="s">
        <v>23</v>
      </c>
      <c r="B15" s="38">
        <v>20</v>
      </c>
      <c r="C15" s="36">
        <v>93.6147</v>
      </c>
      <c r="D15" s="37"/>
      <c r="E15" s="32" t="s">
        <v>18</v>
      </c>
      <c r="F15" s="38">
        <v>142</v>
      </c>
      <c r="G15" s="38">
        <v>146.82914516129034</v>
      </c>
      <c r="I15" s="19" t="s">
        <v>39</v>
      </c>
    </row>
    <row r="16" spans="1:13" ht="15.75">
      <c r="A16" s="32" t="s">
        <v>17</v>
      </c>
      <c r="B16" s="38">
        <v>21</v>
      </c>
      <c r="C16" s="36">
        <v>98.29543499999998</v>
      </c>
      <c r="D16" s="37"/>
      <c r="E16" s="32" t="s">
        <v>14</v>
      </c>
      <c r="F16" s="38">
        <v>149</v>
      </c>
      <c r="G16" s="38">
        <v>154.06720161290323</v>
      </c>
      <c r="I16" t="s">
        <v>40</v>
      </c>
      <c r="J16"/>
      <c r="L16" s="20"/>
      <c r="M16" s="20"/>
    </row>
    <row r="17" spans="1:13" ht="16.5" thickBot="1">
      <c r="A17" s="42" t="s">
        <v>9</v>
      </c>
      <c r="B17" s="43">
        <v>21.364166097845747</v>
      </c>
      <c r="C17" s="43">
        <v>100</v>
      </c>
      <c r="D17" s="37"/>
      <c r="E17" s="32" t="s">
        <v>29</v>
      </c>
      <c r="F17" s="38">
        <v>166</v>
      </c>
      <c r="G17" s="38">
        <v>171.64533870967742</v>
      </c>
      <c r="I17"/>
      <c r="J17"/>
      <c r="K17"/>
      <c r="L17" s="20"/>
      <c r="M17" s="21"/>
    </row>
    <row r="18" spans="1:13" ht="16.5" thickTop="1">
      <c r="A18" s="32" t="s">
        <v>43</v>
      </c>
      <c r="B18" s="38">
        <v>22</v>
      </c>
      <c r="C18" s="36">
        <v>102.97617</v>
      </c>
      <c r="D18" s="37"/>
      <c r="E18" s="32" t="s">
        <v>42</v>
      </c>
      <c r="F18" s="38">
        <v>174</v>
      </c>
      <c r="G18" s="38">
        <v>179.91740322580645</v>
      </c>
      <c r="I18" s="19"/>
      <c r="J18" s="20"/>
      <c r="K18" s="20"/>
      <c r="L18" s="20"/>
      <c r="M18" s="20"/>
    </row>
    <row r="19" spans="1:13" ht="15.75">
      <c r="A19" s="32" t="s">
        <v>18</v>
      </c>
      <c r="B19" s="38">
        <v>23</v>
      </c>
      <c r="C19" s="36">
        <v>107.65690499999998</v>
      </c>
      <c r="D19" s="37"/>
      <c r="E19" s="32" t="s">
        <v>22</v>
      </c>
      <c r="F19" s="38">
        <v>180</v>
      </c>
      <c r="G19" s="38">
        <v>186.12145161290323</v>
      </c>
      <c r="I19" s="19"/>
      <c r="J19" s="20"/>
      <c r="K19" s="20"/>
      <c r="L19" s="20"/>
      <c r="M19" s="20"/>
    </row>
    <row r="20" spans="1:13" ht="15.75">
      <c r="A20" s="32" t="s">
        <v>33</v>
      </c>
      <c r="B20" s="38">
        <v>26</v>
      </c>
      <c r="C20" s="36">
        <v>121.69910999999998</v>
      </c>
      <c r="D20" s="37"/>
      <c r="E20" s="32" t="s">
        <v>33</v>
      </c>
      <c r="F20" s="38">
        <v>186</v>
      </c>
      <c r="G20" s="36">
        <v>192.3255</v>
      </c>
      <c r="I20" s="19"/>
      <c r="J20" s="20"/>
      <c r="K20" s="20"/>
      <c r="L20" s="20"/>
      <c r="M20" s="20"/>
    </row>
    <row r="21" spans="1:13" ht="15.75">
      <c r="A21" s="32" t="s">
        <v>12</v>
      </c>
      <c r="B21" s="38">
        <v>26</v>
      </c>
      <c r="C21" s="36">
        <v>121.69910999999998</v>
      </c>
      <c r="D21" s="37"/>
      <c r="E21" s="32" t="s">
        <v>44</v>
      </c>
      <c r="F21" s="38">
        <v>187</v>
      </c>
      <c r="G21" s="36">
        <v>193.35950806451615</v>
      </c>
      <c r="I21" s="19"/>
      <c r="J21" s="20"/>
      <c r="K21" s="20"/>
      <c r="L21" s="20"/>
      <c r="M21" s="20"/>
    </row>
    <row r="22" spans="1:13" ht="15.75">
      <c r="A22" s="32" t="s">
        <v>34</v>
      </c>
      <c r="B22" s="38">
        <v>27</v>
      </c>
      <c r="C22" s="36">
        <v>126.37984499999999</v>
      </c>
      <c r="D22" s="37"/>
      <c r="E22" s="32" t="s">
        <v>16</v>
      </c>
      <c r="F22" s="38">
        <v>190</v>
      </c>
      <c r="G22" s="36">
        <v>196.46153225806452</v>
      </c>
      <c r="I22" s="19"/>
      <c r="J22" s="20"/>
      <c r="K22" s="20"/>
      <c r="L22" s="20"/>
      <c r="M22" s="20"/>
    </row>
    <row r="23" spans="1:13" ht="15.75">
      <c r="A23" s="32" t="s">
        <v>22</v>
      </c>
      <c r="B23" s="38">
        <v>29</v>
      </c>
      <c r="C23" s="36">
        <v>135.741315</v>
      </c>
      <c r="D23" s="37"/>
      <c r="E23" s="32" t="s">
        <v>35</v>
      </c>
      <c r="F23" s="38">
        <v>194</v>
      </c>
      <c r="G23" s="36">
        <v>200.59756451612904</v>
      </c>
      <c r="I23" s="19"/>
      <c r="J23" s="20"/>
      <c r="K23" s="20"/>
      <c r="L23" s="20"/>
      <c r="M23" s="20"/>
    </row>
    <row r="24" spans="1:13" ht="15.75">
      <c r="A24" s="32" t="s">
        <v>20</v>
      </c>
      <c r="B24" s="38">
        <v>29</v>
      </c>
      <c r="C24" s="36">
        <v>135.741315</v>
      </c>
      <c r="D24" s="37"/>
      <c r="E24" s="32" t="s">
        <v>34</v>
      </c>
      <c r="F24" s="38">
        <v>212</v>
      </c>
      <c r="G24" s="36">
        <v>219.20970967741934</v>
      </c>
      <c r="I24" s="19"/>
      <c r="J24" s="20"/>
      <c r="K24" s="20"/>
      <c r="L24" s="20"/>
      <c r="M24" s="20"/>
    </row>
    <row r="25" spans="1:13" ht="15.75">
      <c r="A25" s="32" t="s">
        <v>44</v>
      </c>
      <c r="B25" s="38">
        <v>30</v>
      </c>
      <c r="C25" s="36">
        <v>140.42204999999998</v>
      </c>
      <c r="D25" s="37"/>
      <c r="E25" s="32" t="s">
        <v>25</v>
      </c>
      <c r="F25" s="38">
        <v>212</v>
      </c>
      <c r="G25" s="36">
        <v>219.20970967741934</v>
      </c>
      <c r="I25" s="19"/>
      <c r="J25" s="20"/>
      <c r="K25" s="20"/>
      <c r="L25" s="20"/>
      <c r="M25" s="20"/>
    </row>
    <row r="26" spans="1:13" ht="15.75">
      <c r="A26" s="32" t="s">
        <v>21</v>
      </c>
      <c r="B26" s="38">
        <v>31</v>
      </c>
      <c r="C26" s="36">
        <v>145.10278499999998</v>
      </c>
      <c r="D26" s="37"/>
      <c r="E26" s="32" t="s">
        <v>19</v>
      </c>
      <c r="F26" s="38">
        <v>226</v>
      </c>
      <c r="G26" s="36">
        <v>233.68582258064515</v>
      </c>
      <c r="I26" s="19"/>
      <c r="J26" s="20"/>
      <c r="K26" s="20"/>
      <c r="L26" s="20"/>
      <c r="M26" s="20"/>
    </row>
    <row r="27" spans="1:13" ht="15.75">
      <c r="A27" s="32" t="s">
        <v>16</v>
      </c>
      <c r="B27" s="38">
        <v>32</v>
      </c>
      <c r="C27" s="36">
        <v>149.78351999999998</v>
      </c>
      <c r="D27" s="37"/>
      <c r="E27" s="32" t="s">
        <v>21</v>
      </c>
      <c r="F27" s="38">
        <v>231</v>
      </c>
      <c r="G27" s="36">
        <v>238.8558629032258</v>
      </c>
      <c r="I27" s="19"/>
      <c r="J27" s="20"/>
      <c r="K27" s="20"/>
      <c r="L27" s="20"/>
      <c r="M27" s="20"/>
    </row>
    <row r="28" spans="1:7" ht="15.75">
      <c r="A28" s="32" t="s">
        <v>24</v>
      </c>
      <c r="B28" s="38">
        <v>33</v>
      </c>
      <c r="C28" s="36">
        <v>154.46425499999998</v>
      </c>
      <c r="D28" s="37"/>
      <c r="E28" s="32" t="s">
        <v>28</v>
      </c>
      <c r="F28" s="38">
        <v>233</v>
      </c>
      <c r="G28" s="36">
        <v>240.9238790322581</v>
      </c>
    </row>
    <row r="29" spans="1:7" ht="15.75">
      <c r="A29" s="32" t="s">
        <v>45</v>
      </c>
      <c r="B29" s="38">
        <v>33</v>
      </c>
      <c r="C29" s="38">
        <v>154.46425499999998</v>
      </c>
      <c r="D29" s="37"/>
      <c r="E29" s="32" t="s">
        <v>23</v>
      </c>
      <c r="F29" s="38">
        <v>252</v>
      </c>
      <c r="G29" s="36">
        <v>260.57003225806454</v>
      </c>
    </row>
    <row r="30" spans="1:7" ht="15.75">
      <c r="A30" s="32" t="s">
        <v>37</v>
      </c>
      <c r="B30" s="38">
        <v>37</v>
      </c>
      <c r="C30" s="36">
        <v>173.18719499999997</v>
      </c>
      <c r="D30" s="37"/>
      <c r="E30" s="32" t="s">
        <v>24</v>
      </c>
      <c r="F30" s="38">
        <v>270</v>
      </c>
      <c r="G30" s="36">
        <v>279.18217741935484</v>
      </c>
    </row>
    <row r="31" spans="1:7" ht="15.75">
      <c r="A31" s="32" t="s">
        <v>35</v>
      </c>
      <c r="B31" s="38">
        <v>37</v>
      </c>
      <c r="C31" s="36">
        <v>173.18719499999997</v>
      </c>
      <c r="D31" s="37"/>
      <c r="E31" s="32" t="s">
        <v>30</v>
      </c>
      <c r="F31" s="38">
        <v>272</v>
      </c>
      <c r="G31" s="38">
        <v>281.2501935483871</v>
      </c>
    </row>
    <row r="32" spans="1:7" ht="15.75">
      <c r="A32" s="32" t="s">
        <v>30</v>
      </c>
      <c r="B32" s="38">
        <v>40</v>
      </c>
      <c r="C32" s="38">
        <v>187.2294</v>
      </c>
      <c r="D32" s="37"/>
      <c r="E32" s="32" t="s">
        <v>20</v>
      </c>
      <c r="F32" s="38">
        <v>308</v>
      </c>
      <c r="G32" s="36">
        <v>318.47448387096773</v>
      </c>
    </row>
    <row r="33" spans="1:7" ht="15.75">
      <c r="A33" s="32" t="s">
        <v>25</v>
      </c>
      <c r="B33" s="38">
        <v>47</v>
      </c>
      <c r="C33" s="36">
        <v>219.994545</v>
      </c>
      <c r="D33" s="37"/>
      <c r="E33" s="32" t="s">
        <v>45</v>
      </c>
      <c r="F33" s="38">
        <v>327</v>
      </c>
      <c r="G33" s="36">
        <v>338.1206370967742</v>
      </c>
    </row>
    <row r="34" spans="1:7" ht="15.75">
      <c r="A34" s="32" t="s">
        <v>46</v>
      </c>
      <c r="B34" s="38">
        <v>52</v>
      </c>
      <c r="C34" s="36">
        <v>243.39821999999995</v>
      </c>
      <c r="D34" s="37"/>
      <c r="E34" s="32" t="s">
        <v>46</v>
      </c>
      <c r="F34" s="38">
        <v>337</v>
      </c>
      <c r="G34" s="36">
        <v>348.46071774193547</v>
      </c>
    </row>
    <row r="35" spans="1:7" ht="18" customHeight="1" thickBot="1">
      <c r="A35" s="42" t="s">
        <v>29</v>
      </c>
      <c r="B35" s="43">
        <v>58</v>
      </c>
      <c r="C35" s="43">
        <v>271.48263</v>
      </c>
      <c r="D35" s="32"/>
      <c r="E35" s="42" t="s">
        <v>37</v>
      </c>
      <c r="F35" s="43">
        <v>354</v>
      </c>
      <c r="G35" s="43">
        <v>366.03885483870965</v>
      </c>
    </row>
    <row r="36" spans="1:7" ht="5.25" customHeight="1" thickTop="1">
      <c r="A36" s="32"/>
      <c r="B36" s="38"/>
      <c r="C36" s="36"/>
      <c r="D36" s="37"/>
      <c r="E36" s="32"/>
      <c r="F36" s="38"/>
      <c r="G36" s="36"/>
    </row>
    <row r="37" spans="1:7" ht="16.5" thickBot="1">
      <c r="A37" s="39" t="s">
        <v>26</v>
      </c>
      <c r="B37" s="40"/>
      <c r="C37" s="41"/>
      <c r="D37" s="32"/>
      <c r="E37" s="39" t="s">
        <v>27</v>
      </c>
      <c r="F37" s="40"/>
      <c r="G37" s="41"/>
    </row>
    <row r="38" spans="1:7" ht="15.75">
      <c r="A38" s="30"/>
      <c r="B38" s="33" t="s">
        <v>32</v>
      </c>
      <c r="C38" s="31"/>
      <c r="D38" s="32"/>
      <c r="E38" s="37"/>
      <c r="F38" s="33" t="s">
        <v>32</v>
      </c>
      <c r="G38" s="33"/>
    </row>
    <row r="39" spans="1:7" ht="15.75">
      <c r="A39" s="37"/>
      <c r="B39" s="29" t="s">
        <v>3</v>
      </c>
      <c r="C39" s="12" t="s">
        <v>4</v>
      </c>
      <c r="D39" s="32"/>
      <c r="E39" s="37"/>
      <c r="F39" s="29" t="s">
        <v>3</v>
      </c>
      <c r="G39" s="12" t="s">
        <v>4</v>
      </c>
    </row>
    <row r="40" spans="1:7" ht="15.75">
      <c r="A40" s="32" t="s">
        <v>14</v>
      </c>
      <c r="B40" s="38">
        <v>57</v>
      </c>
      <c r="C40" s="38">
        <v>84.28350967741935</v>
      </c>
      <c r="D40" s="32"/>
      <c r="E40" s="32" t="s">
        <v>36</v>
      </c>
      <c r="F40" s="38">
        <v>73</v>
      </c>
      <c r="G40" s="38">
        <v>99.06150344827586</v>
      </c>
    </row>
    <row r="41" spans="1:7" ht="16.5" thickBot="1">
      <c r="A41" s="32" t="s">
        <v>36</v>
      </c>
      <c r="B41" s="38">
        <v>60</v>
      </c>
      <c r="C41" s="38">
        <v>88.71948387096774</v>
      </c>
      <c r="D41" s="32"/>
      <c r="E41" s="42" t="s">
        <v>9</v>
      </c>
      <c r="F41" s="43">
        <v>73.6915930597766</v>
      </c>
      <c r="G41" s="43">
        <v>100</v>
      </c>
    </row>
    <row r="42" spans="1:7" ht="16.5" thickTop="1">
      <c r="A42" s="32" t="s">
        <v>43</v>
      </c>
      <c r="B42" s="38">
        <v>61</v>
      </c>
      <c r="C42" s="38">
        <v>90.19814193548386</v>
      </c>
      <c r="D42" s="32"/>
      <c r="E42" s="32" t="s">
        <v>43</v>
      </c>
      <c r="F42" s="38">
        <v>96</v>
      </c>
      <c r="G42" s="38">
        <v>130.2726620689655</v>
      </c>
    </row>
    <row r="43" spans="1:7" ht="15.75">
      <c r="A43" s="32" t="s">
        <v>5</v>
      </c>
      <c r="B43" s="38">
        <v>64</v>
      </c>
      <c r="C43" s="38">
        <v>94.63411612903224</v>
      </c>
      <c r="D43" s="32"/>
      <c r="E43" s="32" t="s">
        <v>19</v>
      </c>
      <c r="F43" s="38">
        <v>98</v>
      </c>
      <c r="G43" s="38">
        <v>132.98667586206895</v>
      </c>
    </row>
    <row r="44" spans="1:7" ht="15.75">
      <c r="A44" s="32" t="s">
        <v>7</v>
      </c>
      <c r="B44" s="38">
        <v>66</v>
      </c>
      <c r="C44" s="38">
        <v>97.5914322580645</v>
      </c>
      <c r="D44" s="32"/>
      <c r="E44" s="32" t="s">
        <v>5</v>
      </c>
      <c r="F44" s="38">
        <v>101</v>
      </c>
      <c r="G44" s="38">
        <v>137.05769655172412</v>
      </c>
    </row>
    <row r="45" spans="1:7" ht="16.5" thickBot="1">
      <c r="A45" s="42" t="s">
        <v>9</v>
      </c>
      <c r="B45" s="43">
        <v>67.62888757024679</v>
      </c>
      <c r="C45" s="43">
        <v>100</v>
      </c>
      <c r="D45" s="32"/>
      <c r="E45" s="32" t="s">
        <v>34</v>
      </c>
      <c r="F45" s="38">
        <v>104</v>
      </c>
      <c r="G45" s="38">
        <v>141.1287172413793</v>
      </c>
    </row>
    <row r="46" spans="1:7" ht="16.5" thickTop="1">
      <c r="A46" s="32" t="s">
        <v>18</v>
      </c>
      <c r="B46" s="38">
        <v>71</v>
      </c>
      <c r="C46" s="38">
        <v>104.98472258064515</v>
      </c>
      <c r="D46" s="32"/>
      <c r="E46" s="32" t="s">
        <v>14</v>
      </c>
      <c r="F46" s="38">
        <v>109</v>
      </c>
      <c r="G46" s="38">
        <v>147.9137517241379</v>
      </c>
    </row>
    <row r="47" spans="1:7" ht="15.75">
      <c r="A47" s="32" t="s">
        <v>17</v>
      </c>
      <c r="B47" s="38">
        <v>73</v>
      </c>
      <c r="C47" s="38">
        <v>107.9420387096774</v>
      </c>
      <c r="D47" s="32"/>
      <c r="E47" s="32" t="s">
        <v>22</v>
      </c>
      <c r="F47" s="38">
        <v>125</v>
      </c>
      <c r="G47" s="38">
        <v>169.62586206896552</v>
      </c>
    </row>
    <row r="48" spans="1:7" ht="15.75">
      <c r="A48" s="32" t="s">
        <v>33</v>
      </c>
      <c r="B48" s="38">
        <v>76</v>
      </c>
      <c r="C48" s="38">
        <v>112.3780129032258</v>
      </c>
      <c r="D48" s="32"/>
      <c r="E48" s="32" t="s">
        <v>21</v>
      </c>
      <c r="F48" s="38">
        <v>127</v>
      </c>
      <c r="G48" s="38">
        <v>172.33987586206896</v>
      </c>
    </row>
    <row r="49" spans="1:7" ht="15.75">
      <c r="A49" s="32" t="s">
        <v>19</v>
      </c>
      <c r="B49" s="38">
        <v>83</v>
      </c>
      <c r="C49" s="38">
        <v>122.7286193548387</v>
      </c>
      <c r="D49" s="32"/>
      <c r="E49" s="32" t="s">
        <v>17</v>
      </c>
      <c r="F49" s="38">
        <v>138</v>
      </c>
      <c r="G49" s="38">
        <v>187.26695172413793</v>
      </c>
    </row>
    <row r="50" spans="1:7" ht="15.75">
      <c r="A50" s="32" t="s">
        <v>44</v>
      </c>
      <c r="B50" s="38">
        <v>89</v>
      </c>
      <c r="C50" s="38">
        <v>131.60056774193546</v>
      </c>
      <c r="D50" s="32"/>
      <c r="E50" s="32" t="s">
        <v>12</v>
      </c>
      <c r="F50" s="38">
        <v>138</v>
      </c>
      <c r="G50" s="38">
        <v>187.26695172413793</v>
      </c>
    </row>
    <row r="51" spans="1:7" ht="15.75">
      <c r="A51" s="32" t="s">
        <v>22</v>
      </c>
      <c r="B51" s="38">
        <v>91</v>
      </c>
      <c r="C51" s="38">
        <v>134.55788387096771</v>
      </c>
      <c r="D51" s="32"/>
      <c r="E51" s="32" t="s">
        <v>42</v>
      </c>
      <c r="F51" s="38">
        <v>138</v>
      </c>
      <c r="G51" s="38">
        <v>187.26695172413793</v>
      </c>
    </row>
    <row r="52" spans="1:7" ht="15.75">
      <c r="A52" s="32" t="s">
        <v>42</v>
      </c>
      <c r="B52" s="38">
        <v>101</v>
      </c>
      <c r="C52" s="38">
        <v>149.34446451612902</v>
      </c>
      <c r="D52" s="32"/>
      <c r="E52" s="32" t="s">
        <v>20</v>
      </c>
      <c r="F52" s="38">
        <v>139</v>
      </c>
      <c r="G52" s="38">
        <v>188.62395862068965</v>
      </c>
    </row>
    <row r="53" spans="1:7" ht="15.75">
      <c r="A53" s="32" t="s">
        <v>34</v>
      </c>
      <c r="B53" s="38">
        <v>104</v>
      </c>
      <c r="C53" s="38">
        <v>153.78043870967738</v>
      </c>
      <c r="D53" s="32"/>
      <c r="E53" s="32" t="s">
        <v>44</v>
      </c>
      <c r="F53" s="38">
        <v>140</v>
      </c>
      <c r="G53" s="38">
        <v>189.98096551724137</v>
      </c>
    </row>
    <row r="54" spans="1:7" ht="15.75">
      <c r="A54" s="32" t="s">
        <v>23</v>
      </c>
      <c r="B54" s="38">
        <v>114</v>
      </c>
      <c r="C54" s="38">
        <v>168.5670193548387</v>
      </c>
      <c r="D54" s="32"/>
      <c r="E54" s="32" t="s">
        <v>24</v>
      </c>
      <c r="F54" s="38">
        <v>142</v>
      </c>
      <c r="G54" s="38">
        <v>192.6949793103448</v>
      </c>
    </row>
    <row r="55" spans="1:7" ht="15.75">
      <c r="A55" s="32" t="s">
        <v>28</v>
      </c>
      <c r="B55" s="38">
        <v>114</v>
      </c>
      <c r="C55" s="38">
        <v>168.5670193548387</v>
      </c>
      <c r="D55" s="32"/>
      <c r="E55" s="32" t="s">
        <v>18</v>
      </c>
      <c r="F55" s="38">
        <v>147</v>
      </c>
      <c r="G55" s="38">
        <v>199.48001379310344</v>
      </c>
    </row>
    <row r="56" spans="1:7" ht="15.75">
      <c r="A56" s="32" t="s">
        <v>25</v>
      </c>
      <c r="B56" s="38">
        <v>118</v>
      </c>
      <c r="C56" s="38">
        <v>174.48165161290322</v>
      </c>
      <c r="D56" s="32"/>
      <c r="E56" s="32" t="s">
        <v>23</v>
      </c>
      <c r="F56" s="38">
        <v>151</v>
      </c>
      <c r="G56" s="38">
        <v>204.90804137931033</v>
      </c>
    </row>
    <row r="57" spans="1:7" ht="15.75">
      <c r="A57" s="32" t="s">
        <v>24</v>
      </c>
      <c r="B57" s="38">
        <v>134</v>
      </c>
      <c r="C57" s="38">
        <v>198.14018064516125</v>
      </c>
      <c r="D57" s="32"/>
      <c r="E57" s="32" t="s">
        <v>25</v>
      </c>
      <c r="F57" s="38">
        <v>169</v>
      </c>
      <c r="G57" s="38">
        <v>229.33416551724136</v>
      </c>
    </row>
    <row r="58" spans="1:7" ht="15.75">
      <c r="A58" s="32" t="s">
        <v>12</v>
      </c>
      <c r="B58" s="38">
        <v>138</v>
      </c>
      <c r="C58" s="38">
        <v>204.05481290322575</v>
      </c>
      <c r="D58" s="32"/>
      <c r="E58" s="32" t="s">
        <v>33</v>
      </c>
      <c r="F58" s="38">
        <v>170</v>
      </c>
      <c r="G58" s="38">
        <v>230.69117241379308</v>
      </c>
    </row>
    <row r="59" spans="1:7" ht="15.75">
      <c r="A59" s="32" t="s">
        <v>20</v>
      </c>
      <c r="B59" s="38">
        <v>143</v>
      </c>
      <c r="C59" s="38">
        <v>211.44810322580642</v>
      </c>
      <c r="D59" s="32"/>
      <c r="E59" s="32" t="s">
        <v>7</v>
      </c>
      <c r="F59" s="38">
        <v>170</v>
      </c>
      <c r="G59" s="38">
        <v>230.69117241379308</v>
      </c>
    </row>
    <row r="60" spans="1:7" ht="15.75">
      <c r="A60" s="32" t="s">
        <v>21</v>
      </c>
      <c r="B60" s="38">
        <v>154</v>
      </c>
      <c r="C60" s="38">
        <v>227.71334193548384</v>
      </c>
      <c r="D60" s="32"/>
      <c r="E60" s="32" t="s">
        <v>16</v>
      </c>
      <c r="F60" s="38">
        <v>171</v>
      </c>
      <c r="G60" s="38">
        <v>232.04817931034484</v>
      </c>
    </row>
    <row r="61" spans="1:7" ht="15.75">
      <c r="A61" s="32" t="s">
        <v>30</v>
      </c>
      <c r="B61" s="38">
        <v>154</v>
      </c>
      <c r="C61" s="38">
        <v>227.71334193548384</v>
      </c>
      <c r="D61" s="32"/>
      <c r="E61" s="32" t="s">
        <v>37</v>
      </c>
      <c r="F61" s="38">
        <v>172</v>
      </c>
      <c r="G61" s="38">
        <v>233.40518620689653</v>
      </c>
    </row>
    <row r="62" spans="1:7" ht="15.75">
      <c r="A62" s="32" t="s">
        <v>16</v>
      </c>
      <c r="B62" s="38">
        <v>158</v>
      </c>
      <c r="C62" s="38">
        <v>233.62797419354834</v>
      </c>
      <c r="D62" s="32"/>
      <c r="E62" s="32" t="s">
        <v>28</v>
      </c>
      <c r="F62" s="38">
        <v>182</v>
      </c>
      <c r="G62" s="38">
        <v>246.97525517241377</v>
      </c>
    </row>
    <row r="63" spans="1:7" ht="15.75">
      <c r="A63" s="32" t="s">
        <v>37</v>
      </c>
      <c r="B63" s="38">
        <v>184</v>
      </c>
      <c r="C63" s="38">
        <v>272.0730838709677</v>
      </c>
      <c r="D63" s="32"/>
      <c r="E63" s="32" t="s">
        <v>30</v>
      </c>
      <c r="F63" s="38">
        <v>191</v>
      </c>
      <c r="G63" s="38">
        <v>259.18831724137925</v>
      </c>
    </row>
    <row r="64" spans="1:7" ht="15.75">
      <c r="A64" s="32" t="s">
        <v>35</v>
      </c>
      <c r="B64" s="38">
        <v>187</v>
      </c>
      <c r="C64" s="38">
        <v>276.5090580645161</v>
      </c>
      <c r="D64" s="32"/>
      <c r="E64" s="32" t="s">
        <v>35</v>
      </c>
      <c r="F64" s="38">
        <v>212</v>
      </c>
      <c r="G64" s="38">
        <v>287.6854620689655</v>
      </c>
    </row>
    <row r="65" spans="1:7" ht="15.75">
      <c r="A65" s="32" t="s">
        <v>45</v>
      </c>
      <c r="B65" s="38">
        <v>201</v>
      </c>
      <c r="C65" s="38">
        <v>297.2102709677419</v>
      </c>
      <c r="D65" s="32"/>
      <c r="E65" s="32" t="s">
        <v>45</v>
      </c>
      <c r="F65" s="38">
        <v>230</v>
      </c>
      <c r="G65" s="38">
        <v>312.1115862068965</v>
      </c>
    </row>
    <row r="66" spans="1:7" ht="15.75">
      <c r="A66" s="32" t="s">
        <v>46</v>
      </c>
      <c r="B66" s="38">
        <v>215</v>
      </c>
      <c r="C66" s="38">
        <v>317.9114838709677</v>
      </c>
      <c r="D66" s="32"/>
      <c r="E66" s="32" t="s">
        <v>46</v>
      </c>
      <c r="F66" s="38">
        <v>232</v>
      </c>
      <c r="G66" s="38">
        <v>314.8256</v>
      </c>
    </row>
    <row r="67" spans="1:7" ht="16.5" thickBot="1">
      <c r="A67" s="42" t="s">
        <v>29</v>
      </c>
      <c r="B67" s="43">
        <v>253</v>
      </c>
      <c r="C67" s="43">
        <v>374.1004903225806</v>
      </c>
      <c r="D67" s="32"/>
      <c r="E67" s="42" t="s">
        <v>29</v>
      </c>
      <c r="F67" s="43">
        <v>578</v>
      </c>
      <c r="G67" s="43">
        <v>784.3499862068965</v>
      </c>
    </row>
    <row r="68" spans="1:7" ht="4.5" customHeight="1" thickTop="1">
      <c r="A68" s="32"/>
      <c r="B68" s="38"/>
      <c r="C68" s="38"/>
      <c r="D68" s="32"/>
      <c r="E68" s="32"/>
      <c r="F68" s="38"/>
      <c r="G68" s="38"/>
    </row>
    <row r="69" spans="1:4" s="14" customFormat="1" ht="15" customHeight="1">
      <c r="A69" s="13" t="s">
        <v>47</v>
      </c>
      <c r="D69" s="15"/>
    </row>
    <row r="70" spans="1:4" s="14" customFormat="1" ht="12">
      <c r="A70" s="13"/>
      <c r="D70" s="15"/>
    </row>
    <row r="71" spans="1:4" s="14" customFormat="1" ht="12">
      <c r="A71" s="13"/>
      <c r="D71" s="15"/>
    </row>
    <row r="72" spans="1:4" s="14" customFormat="1" ht="12">
      <c r="A72" s="13"/>
      <c r="D72" s="15"/>
    </row>
    <row r="73" spans="1:4" s="14" customFormat="1" ht="12">
      <c r="A73" s="13"/>
      <c r="D73" s="15"/>
    </row>
    <row r="76" spans="1:101" s="24" customFormat="1" ht="12.75">
      <c r="A76" s="22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CV76" s="25"/>
      <c r="CW76" s="26"/>
    </row>
    <row r="77" ht="12.75">
      <c r="A77" s="22"/>
    </row>
    <row r="78" ht="12.75">
      <c r="A78" s="27"/>
    </row>
  </sheetData>
  <printOptions/>
  <pageMargins left="0.75" right="0.75" top="1" bottom="1" header="0.5" footer="0.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SCOTT BRAND</cp:lastModifiedBy>
  <cp:lastPrinted>2002-11-11T11:18:25Z</cp:lastPrinted>
  <dcterms:created xsi:type="dcterms:W3CDTF">2000-11-20T14:28:35Z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