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6360" windowWidth="1920" windowHeight="1275" tabRatio="599" activeTab="0"/>
  </bookViews>
  <sheets>
    <sheet name="32" sheetId="1" r:id="rId1"/>
    <sheet name="32a" sheetId="2" r:id="rId2"/>
    <sheet name="32(b)" sheetId="3" r:id="rId3"/>
    <sheet name="chart" sheetId="4" r:id="rId4"/>
    <sheet name="chart (2)" sheetId="5" r:id="rId5"/>
  </sheets>
  <definedNames>
    <definedName name="_xlnm.Print_Area" localSheetId="0">'32'!$A:$I</definedName>
    <definedName name="_xlnm.Print_Area" localSheetId="1">'32a'!$A:$I</definedName>
    <definedName name="_xlnm.Print_Area" localSheetId="3">'chart'!$A$14:$K$76</definedName>
    <definedName name="_xlnm.Print_Area" localSheetId="4">'chart (2)'!$14:$76</definedName>
  </definedNames>
  <calcPr fullCalcOnLoad="1"/>
</workbook>
</file>

<file path=xl/sharedStrings.xml><?xml version="1.0" encoding="utf-8"?>
<sst xmlns="http://schemas.openxmlformats.org/spreadsheetml/2006/main" count="325" uniqueCount="54">
  <si>
    <t>Road User</t>
  </si>
  <si>
    <t>Age group</t>
  </si>
  <si>
    <t>Serious</t>
  </si>
  <si>
    <t>Total</t>
  </si>
  <si>
    <t>numbers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</si>
  <si>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</si>
  <si>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</si>
  <si>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</si>
  <si>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</si>
  <si>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</si>
  <si>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</si>
  <si>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</si>
  <si>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</si>
  <si>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</si>
  <si>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</si>
  <si>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</si>
  <si>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Pedal Cycle</t>
  </si>
  <si>
    <t>Car</t>
  </si>
  <si>
    <t>Taxi</t>
  </si>
  <si>
    <t>Bus/Coach</t>
  </si>
  <si>
    <t>Light goods</t>
  </si>
  <si>
    <t>Heavy goods</t>
  </si>
  <si>
    <t>Casualties</t>
  </si>
  <si>
    <t>70+</t>
  </si>
  <si>
    <t>Motor cycle</t>
  </si>
  <si>
    <t>Bus/coach</t>
  </si>
  <si>
    <t>All Severities</t>
  </si>
  <si>
    <t>All</t>
  </si>
  <si>
    <t>Severities</t>
  </si>
  <si>
    <t>Casualty rates per thousand population by mode of transport, age group and severity</t>
  </si>
  <si>
    <t>Numbers and rates per thousand population</t>
  </si>
  <si>
    <t>Note: Paste figures from raspop s/sheet here</t>
  </si>
  <si>
    <t>1995-99 average</t>
  </si>
  <si>
    <r>
      <t>Motorcycle</t>
    </r>
    <r>
      <rPr>
        <b/>
        <vertAlign val="superscript"/>
        <sz val="12.5"/>
        <rFont val="Times New Roman"/>
        <family val="1"/>
      </rPr>
      <t>(2)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</si>
  <si>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</si>
  <si>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Total</t>
    </r>
    <r>
      <rPr>
        <b/>
        <vertAlign val="superscript"/>
        <sz val="12"/>
        <rFont val="Times New Roman"/>
        <family val="1"/>
      </rPr>
      <t>(1)</t>
    </r>
  </si>
  <si>
    <t xml:space="preserve">(1) Includes those whose age was 'not known' </t>
  </si>
  <si>
    <t>Table 32</t>
  </si>
  <si>
    <t>Table 32 (continued)</t>
  </si>
  <si>
    <t>(2) Motorcycle includes all two wheeled motor vehicles</t>
  </si>
  <si>
    <t>Child 0-15</t>
  </si>
  <si>
    <t>Adult 16+</t>
  </si>
  <si>
    <t>Killed</t>
  </si>
  <si>
    <t>Killed &amp;</t>
  </si>
  <si>
    <t>Killed &amp; Serious</t>
  </si>
  <si>
    <r>
      <t xml:space="preserve">Casualties </t>
    </r>
    <r>
      <rPr>
        <b/>
        <sz val="14"/>
        <rFont val="Times New Roman"/>
        <family val="1"/>
      </rPr>
      <t xml:space="preserve">by age and severity, separately for each mode of transport  </t>
    </r>
  </si>
  <si>
    <t xml:space="preserve">Casualties by age and severity, separately for each mode of transport  </t>
  </si>
  <si>
    <t>Mode of Transport</t>
  </si>
  <si>
    <t>Killed &amp; Seriously injured</t>
  </si>
  <si>
    <t>0 - 4</t>
  </si>
  <si>
    <t xml:space="preserve">rates per thousand population </t>
  </si>
  <si>
    <t>Minibus</t>
  </si>
  <si>
    <t>Other</t>
  </si>
  <si>
    <t>Years: 2000-2004 average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</si>
</sst>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dd\-mmm_)"/>
    <numFmt numFmtId="166" formatCode="0_)"/>
    <numFmt numFmtId="167" formatCode="0.0_)"/>
    <numFmt numFmtId="168" formatCode="#,##0_);\(#,##0\)"/>
    <numFmt numFmtId="169" formatCode="0.0"/>
    <numFmt numFmtId="170" formatCode="#,###.00"/>
    <numFmt numFmtId="171" formatCode="#,##0.0"/>
    <numFmt numFmtId="172" formatCode="#,###.000"/>
    <numFmt numFmtId="173" formatCode="&quot;-&quot;"/>
    <numFmt numFmtId="174" formatCode="0.0;&quot;-&quot;"/>
    <numFmt numFmtId="175" formatCode="&quot;-&quot;;0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-&quot;;;##.##"/>
    <numFmt numFmtId="182" formatCode="&quot;-&quot;;;##.00"/>
    <numFmt numFmtId="183" formatCode="_-* #,##0.0_-;\-* #,##0.0_-;_-* &quot;-&quot;_-;_-@_-"/>
    <numFmt numFmtId="184" formatCode="_-* #,##0.00_-;\-* #,##0.00_-;_-* &quot;-&quot;_-;_-@_-"/>
    <numFmt numFmtId="185" formatCode="#,##0_ ;\-#,##0\ "/>
    <numFmt numFmtId="186" formatCode="#,##0.0_ ;\-#,##0.0\ "/>
    <numFmt numFmtId="187" formatCode="#,##0.00_ ;\-#,##0.00\ 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9"/>
      <name val="Arial"/>
      <family val="0"/>
    </font>
    <font>
      <sz val="23"/>
      <name val="Arial"/>
      <family val="0"/>
    </font>
    <font>
      <sz val="20.5"/>
      <name val="Arial"/>
      <family val="0"/>
    </font>
    <font>
      <sz val="10.75"/>
      <name val="Arial"/>
      <family val="0"/>
    </font>
    <font>
      <sz val="11.7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sz val="10.25"/>
      <name val="Times New Roman"/>
      <family val="1"/>
    </font>
    <font>
      <sz val="9.2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vertAlign val="superscript"/>
      <sz val="12.5"/>
      <name val="Times New Roman"/>
      <family val="1"/>
    </font>
    <font>
      <vertAlign val="superscript"/>
      <sz val="12.5"/>
      <name val="Times New Roman"/>
      <family val="1"/>
    </font>
    <font>
      <sz val="11"/>
      <name val="Times New Roman"/>
      <family val="1"/>
    </font>
    <font>
      <sz val="8.75"/>
      <name val="Times New Roman"/>
      <family val="1"/>
    </font>
    <font>
      <sz val="8.2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.5"/>
      <color indexed="12"/>
      <name val="Times New Roman"/>
      <family val="1"/>
    </font>
    <font>
      <sz val="12"/>
      <color indexed="12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.5"/>
      <color indexed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/>
      <protection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 horizontal="left"/>
      <protection/>
    </xf>
    <xf numFmtId="0" fontId="19" fillId="0" borderId="0" xfId="0" applyFont="1" applyAlignment="1">
      <alignment/>
    </xf>
    <xf numFmtId="165" fontId="19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164" fontId="20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164" fontId="20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164" fontId="23" fillId="0" borderId="0" xfId="0" applyNumberFormat="1" applyFont="1" applyAlignment="1" applyProtection="1">
      <alignment horizontal="right"/>
      <protection/>
    </xf>
    <xf numFmtId="164" fontId="22" fillId="0" borderId="0" xfId="0" applyNumberFormat="1" applyFont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 applyProtection="1">
      <alignment/>
      <protection/>
    </xf>
    <xf numFmtId="168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 horizontal="right"/>
    </xf>
    <xf numFmtId="164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 applyProtection="1">
      <alignment horizontal="right"/>
      <protection/>
    </xf>
    <xf numFmtId="170" fontId="21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4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 horizontal="left"/>
      <protection/>
    </xf>
    <xf numFmtId="0" fontId="31" fillId="0" borderId="0" xfId="0" applyFont="1" applyAlignment="1">
      <alignment/>
    </xf>
    <xf numFmtId="0" fontId="31" fillId="0" borderId="1" xfId="0" applyFont="1" applyBorder="1" applyAlignment="1">
      <alignment/>
    </xf>
    <xf numFmtId="165" fontId="31" fillId="0" borderId="0" xfId="0" applyNumberFormat="1" applyFont="1" applyAlignment="1" applyProtection="1">
      <alignment/>
      <protection/>
    </xf>
    <xf numFmtId="164" fontId="33" fillId="0" borderId="0" xfId="0" applyNumberFormat="1" applyFont="1" applyAlignment="1" applyProtection="1">
      <alignment horizontal="left"/>
      <protection/>
    </xf>
    <xf numFmtId="0" fontId="33" fillId="0" borderId="0" xfId="0" applyFont="1" applyAlignment="1">
      <alignment/>
    </xf>
    <xf numFmtId="168" fontId="33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>
      <alignment/>
    </xf>
    <xf numFmtId="164" fontId="32" fillId="0" borderId="0" xfId="0" applyNumberFormat="1" applyFont="1" applyAlignment="1" applyProtection="1">
      <alignment horizontal="left"/>
      <protection/>
    </xf>
    <xf numFmtId="0" fontId="33" fillId="0" borderId="0" xfId="0" applyFont="1" applyFill="1" applyAlignment="1">
      <alignment/>
    </xf>
    <xf numFmtId="168" fontId="34" fillId="0" borderId="0" xfId="0" applyNumberFormat="1" applyFont="1" applyAlignment="1" applyProtection="1">
      <alignment/>
      <protection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171" fontId="35" fillId="0" borderId="0" xfId="0" applyNumberFormat="1" applyFont="1" applyFill="1" applyAlignment="1" applyProtection="1">
      <alignment/>
      <protection/>
    </xf>
    <xf numFmtId="0" fontId="20" fillId="0" borderId="0" xfId="0" applyFont="1" applyAlignment="1">
      <alignment/>
    </xf>
    <xf numFmtId="4" fontId="35" fillId="0" borderId="0" xfId="0" applyNumberFormat="1" applyFont="1" applyAlignment="1">
      <alignment/>
    </xf>
    <xf numFmtId="168" fontId="37" fillId="0" borderId="0" xfId="0" applyNumberFormat="1" applyFont="1" applyAlignment="1" applyProtection="1">
      <alignment/>
      <protection/>
    </xf>
    <xf numFmtId="4" fontId="35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168" fontId="38" fillId="0" borderId="0" xfId="0" applyNumberFormat="1" applyFont="1" applyAlignment="1" applyProtection="1">
      <alignment/>
      <protection/>
    </xf>
    <xf numFmtId="168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>
      <alignment/>
    </xf>
    <xf numFmtId="168" fontId="40" fillId="0" borderId="0" xfId="0" applyNumberFormat="1" applyFont="1" applyAlignment="1" applyProtection="1">
      <alignment/>
      <protection/>
    </xf>
    <xf numFmtId="171" fontId="39" fillId="0" borderId="0" xfId="0" applyNumberFormat="1" applyFont="1" applyFill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168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43" fontId="33" fillId="0" borderId="0" xfId="0" applyNumberFormat="1" applyFont="1" applyAlignment="1">
      <alignment/>
    </xf>
    <xf numFmtId="43" fontId="33" fillId="0" borderId="0" xfId="0" applyNumberFormat="1" applyFont="1" applyFill="1" applyAlignment="1" applyProtection="1">
      <alignment/>
      <protection/>
    </xf>
    <xf numFmtId="41" fontId="10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33" fillId="0" borderId="0" xfId="0" applyNumberFormat="1" applyFont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 vertical="center"/>
      <protection/>
    </xf>
    <xf numFmtId="170" fontId="1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33" fillId="0" borderId="0" xfId="0" applyNumberFormat="1" applyFont="1" applyFill="1" applyAlignment="1" applyProtection="1">
      <alignment/>
      <protection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68" fontId="4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0" fontId="32" fillId="0" borderId="0" xfId="0" applyFont="1" applyBorder="1" applyAlignment="1">
      <alignment/>
    </xf>
    <xf numFmtId="164" fontId="32" fillId="0" borderId="0" xfId="0" applyNumberFormat="1" applyFont="1" applyBorder="1" applyAlignment="1" applyProtection="1">
      <alignment horizontal="left"/>
      <protection/>
    </xf>
    <xf numFmtId="168" fontId="38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68" fontId="34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>
      <alignment/>
    </xf>
    <xf numFmtId="41" fontId="10" fillId="0" borderId="1" xfId="0" applyNumberFormat="1" applyFont="1" applyBorder="1" applyAlignment="1">
      <alignment/>
    </xf>
    <xf numFmtId="0" fontId="33" fillId="0" borderId="1" xfId="0" applyFont="1" applyBorder="1" applyAlignment="1">
      <alignment/>
    </xf>
    <xf numFmtId="170" fontId="10" fillId="0" borderId="1" xfId="0" applyNumberFormat="1" applyFont="1" applyBorder="1" applyAlignment="1">
      <alignment/>
    </xf>
    <xf numFmtId="164" fontId="21" fillId="0" borderId="1" xfId="0" applyNumberFormat="1" applyFont="1" applyBorder="1" applyAlignment="1" applyProtection="1">
      <alignment horizontal="left"/>
      <protection/>
    </xf>
    <xf numFmtId="0" fontId="21" fillId="0" borderId="1" xfId="0" applyFont="1" applyBorder="1" applyAlignment="1">
      <alignment/>
    </xf>
    <xf numFmtId="0" fontId="33" fillId="0" borderId="0" xfId="0" applyFont="1" applyBorder="1" applyAlignment="1">
      <alignment/>
    </xf>
    <xf numFmtId="182" fontId="10" fillId="0" borderId="0" xfId="0" applyNumberFormat="1" applyFont="1" applyAlignment="1">
      <alignment/>
    </xf>
    <xf numFmtId="164" fontId="31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05"/>
          <c:w val="0.831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chart!$B$3:$B$12</c:f>
              <c:numCache>
                <c:ptCount val="10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chart!$C$3:$C$12</c:f>
              <c:numCache>
                <c:ptCount val="10"/>
                <c:pt idx="0">
                  <c:v>0.14</c:v>
                </c:pt>
                <c:pt idx="1">
                  <c:v>0.37</c:v>
                </c:pt>
                <c:pt idx="2">
                  <c:v>0.47</c:v>
                </c:pt>
                <c:pt idx="3">
                  <c:v>0.22</c:v>
                </c:pt>
                <c:pt idx="4">
                  <c:v>0.13</c:v>
                </c:pt>
                <c:pt idx="5">
                  <c:v>0.11</c:v>
                </c:pt>
                <c:pt idx="6">
                  <c:v>0.09</c:v>
                </c:pt>
                <c:pt idx="7">
                  <c:v>0.09</c:v>
                </c:pt>
                <c:pt idx="8">
                  <c:v>0.11</c:v>
                </c:pt>
                <c:pt idx="9">
                  <c:v>0.22</c:v>
                </c:pt>
              </c:numCache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chart!$D$3:$D$12</c:f>
              <c:numCache>
                <c:ptCount val="10"/>
                <c:pt idx="0">
                  <c:v>0.51</c:v>
                </c:pt>
                <c:pt idx="1">
                  <c:v>1.6</c:v>
                </c:pt>
                <c:pt idx="2">
                  <c:v>1.95</c:v>
                </c:pt>
                <c:pt idx="3">
                  <c:v>0.97</c:v>
                </c:pt>
                <c:pt idx="4">
                  <c:v>0.59</c:v>
                </c:pt>
                <c:pt idx="5">
                  <c:v>0.44</c:v>
                </c:pt>
                <c:pt idx="6">
                  <c:v>0.33</c:v>
                </c:pt>
                <c:pt idx="7">
                  <c:v>0.31</c:v>
                </c:pt>
                <c:pt idx="8">
                  <c:v>0.33</c:v>
                </c:pt>
                <c:pt idx="9">
                  <c:v>0.52</c:v>
                </c:pt>
              </c:numCache>
            </c:numRef>
          </c:val>
        </c:ser>
        <c:axId val="21168556"/>
        <c:axId val="56299277"/>
      </c:barChart>
      <c:catAx>
        <c:axId val="2116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299277"/>
        <c:crossesAt val="0"/>
        <c:auto val="1"/>
        <c:lblOffset val="100"/>
        <c:noMultiLvlLbl val="0"/>
      </c:catAx>
      <c:valAx>
        <c:axId val="56299277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16855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6475"/>
          <c:w val="0.199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1725"/>
          <c:w val="0.82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chart!$J$3:$J$12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947559"/>
        <c:crosses val="autoZero"/>
        <c:auto val="1"/>
        <c:lblOffset val="100"/>
        <c:noMultiLvlLbl val="0"/>
      </c:catAx>
      <c:valAx>
        <c:axId val="63947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931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425"/>
          <c:w val="0.21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65"/>
          <c:w val="0.91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(2)'!$C$2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(2)'!$C$3:$C$12</c:f>
              <c:numCache>
                <c:ptCount val="10"/>
                <c:pt idx="0">
                  <c:v>0.01</c:v>
                </c:pt>
                <c:pt idx="1">
                  <c:v>0.07</c:v>
                </c:pt>
                <c:pt idx="2">
                  <c:v>0.08</c:v>
                </c:pt>
                <c:pt idx="3">
                  <c:v>0.03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(2)'!$D$3:$D$12</c:f>
              <c:numCache>
                <c:ptCount val="10"/>
                <c:pt idx="0">
                  <c:v>0.03</c:v>
                </c:pt>
                <c:pt idx="1">
                  <c:v>0.39</c:v>
                </c:pt>
                <c:pt idx="2">
                  <c:v>0.46</c:v>
                </c:pt>
                <c:pt idx="3">
                  <c:v>0.19</c:v>
                </c:pt>
                <c:pt idx="4">
                  <c:v>0.23</c:v>
                </c:pt>
                <c:pt idx="5">
                  <c:v>0.22</c:v>
                </c:pt>
                <c:pt idx="6">
                  <c:v>0.14</c:v>
                </c:pt>
                <c:pt idx="7">
                  <c:v>0.08</c:v>
                </c:pt>
                <c:pt idx="8">
                  <c:v>0.05</c:v>
                </c:pt>
                <c:pt idx="9">
                  <c:v>0.02</c:v>
                </c:pt>
              </c:numCache>
            </c:numRef>
          </c:val>
        </c:ser>
        <c:axId val="38657120"/>
        <c:axId val="12369761"/>
      </c:barChart>
      <c:catAx>
        <c:axId val="386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69761"/>
        <c:crosses val="autoZero"/>
        <c:auto val="1"/>
        <c:lblOffset val="100"/>
        <c:noMultiLvlLbl val="0"/>
      </c:catAx>
      <c:valAx>
        <c:axId val="1236976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5712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"/>
          <c:w val="0.21825"/>
          <c:h val="0.2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725"/>
          <c:w val="0.91425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(2)'!$I$2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0.16</c:v>
                </c:pt>
                <c:pt idx="5">
                  <c:v>0.21</c:v>
                </c:pt>
                <c:pt idx="6">
                  <c:v>0.13</c:v>
                </c:pt>
                <c:pt idx="7">
                  <c:v>0.05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(2)'!$J$2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(2)'!$J$3:$J$12</c:f>
              <c:numCache>
                <c:ptCount val="10"/>
                <c:pt idx="0">
                  <c:v>0</c:v>
                </c:pt>
                <c:pt idx="1">
                  <c:v>0.01</c:v>
                </c:pt>
                <c:pt idx="2">
                  <c:v>0.07</c:v>
                </c:pt>
                <c:pt idx="3">
                  <c:v>0.49</c:v>
                </c:pt>
                <c:pt idx="4">
                  <c:v>0.41</c:v>
                </c:pt>
                <c:pt idx="5">
                  <c:v>0.49</c:v>
                </c:pt>
                <c:pt idx="6">
                  <c:v>0.29</c:v>
                </c:pt>
                <c:pt idx="7">
                  <c:v>0.12</c:v>
                </c:pt>
                <c:pt idx="8">
                  <c:v>0.04</c:v>
                </c:pt>
                <c:pt idx="9">
                  <c:v>0.01</c:v>
                </c:pt>
              </c:numCache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426555"/>
        <c:crosses val="autoZero"/>
        <c:auto val="1"/>
        <c:lblOffset val="100"/>
        <c:noMultiLvlLbl val="0"/>
      </c:catAx>
      <c:valAx>
        <c:axId val="6242655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21898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375"/>
          <c:w val="0.90875"/>
          <c:h val="0.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(2)'!$N$2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'chart (2)'!$O$2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'chart (2)'!$O$3:$O$12</c:f>
              <c:numCache>
                <c:ptCount val="10"/>
                <c:pt idx="0">
                  <c:v>0.1</c:v>
                </c:pt>
                <c:pt idx="1">
                  <c:v>0.11</c:v>
                </c:pt>
                <c:pt idx="2">
                  <c:v>0.17</c:v>
                </c:pt>
                <c:pt idx="3">
                  <c:v>0.11</c:v>
                </c:pt>
                <c:pt idx="4">
                  <c:v>0.11</c:v>
                </c:pt>
                <c:pt idx="5">
                  <c:v>0.15</c:v>
                </c:pt>
                <c:pt idx="6">
                  <c:v>0.13</c:v>
                </c:pt>
                <c:pt idx="7">
                  <c:v>0.17</c:v>
                </c:pt>
                <c:pt idx="8">
                  <c:v>0.24</c:v>
                </c:pt>
                <c:pt idx="9">
                  <c:v>0.38</c:v>
                </c:pt>
              </c:numCache>
            </c:numRef>
          </c:val>
        </c:ser>
        <c:axId val="24968084"/>
        <c:axId val="23386165"/>
      </c:barChart>
      <c:catAx>
        <c:axId val="2496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386165"/>
        <c:crosses val="autoZero"/>
        <c:auto val="1"/>
        <c:lblOffset val="100"/>
        <c:noMultiLvlLbl val="0"/>
      </c:catAx>
      <c:valAx>
        <c:axId val="2338616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96808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69"/>
          <c:w val="0.89975"/>
          <c:h val="0.5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(2)'!$S$2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(2)'!$S$3:$S$12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(2)'!$T$2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(2)'!$T$3:$T$12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148894"/>
        <c:axId val="15231183"/>
      </c:barChart>
      <c:catAx>
        <c:axId val="91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31183"/>
        <c:crosses val="autoZero"/>
        <c:auto val="1"/>
        <c:lblOffset val="100"/>
        <c:noMultiLvlLbl val="0"/>
      </c:catAx>
      <c:valAx>
        <c:axId val="15231183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4889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1875"/>
          <c:w val="0.9022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(2)'!$X$2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(2)'!$X$3:$X$12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(2)'!$Y$2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(2)'!$Y$3:$Y$12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62920"/>
        <c:axId val="25766281"/>
      </c:barChart>
      <c:catAx>
        <c:axId val="2862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5766281"/>
        <c:crosses val="autoZero"/>
        <c:auto val="1"/>
        <c:lblOffset val="100"/>
        <c:noMultiLvlLbl val="0"/>
      </c:catAx>
      <c:valAx>
        <c:axId val="2576628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86292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814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4009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864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8410575"/>
        <a:ext cx="85725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965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825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="85" zoomScaleNormal="85" workbookViewId="0" topLeftCell="A1">
      <selection activeCell="D28" sqref="D28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customWidth="1"/>
    <col min="13" max="13" width="8.5546875" style="2" customWidth="1"/>
    <col min="14" max="14" width="15.77734375" style="2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19" customFormat="1" ht="18.75">
      <c r="A1" s="18" t="s">
        <v>37</v>
      </c>
      <c r="C1" s="20"/>
      <c r="I1" s="21" t="s">
        <v>22</v>
      </c>
    </row>
    <row r="2" s="19" customFormat="1" ht="18.75">
      <c r="B2" s="22"/>
    </row>
    <row r="3" s="19" customFormat="1" ht="16.5" customHeight="1">
      <c r="A3" s="58" t="s">
        <v>45</v>
      </c>
    </row>
    <row r="4" s="19" customFormat="1" ht="16.5" customHeight="1">
      <c r="A4" s="18" t="s">
        <v>30</v>
      </c>
    </row>
    <row r="5" spans="1:9" s="19" customFormat="1" ht="19.5" thickBot="1">
      <c r="A5" s="23" t="s">
        <v>53</v>
      </c>
      <c r="B5" s="24"/>
      <c r="C5" s="24"/>
      <c r="D5" s="24"/>
      <c r="E5" s="24"/>
      <c r="F5" s="24"/>
      <c r="G5" s="24"/>
      <c r="H5" s="24"/>
      <c r="I5" s="24"/>
    </row>
    <row r="6" spans="1:12" s="26" customFormat="1" ht="16.5">
      <c r="A6" s="52"/>
      <c r="B6" s="52"/>
      <c r="C6" s="52"/>
      <c r="D6" s="53" t="s">
        <v>43</v>
      </c>
      <c r="E6" s="53" t="s">
        <v>27</v>
      </c>
      <c r="F6" s="52"/>
      <c r="G6" s="52"/>
      <c r="H6" s="53" t="s">
        <v>43</v>
      </c>
      <c r="I6" s="53" t="s">
        <v>27</v>
      </c>
      <c r="J6" s="25"/>
      <c r="K6" s="25"/>
      <c r="L6" s="25"/>
    </row>
    <row r="7" spans="1:14" s="26" customFormat="1" ht="17.25" thickBot="1">
      <c r="A7" s="54" t="s">
        <v>47</v>
      </c>
      <c r="B7" s="54" t="s">
        <v>1</v>
      </c>
      <c r="C7" s="55" t="s">
        <v>42</v>
      </c>
      <c r="D7" s="55" t="s">
        <v>2</v>
      </c>
      <c r="E7" s="55" t="s">
        <v>28</v>
      </c>
      <c r="F7" s="56"/>
      <c r="G7" s="55" t="s">
        <v>42</v>
      </c>
      <c r="H7" s="55" t="s">
        <v>2</v>
      </c>
      <c r="I7" s="55" t="s">
        <v>28</v>
      </c>
      <c r="J7" s="25"/>
      <c r="K7" s="27"/>
      <c r="L7" s="25"/>
      <c r="N7" s="73" t="s">
        <v>31</v>
      </c>
    </row>
    <row r="8" spans="5:20" s="28" customFormat="1" ht="13.5">
      <c r="E8" s="29" t="s">
        <v>4</v>
      </c>
      <c r="I8" s="29" t="s">
        <v>50</v>
      </c>
      <c r="N8" s="30" t="s">
        <v>32</v>
      </c>
      <c r="O8" s="31"/>
      <c r="P8" s="32"/>
      <c r="Q8" s="32"/>
      <c r="R8" s="32"/>
      <c r="S8" s="32"/>
      <c r="T8" s="32"/>
    </row>
    <row r="9" spans="1:20" s="26" customFormat="1" ht="16.5">
      <c r="A9" s="33" t="s">
        <v>5</v>
      </c>
      <c r="B9" s="34" t="s">
        <v>6</v>
      </c>
      <c r="C9" s="91">
        <v>2</v>
      </c>
      <c r="D9" s="91">
        <v>38</v>
      </c>
      <c r="E9" s="91">
        <v>137</v>
      </c>
      <c r="G9" s="97">
        <v>0.01</v>
      </c>
      <c r="H9" s="97">
        <v>0.14</v>
      </c>
      <c r="I9" s="97">
        <v>0.51</v>
      </c>
      <c r="K9" s="34"/>
      <c r="L9" s="69">
        <f>N$9</f>
        <v>307508.2</v>
      </c>
      <c r="N9" s="72">
        <v>307508.2</v>
      </c>
      <c r="O9" s="38"/>
      <c r="P9" s="37"/>
      <c r="Q9" s="39"/>
      <c r="R9" s="39"/>
      <c r="S9" s="39"/>
      <c r="T9" s="39"/>
    </row>
    <row r="10" spans="2:20" s="26" customFormat="1" ht="16.5">
      <c r="B10" s="34" t="s">
        <v>7</v>
      </c>
      <c r="C10" s="91">
        <v>4</v>
      </c>
      <c r="D10" s="91">
        <v>159</v>
      </c>
      <c r="E10" s="91">
        <v>686</v>
      </c>
      <c r="G10" s="97">
        <v>0.01</v>
      </c>
      <c r="H10" s="97">
        <v>0.37</v>
      </c>
      <c r="I10" s="97">
        <v>1.6</v>
      </c>
      <c r="K10" s="34"/>
      <c r="L10" s="69">
        <f>N$10</f>
        <v>456237</v>
      </c>
      <c r="N10" s="72">
        <v>456237</v>
      </c>
      <c r="O10" s="38"/>
      <c r="P10" s="37"/>
      <c r="Q10" s="39"/>
      <c r="R10" s="39"/>
      <c r="S10" s="39"/>
      <c r="T10" s="39"/>
    </row>
    <row r="11" spans="2:20" s="26" customFormat="1" ht="16.5">
      <c r="B11" s="34" t="s">
        <v>8</v>
      </c>
      <c r="C11" s="91">
        <v>5</v>
      </c>
      <c r="D11" s="91">
        <v>120</v>
      </c>
      <c r="E11" s="91">
        <v>504</v>
      </c>
      <c r="G11" s="97">
        <v>0.02</v>
      </c>
      <c r="H11" s="97">
        <v>0.47</v>
      </c>
      <c r="I11" s="97">
        <v>1.95</v>
      </c>
      <c r="K11" s="34"/>
      <c r="L11" s="69">
        <f>N$11</f>
        <v>257621.4</v>
      </c>
      <c r="N11" s="72">
        <v>257621.4</v>
      </c>
      <c r="O11" s="38"/>
      <c r="P11" s="37"/>
      <c r="Q11" s="39"/>
      <c r="R11" s="39"/>
      <c r="S11" s="39"/>
      <c r="T11" s="39"/>
    </row>
    <row r="12" spans="2:20" s="26" customFormat="1" ht="16.5">
      <c r="B12" s="34" t="s">
        <v>9</v>
      </c>
      <c r="C12" s="91">
        <v>8</v>
      </c>
      <c r="D12" s="91">
        <v>99</v>
      </c>
      <c r="E12" s="91">
        <v>437</v>
      </c>
      <c r="G12" s="97">
        <v>0.02</v>
      </c>
      <c r="H12" s="97">
        <v>0.22</v>
      </c>
      <c r="I12" s="97">
        <v>0.97</v>
      </c>
      <c r="K12" s="34"/>
      <c r="L12" s="69">
        <f>N$12</f>
        <v>451214.6</v>
      </c>
      <c r="N12" s="72">
        <v>451214.6</v>
      </c>
      <c r="O12" s="38"/>
      <c r="P12" s="37"/>
      <c r="Q12" s="39"/>
      <c r="R12" s="39"/>
      <c r="S12" s="39"/>
      <c r="T12" s="39"/>
    </row>
    <row r="13" spans="2:20" s="26" customFormat="1" ht="16.5">
      <c r="B13" s="34" t="s">
        <v>10</v>
      </c>
      <c r="C13" s="91">
        <v>7</v>
      </c>
      <c r="D13" s="91">
        <v>57</v>
      </c>
      <c r="E13" s="91">
        <v>252</v>
      </c>
      <c r="G13" s="97">
        <v>0.02</v>
      </c>
      <c r="H13" s="97">
        <v>0.13</v>
      </c>
      <c r="I13" s="97">
        <v>0.59</v>
      </c>
      <c r="K13" s="34"/>
      <c r="L13" s="69">
        <f>N$13</f>
        <v>527329.4</v>
      </c>
      <c r="N13" s="72">
        <v>527329.4</v>
      </c>
      <c r="O13" s="38"/>
      <c r="P13" s="37"/>
      <c r="Q13" s="39"/>
      <c r="R13" s="39"/>
      <c r="S13" s="39"/>
      <c r="T13" s="39"/>
    </row>
    <row r="14" spans="2:20" s="26" customFormat="1" ht="16.5">
      <c r="B14" s="34" t="s">
        <v>11</v>
      </c>
      <c r="C14" s="91">
        <v>8</v>
      </c>
      <c r="D14" s="91">
        <v>82</v>
      </c>
      <c r="E14" s="91">
        <v>335</v>
      </c>
      <c r="G14" s="97">
        <v>0.01</v>
      </c>
      <c r="H14" s="97">
        <v>0.11</v>
      </c>
      <c r="I14" s="97">
        <v>0.44</v>
      </c>
      <c r="K14" s="34"/>
      <c r="L14" s="69">
        <f>N$14</f>
        <v>812008.2</v>
      </c>
      <c r="N14" s="72">
        <v>812008.2</v>
      </c>
      <c r="O14" s="38"/>
      <c r="P14" s="37"/>
      <c r="Q14" s="39"/>
      <c r="R14" s="39"/>
      <c r="S14" s="39"/>
      <c r="T14" s="39"/>
    </row>
    <row r="15" spans="2:20" s="26" customFormat="1" ht="16.5">
      <c r="B15" s="34" t="s">
        <v>12</v>
      </c>
      <c r="C15" s="91">
        <v>6</v>
      </c>
      <c r="D15" s="91">
        <v>65</v>
      </c>
      <c r="E15" s="91">
        <v>240</v>
      </c>
      <c r="G15" s="97">
        <v>0.01</v>
      </c>
      <c r="H15" s="97">
        <v>0.09</v>
      </c>
      <c r="I15" s="97">
        <v>0.33</v>
      </c>
      <c r="K15" s="34"/>
      <c r="L15" s="69">
        <f>N$15</f>
        <v>689732.8</v>
      </c>
      <c r="N15" s="72">
        <v>689732.8</v>
      </c>
      <c r="O15" s="38"/>
      <c r="P15" s="37"/>
      <c r="Q15" s="39"/>
      <c r="R15" s="39"/>
      <c r="S15" s="39"/>
      <c r="T15" s="39"/>
    </row>
    <row r="16" spans="2:20" s="26" customFormat="1" ht="16.5">
      <c r="B16" s="34" t="s">
        <v>13</v>
      </c>
      <c r="C16" s="91">
        <v>7</v>
      </c>
      <c r="D16" s="91">
        <v>59</v>
      </c>
      <c r="E16" s="91">
        <v>198</v>
      </c>
      <c r="G16" s="97">
        <v>0.01</v>
      </c>
      <c r="H16" s="97">
        <v>0.09</v>
      </c>
      <c r="I16" s="97">
        <v>0.31</v>
      </c>
      <c r="K16" s="34"/>
      <c r="L16" s="69">
        <f>N$16</f>
        <v>585006.8</v>
      </c>
      <c r="N16" s="72">
        <v>585006.8</v>
      </c>
      <c r="O16" s="38"/>
      <c r="P16" s="37"/>
      <c r="Q16" s="39"/>
      <c r="R16" s="39"/>
      <c r="S16" s="39"/>
      <c r="T16" s="39"/>
    </row>
    <row r="17" spans="2:20" s="26" customFormat="1" ht="16.5">
      <c r="B17" s="34" t="s">
        <v>14</v>
      </c>
      <c r="C17" s="91">
        <v>6</v>
      </c>
      <c r="D17" s="91">
        <v>55</v>
      </c>
      <c r="E17" s="91">
        <v>168</v>
      </c>
      <c r="G17" s="97">
        <v>0.01</v>
      </c>
      <c r="H17" s="97">
        <v>0.11</v>
      </c>
      <c r="I17" s="97">
        <v>0.33</v>
      </c>
      <c r="K17" s="34"/>
      <c r="L17" s="69">
        <f>N$17</f>
        <v>494855</v>
      </c>
      <c r="N17" s="72">
        <v>494855</v>
      </c>
      <c r="O17" s="38"/>
      <c r="P17" s="37"/>
      <c r="Q17" s="39"/>
      <c r="R17" s="39"/>
      <c r="S17" s="39"/>
      <c r="T17" s="39"/>
    </row>
    <row r="18" spans="2:20" s="26" customFormat="1" ht="16.5">
      <c r="B18" s="34" t="s">
        <v>15</v>
      </c>
      <c r="C18" s="91">
        <v>20</v>
      </c>
      <c r="D18" s="91">
        <v>128</v>
      </c>
      <c r="E18" s="91">
        <v>300</v>
      </c>
      <c r="G18" s="97">
        <v>0.04</v>
      </c>
      <c r="H18" s="97">
        <v>0.22</v>
      </c>
      <c r="I18" s="97">
        <v>0.52</v>
      </c>
      <c r="K18" s="34"/>
      <c r="L18" s="69">
        <f>N$18</f>
        <v>543746.2</v>
      </c>
      <c r="N18" s="72">
        <v>543746.2</v>
      </c>
      <c r="O18" s="38"/>
      <c r="P18" s="37"/>
      <c r="Q18" s="39"/>
      <c r="R18" s="39"/>
      <c r="S18" s="39"/>
      <c r="T18" s="39"/>
    </row>
    <row r="19" spans="2:20" s="73" customFormat="1" ht="19.5">
      <c r="B19" s="33" t="s">
        <v>34</v>
      </c>
      <c r="C19" s="92">
        <v>72</v>
      </c>
      <c r="D19" s="92">
        <v>865</v>
      </c>
      <c r="E19" s="92">
        <v>3274</v>
      </c>
      <c r="G19" s="98">
        <v>0.01</v>
      </c>
      <c r="H19" s="98">
        <v>0.17</v>
      </c>
      <c r="I19" s="98">
        <v>0.65</v>
      </c>
      <c r="K19" s="33"/>
      <c r="L19" s="82">
        <f>N$19</f>
        <v>5125260</v>
      </c>
      <c r="N19" s="83">
        <v>5125260</v>
      </c>
      <c r="O19" s="84"/>
      <c r="P19" s="85"/>
      <c r="Q19" s="86"/>
      <c r="R19" s="86"/>
      <c r="S19" s="86"/>
      <c r="T19" s="86"/>
    </row>
    <row r="20" spans="1:20" s="26" customFormat="1" ht="16.5">
      <c r="A20" s="2"/>
      <c r="B20" s="34" t="s">
        <v>40</v>
      </c>
      <c r="C20" s="91">
        <v>10</v>
      </c>
      <c r="D20" s="91">
        <v>318</v>
      </c>
      <c r="E20" s="91">
        <v>1327</v>
      </c>
      <c r="G20" s="97">
        <v>0.01</v>
      </c>
      <c r="H20" s="97">
        <v>0.33</v>
      </c>
      <c r="I20" s="97">
        <v>1.39</v>
      </c>
      <c r="K20" s="34"/>
      <c r="L20" s="69"/>
      <c r="N20" s="72"/>
      <c r="O20" s="38"/>
      <c r="P20" s="37"/>
      <c r="Q20" s="39"/>
      <c r="R20" s="39"/>
      <c r="S20" s="39"/>
      <c r="T20" s="39"/>
    </row>
    <row r="21" spans="1:20" s="26" customFormat="1" ht="16.5">
      <c r="A21" s="2"/>
      <c r="B21" s="44" t="s">
        <v>41</v>
      </c>
      <c r="C21" s="91">
        <v>61</v>
      </c>
      <c r="D21" s="91">
        <v>547</v>
      </c>
      <c r="E21" s="91">
        <v>1930</v>
      </c>
      <c r="G21" s="97">
        <v>0.01</v>
      </c>
      <c r="H21" s="97">
        <v>0.13</v>
      </c>
      <c r="I21" s="97">
        <v>0.47</v>
      </c>
      <c r="K21" s="34"/>
      <c r="L21" s="69"/>
      <c r="N21" s="72"/>
      <c r="O21" s="38"/>
      <c r="P21" s="37"/>
      <c r="Q21" s="39"/>
      <c r="R21" s="39"/>
      <c r="S21" s="39"/>
      <c r="T21" s="39"/>
    </row>
    <row r="22" spans="3:12" s="26" customFormat="1" ht="9" customHeight="1">
      <c r="C22" s="93"/>
      <c r="D22" s="93"/>
      <c r="E22" s="93"/>
      <c r="G22" s="88"/>
      <c r="H22" s="99"/>
      <c r="I22" s="99"/>
      <c r="L22" s="69"/>
    </row>
    <row r="23" spans="1:12" s="26" customFormat="1" ht="16.5">
      <c r="A23" s="33" t="s">
        <v>16</v>
      </c>
      <c r="B23" s="34" t="s">
        <v>6</v>
      </c>
      <c r="C23" s="91">
        <v>0</v>
      </c>
      <c r="D23" s="91">
        <v>2</v>
      </c>
      <c r="E23" s="91">
        <v>8</v>
      </c>
      <c r="G23" s="91">
        <v>0</v>
      </c>
      <c r="H23" s="97">
        <v>0.01</v>
      </c>
      <c r="I23" s="97">
        <v>0.03</v>
      </c>
      <c r="K23" s="34"/>
      <c r="L23" s="69"/>
    </row>
    <row r="24" spans="2:12" s="26" customFormat="1" ht="16.5">
      <c r="B24" s="34" t="s">
        <v>7</v>
      </c>
      <c r="C24" s="91">
        <v>1</v>
      </c>
      <c r="D24" s="91">
        <v>29</v>
      </c>
      <c r="E24" s="91">
        <v>165</v>
      </c>
      <c r="G24" s="123">
        <v>0</v>
      </c>
      <c r="H24" s="97">
        <v>0.07</v>
      </c>
      <c r="I24" s="97">
        <v>0.39</v>
      </c>
      <c r="K24" s="34"/>
      <c r="L24" s="69"/>
    </row>
    <row r="25" spans="2:12" s="26" customFormat="1" ht="16.5">
      <c r="B25" s="34" t="s">
        <v>8</v>
      </c>
      <c r="C25" s="91">
        <v>1</v>
      </c>
      <c r="D25" s="91">
        <v>20</v>
      </c>
      <c r="E25" s="91">
        <v>118</v>
      </c>
      <c r="G25" s="123">
        <v>0</v>
      </c>
      <c r="H25" s="97">
        <v>0.08</v>
      </c>
      <c r="I25" s="97">
        <v>0.46</v>
      </c>
      <c r="K25" s="34"/>
      <c r="L25" s="69"/>
    </row>
    <row r="26" spans="2:12" s="26" customFormat="1" ht="16.5">
      <c r="B26" s="34" t="s">
        <v>9</v>
      </c>
      <c r="C26" s="91">
        <v>0</v>
      </c>
      <c r="D26" s="91">
        <v>12</v>
      </c>
      <c r="E26" s="91">
        <v>85</v>
      </c>
      <c r="G26" s="91">
        <v>0</v>
      </c>
      <c r="H26" s="97">
        <v>0.03</v>
      </c>
      <c r="I26" s="97">
        <v>0.19</v>
      </c>
      <c r="K26" s="34"/>
      <c r="L26" s="69"/>
    </row>
    <row r="27" spans="2:12" s="26" customFormat="1" ht="16.5">
      <c r="B27" s="34" t="s">
        <v>10</v>
      </c>
      <c r="C27" s="91">
        <v>1</v>
      </c>
      <c r="D27" s="91">
        <v>16</v>
      </c>
      <c r="E27" s="91">
        <v>98</v>
      </c>
      <c r="G27" s="91">
        <v>0</v>
      </c>
      <c r="H27" s="97">
        <v>0.04</v>
      </c>
      <c r="I27" s="97">
        <v>0.23</v>
      </c>
      <c r="K27" s="34"/>
      <c r="L27" s="69"/>
    </row>
    <row r="28" spans="2:12" s="26" customFormat="1" ht="16.5">
      <c r="B28" s="34" t="s">
        <v>11</v>
      </c>
      <c r="C28" s="91">
        <v>1</v>
      </c>
      <c r="D28" s="91">
        <v>26</v>
      </c>
      <c r="E28" s="91">
        <v>168</v>
      </c>
      <c r="G28" s="123">
        <v>0</v>
      </c>
      <c r="H28" s="97">
        <v>0.03</v>
      </c>
      <c r="I28" s="97">
        <v>0.22</v>
      </c>
      <c r="K28" s="34"/>
      <c r="L28" s="69"/>
    </row>
    <row r="29" spans="2:12" s="26" customFormat="1" ht="16.5">
      <c r="B29" s="34" t="s">
        <v>12</v>
      </c>
      <c r="C29" s="91">
        <v>2</v>
      </c>
      <c r="D29" s="91">
        <v>22</v>
      </c>
      <c r="E29" s="91">
        <v>101</v>
      </c>
      <c r="G29" s="123">
        <v>0</v>
      </c>
      <c r="H29" s="97">
        <v>0.03</v>
      </c>
      <c r="I29" s="97">
        <v>0.14</v>
      </c>
      <c r="K29" s="34"/>
      <c r="L29" s="69"/>
    </row>
    <row r="30" spans="2:12" s="26" customFormat="1" ht="16.5">
      <c r="B30" s="34" t="s">
        <v>13</v>
      </c>
      <c r="C30" s="91">
        <v>2</v>
      </c>
      <c r="D30" s="91">
        <v>14</v>
      </c>
      <c r="E30" s="91">
        <v>55</v>
      </c>
      <c r="G30" s="123">
        <v>0</v>
      </c>
      <c r="H30" s="97">
        <v>0.02</v>
      </c>
      <c r="I30" s="97">
        <v>0.08</v>
      </c>
      <c r="K30" s="34"/>
      <c r="L30" s="69"/>
    </row>
    <row r="31" spans="2:12" s="26" customFormat="1" ht="16.5">
      <c r="B31" s="34" t="s">
        <v>14</v>
      </c>
      <c r="C31" s="91">
        <v>1</v>
      </c>
      <c r="D31" s="91">
        <v>8</v>
      </c>
      <c r="E31" s="91">
        <v>23</v>
      </c>
      <c r="G31" s="123">
        <v>0</v>
      </c>
      <c r="H31" s="97">
        <v>0.02</v>
      </c>
      <c r="I31" s="97">
        <v>0.05</v>
      </c>
      <c r="K31" s="34"/>
      <c r="L31" s="69"/>
    </row>
    <row r="32" spans="2:12" s="26" customFormat="1" ht="16.5">
      <c r="B32" s="34" t="s">
        <v>15</v>
      </c>
      <c r="C32" s="91">
        <v>1</v>
      </c>
      <c r="D32" s="91">
        <v>5</v>
      </c>
      <c r="E32" s="91">
        <v>14</v>
      </c>
      <c r="F32" s="73"/>
      <c r="G32" s="123">
        <v>0</v>
      </c>
      <c r="H32" s="97">
        <v>0.01</v>
      </c>
      <c r="I32" s="97">
        <v>0.02</v>
      </c>
      <c r="K32" s="34"/>
      <c r="L32" s="69"/>
    </row>
    <row r="33" spans="2:12" s="73" customFormat="1" ht="19.5">
      <c r="B33" s="33" t="s">
        <v>34</v>
      </c>
      <c r="C33" s="92">
        <v>10</v>
      </c>
      <c r="D33" s="92">
        <v>153</v>
      </c>
      <c r="E33" s="92">
        <v>841</v>
      </c>
      <c r="G33" s="123">
        <v>0</v>
      </c>
      <c r="H33" s="98">
        <v>0.03</v>
      </c>
      <c r="I33" s="98">
        <v>0.17</v>
      </c>
      <c r="K33" s="33"/>
      <c r="L33" s="82"/>
    </row>
    <row r="34" spans="1:12" s="26" customFormat="1" ht="16.5">
      <c r="A34" s="2"/>
      <c r="B34" s="34" t="s">
        <v>40</v>
      </c>
      <c r="C34" s="91">
        <v>2</v>
      </c>
      <c r="D34" s="91">
        <v>51</v>
      </c>
      <c r="E34" s="91">
        <v>291</v>
      </c>
      <c r="G34" s="123">
        <v>0</v>
      </c>
      <c r="H34" s="97">
        <v>0.05</v>
      </c>
      <c r="I34" s="97">
        <v>0.3</v>
      </c>
      <c r="K34" s="34"/>
      <c r="L34" s="69"/>
    </row>
    <row r="35" spans="1:12" s="26" customFormat="1" ht="16.5">
      <c r="A35" s="2"/>
      <c r="B35" s="44" t="s">
        <v>41</v>
      </c>
      <c r="C35" s="91">
        <v>8</v>
      </c>
      <c r="D35" s="91">
        <v>102</v>
      </c>
      <c r="E35" s="91">
        <v>545</v>
      </c>
      <c r="G35" s="123">
        <v>0</v>
      </c>
      <c r="H35" s="97">
        <v>0.02</v>
      </c>
      <c r="I35" s="97">
        <v>0.13</v>
      </c>
      <c r="K35" s="34"/>
      <c r="L35" s="69"/>
    </row>
    <row r="36" spans="3:12" s="26" customFormat="1" ht="9" customHeight="1">
      <c r="C36" s="93"/>
      <c r="D36" s="93"/>
      <c r="E36" s="93"/>
      <c r="G36" s="93"/>
      <c r="H36" s="88"/>
      <c r="I36" s="88"/>
      <c r="L36" s="69"/>
    </row>
    <row r="37" spans="1:12" s="26" customFormat="1" ht="19.5">
      <c r="A37" s="33" t="s">
        <v>33</v>
      </c>
      <c r="B37" s="34" t="s">
        <v>6</v>
      </c>
      <c r="C37" s="91">
        <v>0</v>
      </c>
      <c r="D37" s="91">
        <v>0</v>
      </c>
      <c r="E37" s="91">
        <v>0</v>
      </c>
      <c r="G37" s="91">
        <v>0</v>
      </c>
      <c r="H37" s="91">
        <v>0</v>
      </c>
      <c r="I37" s="123">
        <v>0</v>
      </c>
      <c r="K37" s="34"/>
      <c r="L37" s="69"/>
    </row>
    <row r="38" spans="2:12" s="26" customFormat="1" ht="16.5">
      <c r="B38" s="34" t="s">
        <v>7</v>
      </c>
      <c r="C38" s="91">
        <v>0</v>
      </c>
      <c r="D38" s="91">
        <v>1</v>
      </c>
      <c r="E38" s="91">
        <v>3</v>
      </c>
      <c r="G38" s="91">
        <v>0</v>
      </c>
      <c r="H38" s="91">
        <v>0</v>
      </c>
      <c r="I38" s="97">
        <v>0.01</v>
      </c>
      <c r="K38" s="34"/>
      <c r="L38" s="69"/>
    </row>
    <row r="39" spans="2:12" s="26" customFormat="1" ht="16.5">
      <c r="B39" s="34" t="s">
        <v>8</v>
      </c>
      <c r="C39" s="91">
        <v>0</v>
      </c>
      <c r="D39" s="91">
        <v>6</v>
      </c>
      <c r="E39" s="91">
        <v>18</v>
      </c>
      <c r="G39" s="91">
        <v>0</v>
      </c>
      <c r="H39" s="97">
        <v>0.02</v>
      </c>
      <c r="I39" s="97">
        <v>0.07</v>
      </c>
      <c r="K39" s="34"/>
      <c r="L39" s="69"/>
    </row>
    <row r="40" spans="2:12" s="26" customFormat="1" ht="16.5">
      <c r="B40" s="34" t="s">
        <v>9</v>
      </c>
      <c r="C40" s="91">
        <v>5</v>
      </c>
      <c r="D40" s="91">
        <v>65</v>
      </c>
      <c r="E40" s="91">
        <v>222</v>
      </c>
      <c r="G40" s="97">
        <v>0.01</v>
      </c>
      <c r="H40" s="97">
        <v>0.14</v>
      </c>
      <c r="I40" s="97">
        <v>0.49</v>
      </c>
      <c r="K40" s="34"/>
      <c r="L40" s="69"/>
    </row>
    <row r="41" spans="2:12" s="26" customFormat="1" ht="16.5">
      <c r="B41" s="34" t="s">
        <v>10</v>
      </c>
      <c r="C41" s="91">
        <v>9</v>
      </c>
      <c r="D41" s="91">
        <v>68</v>
      </c>
      <c r="E41" s="91">
        <v>175</v>
      </c>
      <c r="G41" s="97">
        <v>0.02</v>
      </c>
      <c r="H41" s="97">
        <v>0.16</v>
      </c>
      <c r="I41" s="97">
        <v>0.41</v>
      </c>
      <c r="K41" s="34"/>
      <c r="L41" s="69"/>
    </row>
    <row r="42" spans="2:12" s="26" customFormat="1" ht="16.5">
      <c r="B42" s="34" t="s">
        <v>11</v>
      </c>
      <c r="C42" s="91">
        <v>20</v>
      </c>
      <c r="D42" s="91">
        <v>163</v>
      </c>
      <c r="E42" s="91">
        <v>379</v>
      </c>
      <c r="G42" s="97">
        <v>0.03</v>
      </c>
      <c r="H42" s="97">
        <v>0.21</v>
      </c>
      <c r="I42" s="97">
        <v>0.49</v>
      </c>
      <c r="K42" s="34"/>
      <c r="L42" s="69"/>
    </row>
    <row r="43" spans="2:12" s="26" customFormat="1" ht="16.5">
      <c r="B43" s="34" t="s">
        <v>12</v>
      </c>
      <c r="C43" s="91">
        <v>9</v>
      </c>
      <c r="D43" s="91">
        <v>92</v>
      </c>
      <c r="E43" s="91">
        <v>213</v>
      </c>
      <c r="G43" s="97">
        <v>0.01</v>
      </c>
      <c r="H43" s="97">
        <v>0.13</v>
      </c>
      <c r="I43" s="97">
        <v>0.29</v>
      </c>
      <c r="K43" s="34"/>
      <c r="L43" s="69"/>
    </row>
    <row r="44" spans="2:12" s="26" customFormat="1" ht="16.5">
      <c r="B44" s="34" t="s">
        <v>13</v>
      </c>
      <c r="C44" s="91">
        <v>2</v>
      </c>
      <c r="D44" s="91">
        <v>32</v>
      </c>
      <c r="E44" s="91">
        <v>78</v>
      </c>
      <c r="G44" s="123">
        <v>0</v>
      </c>
      <c r="H44" s="97">
        <v>0.05</v>
      </c>
      <c r="I44" s="97">
        <v>0.12</v>
      </c>
      <c r="K44" s="34"/>
      <c r="L44" s="69"/>
    </row>
    <row r="45" spans="2:12" s="26" customFormat="1" ht="16.5">
      <c r="B45" s="34" t="s">
        <v>14</v>
      </c>
      <c r="C45" s="91">
        <v>1</v>
      </c>
      <c r="D45" s="91">
        <v>9</v>
      </c>
      <c r="E45" s="91">
        <v>18</v>
      </c>
      <c r="G45" s="123">
        <v>0</v>
      </c>
      <c r="H45" s="97">
        <v>0.02</v>
      </c>
      <c r="I45" s="97">
        <v>0.04</v>
      </c>
      <c r="K45" s="34"/>
      <c r="L45" s="69"/>
    </row>
    <row r="46" spans="2:12" s="26" customFormat="1" ht="16.5">
      <c r="B46" s="34" t="s">
        <v>15</v>
      </c>
      <c r="C46" s="91">
        <v>1</v>
      </c>
      <c r="D46" s="91">
        <v>2</v>
      </c>
      <c r="E46" s="91">
        <v>5</v>
      </c>
      <c r="F46" s="73"/>
      <c r="G46" s="123">
        <v>0</v>
      </c>
      <c r="H46" s="123">
        <v>0</v>
      </c>
      <c r="I46" s="97">
        <v>0.01</v>
      </c>
      <c r="K46" s="34"/>
      <c r="L46" s="69"/>
    </row>
    <row r="47" spans="2:12" s="73" customFormat="1" ht="19.5">
      <c r="B47" s="33" t="s">
        <v>34</v>
      </c>
      <c r="C47" s="92">
        <v>45</v>
      </c>
      <c r="D47" s="92">
        <v>438</v>
      </c>
      <c r="E47" s="92">
        <v>1114</v>
      </c>
      <c r="G47" s="98">
        <v>0.01</v>
      </c>
      <c r="H47" s="98">
        <v>0.09</v>
      </c>
      <c r="I47" s="98">
        <v>0.22</v>
      </c>
      <c r="K47" s="33"/>
      <c r="L47" s="82"/>
    </row>
    <row r="48" spans="1:12" s="26" customFormat="1" ht="16.5">
      <c r="A48" s="2"/>
      <c r="B48" s="34" t="s">
        <v>40</v>
      </c>
      <c r="C48" s="91">
        <v>0</v>
      </c>
      <c r="D48" s="91">
        <v>7</v>
      </c>
      <c r="E48" s="91">
        <v>21</v>
      </c>
      <c r="G48" s="91">
        <v>0</v>
      </c>
      <c r="H48" s="97">
        <v>0.01</v>
      </c>
      <c r="I48" s="97">
        <v>0.02</v>
      </c>
      <c r="K48" s="34"/>
      <c r="L48" s="69"/>
    </row>
    <row r="49" spans="1:12" s="26" customFormat="1" ht="16.5">
      <c r="A49" s="2"/>
      <c r="B49" s="44" t="s">
        <v>41</v>
      </c>
      <c r="C49" s="91">
        <v>45</v>
      </c>
      <c r="D49" s="91">
        <v>431</v>
      </c>
      <c r="E49" s="91">
        <v>1091</v>
      </c>
      <c r="G49" s="97">
        <v>0.01</v>
      </c>
      <c r="H49" s="97">
        <v>0.1</v>
      </c>
      <c r="I49" s="97">
        <v>0.27</v>
      </c>
      <c r="K49" s="34"/>
      <c r="L49" s="69"/>
    </row>
    <row r="50" spans="3:12" s="26" customFormat="1" ht="9" customHeight="1">
      <c r="C50" s="93"/>
      <c r="D50" s="93"/>
      <c r="E50" s="93"/>
      <c r="G50" s="88"/>
      <c r="H50" s="99"/>
      <c r="I50" s="99"/>
      <c r="L50" s="69"/>
    </row>
    <row r="51" spans="1:12" s="26" customFormat="1" ht="16.5">
      <c r="A51" s="33" t="s">
        <v>17</v>
      </c>
      <c r="B51" s="34" t="s">
        <v>6</v>
      </c>
      <c r="C51" s="91">
        <v>1</v>
      </c>
      <c r="D51" s="91">
        <v>16</v>
      </c>
      <c r="E51" s="91">
        <v>177</v>
      </c>
      <c r="G51" s="123">
        <v>0</v>
      </c>
      <c r="H51" s="97">
        <v>0.06</v>
      </c>
      <c r="I51" s="97">
        <v>0.65</v>
      </c>
      <c r="K51" s="34"/>
      <c r="L51" s="69"/>
    </row>
    <row r="52" spans="2:12" s="26" customFormat="1" ht="16.5">
      <c r="B52" s="34" t="s">
        <v>7</v>
      </c>
      <c r="C52" s="91">
        <v>1</v>
      </c>
      <c r="D52" s="91">
        <v>37</v>
      </c>
      <c r="E52" s="91">
        <v>399</v>
      </c>
      <c r="G52" s="123">
        <v>0</v>
      </c>
      <c r="H52" s="97">
        <v>0.09</v>
      </c>
      <c r="I52" s="97">
        <v>0.93</v>
      </c>
      <c r="K52" s="34"/>
      <c r="L52" s="69"/>
    </row>
    <row r="53" spans="2:12" s="26" customFormat="1" ht="16.5">
      <c r="B53" s="34" t="s">
        <v>8</v>
      </c>
      <c r="C53" s="91">
        <v>2</v>
      </c>
      <c r="D53" s="91">
        <v>44</v>
      </c>
      <c r="E53" s="91">
        <v>318</v>
      </c>
      <c r="G53" s="97">
        <v>0.01</v>
      </c>
      <c r="H53" s="97">
        <v>0.17</v>
      </c>
      <c r="I53" s="97">
        <v>1.23</v>
      </c>
      <c r="K53" s="34"/>
      <c r="L53" s="69"/>
    </row>
    <row r="54" spans="2:12" s="26" customFormat="1" ht="16.5">
      <c r="B54" s="34" t="s">
        <v>9</v>
      </c>
      <c r="C54" s="91">
        <v>48</v>
      </c>
      <c r="D54" s="91">
        <v>429</v>
      </c>
      <c r="E54" s="91">
        <v>2637</v>
      </c>
      <c r="G54" s="97">
        <v>0.11</v>
      </c>
      <c r="H54" s="97">
        <v>0.95</v>
      </c>
      <c r="I54" s="97">
        <v>5.82</v>
      </c>
      <c r="K54" s="34"/>
      <c r="L54" s="69"/>
    </row>
    <row r="55" spans="2:12" s="26" customFormat="1" ht="16.5">
      <c r="B55" s="34" t="s">
        <v>10</v>
      </c>
      <c r="C55" s="91">
        <v>24</v>
      </c>
      <c r="D55" s="91">
        <v>249</v>
      </c>
      <c r="E55" s="91">
        <v>1791</v>
      </c>
      <c r="G55" s="97">
        <v>0.06</v>
      </c>
      <c r="H55" s="97">
        <v>0.58</v>
      </c>
      <c r="I55" s="97">
        <v>4.19</v>
      </c>
      <c r="K55" s="34"/>
      <c r="L55" s="69"/>
    </row>
    <row r="56" spans="2:12" s="26" customFormat="1" ht="16.5">
      <c r="B56" s="34" t="s">
        <v>11</v>
      </c>
      <c r="C56" s="91">
        <v>25</v>
      </c>
      <c r="D56" s="91">
        <v>304</v>
      </c>
      <c r="E56" s="91">
        <v>2425</v>
      </c>
      <c r="G56" s="97">
        <v>0.03</v>
      </c>
      <c r="H56" s="97">
        <v>0.4</v>
      </c>
      <c r="I56" s="97">
        <v>3.15</v>
      </c>
      <c r="K56" s="34"/>
      <c r="L56" s="69"/>
    </row>
    <row r="57" spans="2:12" s="26" customFormat="1" ht="16.5">
      <c r="B57" s="34" t="s">
        <v>12</v>
      </c>
      <c r="C57" s="91">
        <v>20</v>
      </c>
      <c r="D57" s="91">
        <v>235</v>
      </c>
      <c r="E57" s="91">
        <v>1732</v>
      </c>
      <c r="G57" s="97">
        <v>0.03</v>
      </c>
      <c r="H57" s="97">
        <v>0.32</v>
      </c>
      <c r="I57" s="97">
        <v>2.37</v>
      </c>
      <c r="K57" s="34"/>
      <c r="L57" s="69"/>
    </row>
    <row r="58" spans="2:12" s="26" customFormat="1" ht="16.5">
      <c r="B58" s="34" t="s">
        <v>13</v>
      </c>
      <c r="C58" s="91">
        <v>19</v>
      </c>
      <c r="D58" s="91">
        <v>193</v>
      </c>
      <c r="E58" s="91">
        <v>1193</v>
      </c>
      <c r="G58" s="97">
        <v>0.03</v>
      </c>
      <c r="H58" s="97">
        <v>0.3</v>
      </c>
      <c r="I58" s="97">
        <v>1.84</v>
      </c>
      <c r="K58" s="34"/>
      <c r="L58" s="69"/>
    </row>
    <row r="59" spans="2:12" s="26" customFormat="1" ht="16.5">
      <c r="B59" s="34" t="s">
        <v>14</v>
      </c>
      <c r="C59" s="91">
        <v>12</v>
      </c>
      <c r="D59" s="91">
        <v>127</v>
      </c>
      <c r="E59" s="91">
        <v>703</v>
      </c>
      <c r="G59" s="97">
        <v>0.02</v>
      </c>
      <c r="H59" s="97">
        <v>0.25</v>
      </c>
      <c r="I59" s="97">
        <v>1.39</v>
      </c>
      <c r="K59" s="34"/>
      <c r="L59" s="69"/>
    </row>
    <row r="60" spans="2:12" s="26" customFormat="1" ht="16.5">
      <c r="B60" s="34" t="s">
        <v>15</v>
      </c>
      <c r="C60" s="91">
        <v>23</v>
      </c>
      <c r="D60" s="91">
        <v>157</v>
      </c>
      <c r="E60" s="91">
        <v>621</v>
      </c>
      <c r="G60" s="97">
        <v>0.04</v>
      </c>
      <c r="H60" s="97">
        <v>0.27</v>
      </c>
      <c r="I60" s="97">
        <v>1.09</v>
      </c>
      <c r="K60" s="34"/>
      <c r="L60" s="69"/>
    </row>
    <row r="61" spans="2:12" s="73" customFormat="1" ht="19.5">
      <c r="B61" s="33" t="s">
        <v>34</v>
      </c>
      <c r="C61" s="92">
        <v>176</v>
      </c>
      <c r="D61" s="92">
        <v>1794</v>
      </c>
      <c r="E61" s="92">
        <v>12013</v>
      </c>
      <c r="G61" s="98">
        <v>0.03</v>
      </c>
      <c r="H61" s="98">
        <v>0.35</v>
      </c>
      <c r="I61" s="98">
        <v>2.37</v>
      </c>
      <c r="K61" s="33"/>
      <c r="L61" s="82"/>
    </row>
    <row r="62" spans="1:12" s="26" customFormat="1" ht="16.5">
      <c r="A62" s="2"/>
      <c r="B62" s="34" t="s">
        <v>40</v>
      </c>
      <c r="C62" s="91">
        <v>4</v>
      </c>
      <c r="D62" s="91">
        <v>97</v>
      </c>
      <c r="E62" s="91">
        <v>894</v>
      </c>
      <c r="G62" s="97">
        <v>0</v>
      </c>
      <c r="H62" s="97">
        <v>0.1</v>
      </c>
      <c r="I62" s="97">
        <v>0.93</v>
      </c>
      <c r="K62" s="34"/>
      <c r="L62" s="69"/>
    </row>
    <row r="63" spans="1:12" s="26" customFormat="1" ht="17.25" thickBot="1">
      <c r="A63" s="116"/>
      <c r="B63" s="120" t="s">
        <v>41</v>
      </c>
      <c r="C63" s="117">
        <v>172</v>
      </c>
      <c r="D63" s="117">
        <v>1693</v>
      </c>
      <c r="E63" s="117">
        <v>11103</v>
      </c>
      <c r="F63" s="121"/>
      <c r="G63" s="119">
        <v>0.04</v>
      </c>
      <c r="H63" s="119">
        <v>0.41</v>
      </c>
      <c r="I63" s="119">
        <v>2.7</v>
      </c>
      <c r="K63" s="34"/>
      <c r="L63" s="69"/>
    </row>
    <row r="64" spans="3:12" s="63" customFormat="1" ht="16.5" customHeight="1">
      <c r="C64" s="68"/>
      <c r="D64" s="68"/>
      <c r="E64" s="68"/>
      <c r="F64" s="68"/>
      <c r="G64" s="68"/>
      <c r="H64" s="68"/>
      <c r="I64" s="68"/>
      <c r="K64" s="62"/>
      <c r="L64" s="64"/>
    </row>
    <row r="65" spans="1:12" s="63" customFormat="1" ht="16.5" customHeight="1">
      <c r="A65" s="2" t="s">
        <v>36</v>
      </c>
      <c r="C65" s="68"/>
      <c r="D65" s="68"/>
      <c r="E65" s="68"/>
      <c r="F65" s="68"/>
      <c r="G65" s="68"/>
      <c r="H65" s="68"/>
      <c r="I65" s="68"/>
      <c r="K65" s="62"/>
      <c r="L65" s="64"/>
    </row>
    <row r="66" spans="1:12" s="26" customFormat="1" ht="18" customHeight="1">
      <c r="A66" s="2" t="s">
        <v>39</v>
      </c>
      <c r="B66" s="34"/>
      <c r="C66" s="35"/>
      <c r="D66" s="35"/>
      <c r="E66" s="35"/>
      <c r="F66" s="41"/>
      <c r="G66" s="35"/>
      <c r="H66" s="36"/>
      <c r="I66" s="36"/>
      <c r="K66" s="34"/>
      <c r="L66" s="37"/>
    </row>
    <row r="67" spans="1:12" s="19" customFormat="1" ht="18.75">
      <c r="A67" s="2"/>
      <c r="L67" s="71"/>
    </row>
    <row r="68" spans="1:12" s="19" customFormat="1" ht="16.5" customHeight="1">
      <c r="A68" s="2"/>
      <c r="L68" s="71"/>
    </row>
    <row r="69" spans="1:12" s="19" customFormat="1" ht="18.75">
      <c r="A69" s="2"/>
      <c r="L69" s="71"/>
    </row>
    <row r="70" s="19" customFormat="1" ht="18.75">
      <c r="L70" s="71"/>
    </row>
    <row r="71" s="19" customFormat="1" ht="18.75">
      <c r="L71" s="71"/>
    </row>
    <row r="72" s="26" customFormat="1" ht="16.5">
      <c r="L72" s="70"/>
    </row>
    <row r="73" s="26" customFormat="1" ht="16.5">
      <c r="L73" s="70"/>
    </row>
    <row r="74" s="28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6.5"/>
    <row r="147" spans="3:9" ht="15.75">
      <c r="C147" s="11"/>
      <c r="D147" s="11"/>
      <c r="E147" s="11"/>
      <c r="F147" s="11"/>
      <c r="G147" s="11"/>
      <c r="H147" s="11"/>
      <c r="I147" s="11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1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customWidth="1"/>
    <col min="13" max="13" width="8.5546875" style="2" customWidth="1"/>
    <col min="14" max="14" width="15.77734375" style="2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59" customFormat="1" ht="18.75">
      <c r="A1" s="58" t="s">
        <v>38</v>
      </c>
      <c r="C1" s="61"/>
      <c r="I1" s="10" t="s">
        <v>22</v>
      </c>
    </row>
    <row r="2" s="19" customFormat="1" ht="12" customHeight="1">
      <c r="B2" s="22"/>
    </row>
    <row r="3" s="59" customFormat="1" ht="18.75" customHeight="1">
      <c r="A3" s="58" t="s">
        <v>46</v>
      </c>
    </row>
    <row r="4" s="59" customFormat="1" ht="18.75" customHeight="1">
      <c r="A4" s="58" t="s">
        <v>30</v>
      </c>
    </row>
    <row r="5" spans="1:9" s="59" customFormat="1" ht="18.75" customHeight="1" thickBot="1">
      <c r="A5" s="23" t="s">
        <v>53</v>
      </c>
      <c r="B5" s="60"/>
      <c r="C5" s="60"/>
      <c r="D5" s="60"/>
      <c r="E5" s="60"/>
      <c r="F5" s="60"/>
      <c r="G5" s="60"/>
      <c r="H5" s="60"/>
      <c r="I5" s="60"/>
    </row>
    <row r="6" spans="1:12" ht="15" customHeight="1">
      <c r="A6" s="52"/>
      <c r="B6" s="52"/>
      <c r="C6" s="52"/>
      <c r="D6" s="53" t="s">
        <v>43</v>
      </c>
      <c r="E6" s="53" t="s">
        <v>27</v>
      </c>
      <c r="F6" s="52"/>
      <c r="G6" s="52"/>
      <c r="H6" s="53" t="s">
        <v>43</v>
      </c>
      <c r="I6" s="53" t="s">
        <v>27</v>
      </c>
      <c r="J6" s="52"/>
      <c r="K6" s="52"/>
      <c r="L6" s="52"/>
    </row>
    <row r="7" spans="1:12" ht="15" customHeight="1" thickBot="1">
      <c r="A7" s="54" t="s">
        <v>0</v>
      </c>
      <c r="B7" s="54" t="s">
        <v>1</v>
      </c>
      <c r="C7" s="55" t="s">
        <v>42</v>
      </c>
      <c r="D7" s="55" t="s">
        <v>2</v>
      </c>
      <c r="E7" s="55" t="s">
        <v>28</v>
      </c>
      <c r="F7" s="56"/>
      <c r="G7" s="55" t="s">
        <v>42</v>
      </c>
      <c r="H7" s="55" t="s">
        <v>2</v>
      </c>
      <c r="I7" s="55" t="s">
        <v>28</v>
      </c>
      <c r="J7" s="52"/>
      <c r="K7" s="57"/>
      <c r="L7" s="52"/>
    </row>
    <row r="8" spans="5:20" s="28" customFormat="1" ht="13.5">
      <c r="E8" s="29" t="s">
        <v>4</v>
      </c>
      <c r="I8" s="29" t="s">
        <v>50</v>
      </c>
      <c r="N8" s="30"/>
      <c r="O8" s="31"/>
      <c r="P8" s="32"/>
      <c r="Q8" s="32"/>
      <c r="R8" s="32"/>
      <c r="S8" s="32"/>
      <c r="T8" s="32"/>
    </row>
    <row r="9" spans="1:12" s="26" customFormat="1" ht="16.5">
      <c r="A9" s="33" t="s">
        <v>18</v>
      </c>
      <c r="B9" s="34" t="s">
        <v>6</v>
      </c>
      <c r="C9" s="91">
        <v>0</v>
      </c>
      <c r="D9" s="91">
        <v>1</v>
      </c>
      <c r="E9" s="91">
        <v>4</v>
      </c>
      <c r="G9" s="91">
        <v>0</v>
      </c>
      <c r="H9" s="91">
        <v>0</v>
      </c>
      <c r="I9" s="97">
        <v>0.01</v>
      </c>
      <c r="K9" s="34"/>
      <c r="L9" s="69"/>
    </row>
    <row r="10" spans="2:12" s="26" customFormat="1" ht="16.5">
      <c r="B10" s="34" t="s">
        <v>7</v>
      </c>
      <c r="C10" s="91">
        <v>0</v>
      </c>
      <c r="D10" s="91">
        <v>0</v>
      </c>
      <c r="E10" s="91">
        <v>5</v>
      </c>
      <c r="G10" s="91">
        <v>0</v>
      </c>
      <c r="H10" s="91">
        <v>0</v>
      </c>
      <c r="I10" s="97">
        <v>0.01</v>
      </c>
      <c r="K10" s="34"/>
      <c r="L10" s="69"/>
    </row>
    <row r="11" spans="2:12" s="26" customFormat="1" ht="16.5">
      <c r="B11" s="34" t="s">
        <v>8</v>
      </c>
      <c r="C11" s="91">
        <v>0</v>
      </c>
      <c r="D11" s="91">
        <v>1</v>
      </c>
      <c r="E11" s="91">
        <v>5</v>
      </c>
      <c r="G11" s="91">
        <v>0</v>
      </c>
      <c r="H11" s="114">
        <v>0</v>
      </c>
      <c r="I11" s="97">
        <v>0.02</v>
      </c>
      <c r="K11" s="34"/>
      <c r="L11" s="69"/>
    </row>
    <row r="12" spans="2:12" s="26" customFormat="1" ht="16.5">
      <c r="B12" s="34" t="s">
        <v>9</v>
      </c>
      <c r="C12" s="91">
        <v>0</v>
      </c>
      <c r="D12" s="91">
        <v>3</v>
      </c>
      <c r="E12" s="91">
        <v>29</v>
      </c>
      <c r="G12" s="91">
        <v>0</v>
      </c>
      <c r="H12" s="97">
        <v>0.01</v>
      </c>
      <c r="I12" s="97">
        <v>0.06</v>
      </c>
      <c r="K12" s="34"/>
      <c r="L12" s="69"/>
    </row>
    <row r="13" spans="2:12" s="26" customFormat="1" ht="16.5">
      <c r="B13" s="34" t="s">
        <v>10</v>
      </c>
      <c r="C13" s="91">
        <v>0</v>
      </c>
      <c r="D13" s="91">
        <v>1</v>
      </c>
      <c r="E13" s="91">
        <v>33</v>
      </c>
      <c r="G13" s="91">
        <v>0</v>
      </c>
      <c r="H13" s="97">
        <v>0</v>
      </c>
      <c r="I13" s="97">
        <v>0.08</v>
      </c>
      <c r="K13" s="34"/>
      <c r="L13" s="69"/>
    </row>
    <row r="14" spans="2:12" s="26" customFormat="1" ht="16.5">
      <c r="B14" s="34" t="s">
        <v>11</v>
      </c>
      <c r="C14" s="91">
        <v>0</v>
      </c>
      <c r="D14" s="91">
        <v>4</v>
      </c>
      <c r="E14" s="91">
        <v>63</v>
      </c>
      <c r="G14" s="91">
        <v>0</v>
      </c>
      <c r="H14" s="97">
        <v>0</v>
      </c>
      <c r="I14" s="97">
        <v>0.08</v>
      </c>
      <c r="K14" s="34"/>
      <c r="L14" s="69"/>
    </row>
    <row r="15" spans="2:12" s="26" customFormat="1" ht="16.5">
      <c r="B15" s="34" t="s">
        <v>12</v>
      </c>
      <c r="C15" s="91">
        <v>0</v>
      </c>
      <c r="D15" s="91">
        <v>5</v>
      </c>
      <c r="E15" s="91">
        <v>65</v>
      </c>
      <c r="G15" s="91">
        <v>0</v>
      </c>
      <c r="H15" s="97">
        <v>0.01</v>
      </c>
      <c r="I15" s="97">
        <v>0.09</v>
      </c>
      <c r="K15" s="34"/>
      <c r="L15" s="69"/>
    </row>
    <row r="16" spans="2:12" s="26" customFormat="1" ht="16.5">
      <c r="B16" s="34" t="s">
        <v>13</v>
      </c>
      <c r="C16" s="91">
        <v>0</v>
      </c>
      <c r="D16" s="91">
        <v>5</v>
      </c>
      <c r="E16" s="91">
        <v>47</v>
      </c>
      <c r="G16" s="91">
        <v>0</v>
      </c>
      <c r="H16" s="97">
        <v>0.01</v>
      </c>
      <c r="I16" s="97">
        <v>0.07</v>
      </c>
      <c r="K16" s="34"/>
      <c r="L16" s="69"/>
    </row>
    <row r="17" spans="2:12" s="26" customFormat="1" ht="16.5">
      <c r="B17" s="34" t="s">
        <v>14</v>
      </c>
      <c r="C17" s="91">
        <v>0</v>
      </c>
      <c r="D17" s="91">
        <v>3</v>
      </c>
      <c r="E17" s="91">
        <v>20</v>
      </c>
      <c r="G17" s="91">
        <v>0</v>
      </c>
      <c r="H17" s="97">
        <v>0.01</v>
      </c>
      <c r="I17" s="97">
        <v>0.04</v>
      </c>
      <c r="K17" s="34"/>
      <c r="L17" s="69"/>
    </row>
    <row r="18" spans="2:12" s="26" customFormat="1" ht="16.5">
      <c r="B18" s="34" t="s">
        <v>15</v>
      </c>
      <c r="C18" s="91">
        <v>0</v>
      </c>
      <c r="D18" s="91">
        <v>2</v>
      </c>
      <c r="E18" s="91">
        <v>14</v>
      </c>
      <c r="G18" s="91">
        <v>0</v>
      </c>
      <c r="H18" s="97">
        <v>0</v>
      </c>
      <c r="I18" s="97">
        <v>0.03</v>
      </c>
      <c r="K18" s="34"/>
      <c r="L18" s="69"/>
    </row>
    <row r="19" spans="2:12" s="101" customFormat="1" ht="19.5">
      <c r="B19" s="102" t="s">
        <v>34</v>
      </c>
      <c r="C19" s="103">
        <v>1</v>
      </c>
      <c r="D19" s="103">
        <v>24</v>
      </c>
      <c r="E19" s="103">
        <v>286</v>
      </c>
      <c r="G19" s="103">
        <v>0</v>
      </c>
      <c r="H19" s="104">
        <v>0</v>
      </c>
      <c r="I19" s="104">
        <v>0.06</v>
      </c>
      <c r="K19" s="102"/>
      <c r="L19" s="105"/>
    </row>
    <row r="20" spans="1:12" s="26" customFormat="1" ht="16.5">
      <c r="A20" s="2"/>
      <c r="B20" s="34" t="s">
        <v>40</v>
      </c>
      <c r="C20" s="113">
        <v>0</v>
      </c>
      <c r="D20" s="113">
        <v>1</v>
      </c>
      <c r="E20" s="113">
        <v>14</v>
      </c>
      <c r="F20" s="43"/>
      <c r="G20" s="114">
        <v>0</v>
      </c>
      <c r="H20" s="114">
        <v>0</v>
      </c>
      <c r="I20" s="114">
        <v>0.01</v>
      </c>
      <c r="K20" s="34"/>
      <c r="L20" s="69"/>
    </row>
    <row r="21" spans="1:12" s="43" customFormat="1" ht="16.5">
      <c r="A21" s="2"/>
      <c r="B21" s="44" t="s">
        <v>41</v>
      </c>
      <c r="C21" s="113">
        <v>1</v>
      </c>
      <c r="D21" s="113">
        <v>23</v>
      </c>
      <c r="E21" s="113">
        <v>272</v>
      </c>
      <c r="G21" s="113">
        <v>0</v>
      </c>
      <c r="H21" s="114">
        <v>0.01</v>
      </c>
      <c r="I21" s="114">
        <v>0.07</v>
      </c>
      <c r="K21" s="44"/>
      <c r="L21" s="115"/>
    </row>
    <row r="22" spans="1:12" ht="15" customHeight="1">
      <c r="A22" s="107"/>
      <c r="B22" s="107"/>
      <c r="C22" s="111"/>
      <c r="D22" s="111"/>
      <c r="E22" s="111"/>
      <c r="F22" s="112"/>
      <c r="G22" s="111"/>
      <c r="H22" s="111"/>
      <c r="I22" s="111"/>
      <c r="J22" s="52"/>
      <c r="K22" s="57"/>
      <c r="L22" s="52"/>
    </row>
    <row r="23" spans="1:20" s="63" customFormat="1" ht="16.5" customHeight="1">
      <c r="A23" s="96" t="s">
        <v>51</v>
      </c>
      <c r="B23" s="5" t="s">
        <v>6</v>
      </c>
      <c r="C23" s="91">
        <v>0</v>
      </c>
      <c r="D23" s="91">
        <v>0</v>
      </c>
      <c r="E23" s="91">
        <v>1</v>
      </c>
      <c r="F23"/>
      <c r="G23" s="91">
        <v>0</v>
      </c>
      <c r="H23" s="91">
        <v>0</v>
      </c>
      <c r="I23" s="97">
        <v>0</v>
      </c>
      <c r="K23" s="62"/>
      <c r="L23" s="75"/>
      <c r="N23" s="64"/>
      <c r="O23" s="65"/>
      <c r="P23" s="64"/>
      <c r="Q23" s="66"/>
      <c r="R23" s="66"/>
      <c r="S23" s="66"/>
      <c r="T23" s="66"/>
    </row>
    <row r="24" spans="1:20" s="63" customFormat="1" ht="15.75">
      <c r="A24" s="2"/>
      <c r="B24" s="5" t="s">
        <v>7</v>
      </c>
      <c r="C24" s="91">
        <v>0</v>
      </c>
      <c r="D24" s="91">
        <v>1</v>
      </c>
      <c r="E24" s="91">
        <v>7</v>
      </c>
      <c r="G24" s="91">
        <v>0</v>
      </c>
      <c r="H24" s="97">
        <v>0</v>
      </c>
      <c r="I24" s="97">
        <v>0.02</v>
      </c>
      <c r="K24" s="62"/>
      <c r="L24" s="75"/>
      <c r="N24" s="64"/>
      <c r="O24" s="65"/>
      <c r="P24" s="64"/>
      <c r="Q24" s="66"/>
      <c r="R24" s="66"/>
      <c r="S24" s="66"/>
      <c r="T24" s="66"/>
    </row>
    <row r="25" spans="1:20" s="63" customFormat="1" ht="15.75">
      <c r="A25" s="2"/>
      <c r="B25" s="5" t="s">
        <v>8</v>
      </c>
      <c r="C25" s="91">
        <v>0</v>
      </c>
      <c r="D25" s="91">
        <v>1</v>
      </c>
      <c r="E25" s="91">
        <v>9</v>
      </c>
      <c r="G25" s="91">
        <v>0</v>
      </c>
      <c r="H25" s="97">
        <v>0</v>
      </c>
      <c r="I25" s="97">
        <v>0.04</v>
      </c>
      <c r="K25" s="62"/>
      <c r="L25" s="75"/>
      <c r="N25" s="64"/>
      <c r="O25" s="65"/>
      <c r="P25" s="64"/>
      <c r="Q25" s="66"/>
      <c r="R25" s="66"/>
      <c r="S25" s="66"/>
      <c r="T25" s="66"/>
    </row>
    <row r="26" spans="1:20" s="63" customFormat="1" ht="15.75">
      <c r="A26" s="2"/>
      <c r="B26" s="5" t="s">
        <v>9</v>
      </c>
      <c r="C26" s="91">
        <v>0</v>
      </c>
      <c r="D26" s="91">
        <v>1</v>
      </c>
      <c r="E26" s="91">
        <v>13</v>
      </c>
      <c r="G26" s="91">
        <v>0</v>
      </c>
      <c r="H26" s="97">
        <v>0</v>
      </c>
      <c r="I26" s="97">
        <v>0.03</v>
      </c>
      <c r="K26" s="62"/>
      <c r="L26" s="75"/>
      <c r="N26" s="64"/>
      <c r="O26" s="65"/>
      <c r="P26" s="64"/>
      <c r="Q26" s="66"/>
      <c r="R26" s="66"/>
      <c r="S26" s="66"/>
      <c r="T26" s="66"/>
    </row>
    <row r="27" spans="1:20" s="63" customFormat="1" ht="15.75">
      <c r="A27" s="2"/>
      <c r="B27" s="5" t="s">
        <v>10</v>
      </c>
      <c r="C27" s="91">
        <v>0</v>
      </c>
      <c r="D27" s="91">
        <v>1</v>
      </c>
      <c r="E27" s="91">
        <v>14</v>
      </c>
      <c r="G27" s="91">
        <v>0</v>
      </c>
      <c r="H27" s="97">
        <v>0</v>
      </c>
      <c r="I27" s="97">
        <v>0.03</v>
      </c>
      <c r="K27" s="62"/>
      <c r="L27" s="75"/>
      <c r="N27" s="64"/>
      <c r="O27" s="65"/>
      <c r="P27" s="64"/>
      <c r="Q27" s="66"/>
      <c r="R27" s="66"/>
      <c r="S27" s="66"/>
      <c r="T27" s="66"/>
    </row>
    <row r="28" spans="1:20" s="63" customFormat="1" ht="15.75">
      <c r="A28" s="2"/>
      <c r="B28" s="5" t="s">
        <v>11</v>
      </c>
      <c r="C28" s="91">
        <v>0</v>
      </c>
      <c r="D28" s="91">
        <v>1</v>
      </c>
      <c r="E28" s="91">
        <v>18</v>
      </c>
      <c r="G28" s="91">
        <v>0</v>
      </c>
      <c r="H28" s="97">
        <v>0</v>
      </c>
      <c r="I28" s="97">
        <v>0.02</v>
      </c>
      <c r="K28" s="62"/>
      <c r="L28" s="75"/>
      <c r="N28" s="64"/>
      <c r="O28" s="65"/>
      <c r="P28" s="64"/>
      <c r="Q28" s="66"/>
      <c r="R28" s="66"/>
      <c r="S28" s="66"/>
      <c r="T28" s="66"/>
    </row>
    <row r="29" spans="1:20" s="63" customFormat="1" ht="15.75">
      <c r="A29" s="2"/>
      <c r="B29" s="5" t="s">
        <v>12</v>
      </c>
      <c r="C29" s="91">
        <v>0</v>
      </c>
      <c r="D29" s="91">
        <v>1</v>
      </c>
      <c r="E29" s="91">
        <v>15</v>
      </c>
      <c r="G29" s="91">
        <v>0</v>
      </c>
      <c r="H29" s="97">
        <v>0</v>
      </c>
      <c r="I29" s="97">
        <v>0.02</v>
      </c>
      <c r="K29" s="62"/>
      <c r="L29" s="75"/>
      <c r="N29" s="64"/>
      <c r="O29" s="65"/>
      <c r="P29" s="64"/>
      <c r="Q29" s="66"/>
      <c r="R29" s="66"/>
      <c r="S29" s="66"/>
      <c r="T29" s="66"/>
    </row>
    <row r="30" spans="1:20" s="63" customFormat="1" ht="15.75">
      <c r="A30" s="2"/>
      <c r="B30" s="5" t="s">
        <v>13</v>
      </c>
      <c r="C30" s="91">
        <v>0</v>
      </c>
      <c r="D30" s="91">
        <v>2</v>
      </c>
      <c r="E30" s="91">
        <v>12</v>
      </c>
      <c r="G30" s="91">
        <v>0</v>
      </c>
      <c r="H30" s="97">
        <v>0</v>
      </c>
      <c r="I30" s="97">
        <v>0.02</v>
      </c>
      <c r="K30" s="62"/>
      <c r="L30" s="75"/>
      <c r="N30" s="64"/>
      <c r="O30" s="65"/>
      <c r="P30" s="64"/>
      <c r="Q30" s="66"/>
      <c r="R30" s="66"/>
      <c r="S30" s="66"/>
      <c r="T30" s="66"/>
    </row>
    <row r="31" spans="1:20" s="63" customFormat="1" ht="15.75">
      <c r="A31" s="2"/>
      <c r="B31" s="5" t="s">
        <v>14</v>
      </c>
      <c r="C31" s="91">
        <v>0</v>
      </c>
      <c r="D31" s="91">
        <v>2</v>
      </c>
      <c r="E31" s="91">
        <v>7</v>
      </c>
      <c r="G31" s="91">
        <v>0</v>
      </c>
      <c r="H31" s="97">
        <v>0</v>
      </c>
      <c r="I31" s="97">
        <v>0.01</v>
      </c>
      <c r="K31" s="62"/>
      <c r="L31" s="75"/>
      <c r="N31" s="64"/>
      <c r="O31" s="65"/>
      <c r="P31" s="64"/>
      <c r="Q31" s="66"/>
      <c r="R31" s="66"/>
      <c r="S31" s="66"/>
      <c r="T31" s="66"/>
    </row>
    <row r="32" spans="1:20" s="63" customFormat="1" ht="15.75">
      <c r="A32" s="2"/>
      <c r="B32" s="5" t="s">
        <v>15</v>
      </c>
      <c r="C32" s="91">
        <v>0</v>
      </c>
      <c r="D32" s="91">
        <v>2</v>
      </c>
      <c r="E32" s="91">
        <v>4</v>
      </c>
      <c r="G32" s="91">
        <v>0</v>
      </c>
      <c r="H32" s="97">
        <v>0</v>
      </c>
      <c r="I32" s="97">
        <v>0.01</v>
      </c>
      <c r="K32" s="62"/>
      <c r="L32" s="75"/>
      <c r="N32" s="64"/>
      <c r="O32" s="65"/>
      <c r="P32" s="64"/>
      <c r="Q32" s="66"/>
      <c r="R32" s="66"/>
      <c r="S32" s="66"/>
      <c r="T32" s="66"/>
    </row>
    <row r="33" spans="1:20" s="77" customFormat="1" ht="18.75">
      <c r="A33" s="1"/>
      <c r="B33" s="95" t="s">
        <v>35</v>
      </c>
      <c r="C33" s="92">
        <v>1</v>
      </c>
      <c r="D33" s="92">
        <v>13</v>
      </c>
      <c r="E33" s="92">
        <v>100</v>
      </c>
      <c r="G33" s="97">
        <v>0</v>
      </c>
      <c r="H33" s="97">
        <v>0</v>
      </c>
      <c r="I33" s="98">
        <v>0.02</v>
      </c>
      <c r="K33" s="67"/>
      <c r="L33" s="78"/>
      <c r="N33" s="79"/>
      <c r="O33" s="80"/>
      <c r="P33" s="79"/>
      <c r="Q33" s="81"/>
      <c r="R33" s="81"/>
      <c r="S33" s="81"/>
      <c r="T33" s="81"/>
    </row>
    <row r="34" spans="1:20" s="63" customFormat="1" ht="16.5">
      <c r="A34" s="2"/>
      <c r="B34" s="34" t="s">
        <v>40</v>
      </c>
      <c r="C34" s="91">
        <v>0</v>
      </c>
      <c r="D34" s="91">
        <v>2</v>
      </c>
      <c r="E34" s="91">
        <v>17</v>
      </c>
      <c r="G34" s="91">
        <v>0</v>
      </c>
      <c r="H34" s="97">
        <v>0</v>
      </c>
      <c r="I34" s="97">
        <v>0.02</v>
      </c>
      <c r="K34" s="62"/>
      <c r="L34" s="75"/>
      <c r="N34" s="64"/>
      <c r="O34" s="65"/>
      <c r="P34" s="64"/>
      <c r="Q34" s="66"/>
      <c r="R34" s="66"/>
      <c r="S34" s="66"/>
      <c r="T34" s="66"/>
    </row>
    <row r="35" spans="1:20" s="63" customFormat="1" ht="16.5">
      <c r="A35" s="2"/>
      <c r="B35" s="44" t="s">
        <v>41</v>
      </c>
      <c r="C35" s="91">
        <v>1</v>
      </c>
      <c r="D35" s="91">
        <v>11</v>
      </c>
      <c r="E35" s="91">
        <v>83</v>
      </c>
      <c r="G35" s="97">
        <v>0</v>
      </c>
      <c r="H35" s="97">
        <v>0</v>
      </c>
      <c r="I35" s="97">
        <v>0.02</v>
      </c>
      <c r="K35" s="62"/>
      <c r="L35" s="75"/>
      <c r="N35" s="64"/>
      <c r="O35" s="65"/>
      <c r="P35" s="64"/>
      <c r="Q35" s="66"/>
      <c r="R35" s="66"/>
      <c r="S35" s="66"/>
      <c r="T35" s="66"/>
    </row>
    <row r="36" spans="1:12" s="63" customFormat="1" ht="6.75" customHeight="1">
      <c r="A36" s="2"/>
      <c r="B36" s="2"/>
      <c r="C36" s="94"/>
      <c r="D36" s="94"/>
      <c r="E36" s="94"/>
      <c r="G36" s="94"/>
      <c r="H36" s="89"/>
      <c r="I36" s="100"/>
      <c r="L36" s="64"/>
    </row>
    <row r="37" spans="1:12" s="63" customFormat="1" ht="15.75">
      <c r="A37" s="95" t="s">
        <v>19</v>
      </c>
      <c r="B37" s="5" t="s">
        <v>6</v>
      </c>
      <c r="C37" s="91">
        <v>0</v>
      </c>
      <c r="D37" s="91">
        <v>1</v>
      </c>
      <c r="E37" s="91">
        <v>28</v>
      </c>
      <c r="F37"/>
      <c r="G37" s="91">
        <v>0</v>
      </c>
      <c r="H37" s="91">
        <v>0</v>
      </c>
      <c r="I37" s="97">
        <v>0.1</v>
      </c>
      <c r="K37" s="62"/>
      <c r="L37" s="75"/>
    </row>
    <row r="38" spans="1:12" s="63" customFormat="1" ht="15.75">
      <c r="A38" s="2"/>
      <c r="B38" s="5" t="s">
        <v>7</v>
      </c>
      <c r="C38" s="91">
        <v>0</v>
      </c>
      <c r="D38" s="91">
        <v>1</v>
      </c>
      <c r="E38" s="91">
        <v>45</v>
      </c>
      <c r="G38" s="91">
        <v>0</v>
      </c>
      <c r="H38" s="97">
        <v>0</v>
      </c>
      <c r="I38" s="97">
        <v>0.11</v>
      </c>
      <c r="K38" s="62"/>
      <c r="L38" s="75"/>
    </row>
    <row r="39" spans="1:12" s="63" customFormat="1" ht="15.75">
      <c r="A39" s="2"/>
      <c r="B39" s="5" t="s">
        <v>8</v>
      </c>
      <c r="C39" s="91">
        <v>0</v>
      </c>
      <c r="D39" s="91">
        <v>4</v>
      </c>
      <c r="E39" s="91">
        <v>44</v>
      </c>
      <c r="G39" s="91">
        <v>0</v>
      </c>
      <c r="H39" s="97">
        <v>0.01</v>
      </c>
      <c r="I39" s="97">
        <v>0.17</v>
      </c>
      <c r="K39" s="62"/>
      <c r="L39" s="75"/>
    </row>
    <row r="40" spans="1:12" s="63" customFormat="1" ht="15.75">
      <c r="A40" s="2"/>
      <c r="B40" s="5" t="s">
        <v>9</v>
      </c>
      <c r="C40" s="91">
        <v>0</v>
      </c>
      <c r="D40" s="91">
        <v>3</v>
      </c>
      <c r="E40" s="91">
        <v>50</v>
      </c>
      <c r="G40" s="91">
        <v>0</v>
      </c>
      <c r="H40" s="97">
        <v>0.01</v>
      </c>
      <c r="I40" s="97">
        <v>0.11</v>
      </c>
      <c r="K40" s="62"/>
      <c r="L40" s="75"/>
    </row>
    <row r="41" spans="1:12" s="63" customFormat="1" ht="15.75">
      <c r="A41" s="2"/>
      <c r="B41" s="5" t="s">
        <v>10</v>
      </c>
      <c r="C41" s="91">
        <v>0</v>
      </c>
      <c r="D41" s="91">
        <v>2</v>
      </c>
      <c r="E41" s="91">
        <v>48</v>
      </c>
      <c r="G41" s="91">
        <v>0</v>
      </c>
      <c r="H41" s="97">
        <v>0.01</v>
      </c>
      <c r="I41" s="97">
        <v>0.11</v>
      </c>
      <c r="K41" s="62"/>
      <c r="L41" s="75"/>
    </row>
    <row r="42" spans="1:12" s="63" customFormat="1" ht="15.75">
      <c r="A42" s="2"/>
      <c r="B42" s="5" t="s">
        <v>11</v>
      </c>
      <c r="C42" s="91">
        <v>0</v>
      </c>
      <c r="D42" s="91">
        <v>5</v>
      </c>
      <c r="E42" s="91">
        <v>115</v>
      </c>
      <c r="G42" s="91">
        <v>0</v>
      </c>
      <c r="H42" s="97">
        <v>0.01</v>
      </c>
      <c r="I42" s="97">
        <v>0.15</v>
      </c>
      <c r="K42" s="62"/>
      <c r="L42" s="75"/>
    </row>
    <row r="43" spans="1:12" s="63" customFormat="1" ht="15.75">
      <c r="A43" s="2"/>
      <c r="B43" s="5" t="s">
        <v>12</v>
      </c>
      <c r="C43" s="91">
        <v>0</v>
      </c>
      <c r="D43" s="91">
        <v>4</v>
      </c>
      <c r="E43" s="91">
        <v>92</v>
      </c>
      <c r="G43" s="91">
        <v>0</v>
      </c>
      <c r="H43" s="97">
        <v>0.01</v>
      </c>
      <c r="I43" s="97">
        <v>0.13</v>
      </c>
      <c r="K43" s="62"/>
      <c r="L43" s="75"/>
    </row>
    <row r="44" spans="1:12" s="63" customFormat="1" ht="15.75">
      <c r="A44" s="2"/>
      <c r="B44" s="5" t="s">
        <v>13</v>
      </c>
      <c r="C44" s="91">
        <v>0</v>
      </c>
      <c r="D44" s="91">
        <v>8</v>
      </c>
      <c r="E44" s="91">
        <v>107</v>
      </c>
      <c r="G44" s="91">
        <v>0</v>
      </c>
      <c r="H44" s="97">
        <v>0.01</v>
      </c>
      <c r="I44" s="97">
        <v>0.17</v>
      </c>
      <c r="K44" s="62"/>
      <c r="L44" s="75"/>
    </row>
    <row r="45" spans="1:12" s="63" customFormat="1" ht="15.75">
      <c r="A45" s="2"/>
      <c r="B45" s="5" t="s">
        <v>14</v>
      </c>
      <c r="C45" s="91">
        <v>0</v>
      </c>
      <c r="D45" s="91">
        <v>11</v>
      </c>
      <c r="E45" s="91">
        <v>121</v>
      </c>
      <c r="G45" s="91">
        <v>0</v>
      </c>
      <c r="H45" s="97">
        <v>0.02</v>
      </c>
      <c r="I45" s="97">
        <v>0.24</v>
      </c>
      <c r="K45" s="62"/>
      <c r="L45" s="75"/>
    </row>
    <row r="46" spans="1:12" s="63" customFormat="1" ht="15.75">
      <c r="A46" s="2"/>
      <c r="B46" s="5" t="s">
        <v>15</v>
      </c>
      <c r="C46" s="91">
        <v>1</v>
      </c>
      <c r="D46" s="91">
        <v>28</v>
      </c>
      <c r="E46" s="91">
        <v>216</v>
      </c>
      <c r="G46" s="91">
        <v>0</v>
      </c>
      <c r="H46" s="97">
        <v>0.05</v>
      </c>
      <c r="I46" s="97">
        <v>0.38</v>
      </c>
      <c r="K46" s="62"/>
      <c r="L46" s="75"/>
    </row>
    <row r="47" spans="1:12" s="77" customFormat="1" ht="18.75">
      <c r="A47" s="1"/>
      <c r="B47" s="95" t="s">
        <v>35</v>
      </c>
      <c r="C47" s="92">
        <v>1</v>
      </c>
      <c r="D47" s="92">
        <v>67</v>
      </c>
      <c r="E47" s="92">
        <v>883</v>
      </c>
      <c r="G47" s="97">
        <v>0</v>
      </c>
      <c r="H47" s="98">
        <v>0.01</v>
      </c>
      <c r="I47" s="98">
        <v>0.17</v>
      </c>
      <c r="K47" s="67"/>
      <c r="L47" s="78"/>
    </row>
    <row r="48" spans="1:12" s="63" customFormat="1" ht="16.5">
      <c r="A48" s="2"/>
      <c r="B48" s="34" t="s">
        <v>40</v>
      </c>
      <c r="C48" s="91">
        <v>0</v>
      </c>
      <c r="D48" s="91">
        <v>6</v>
      </c>
      <c r="E48" s="91">
        <v>118</v>
      </c>
      <c r="G48" s="91">
        <v>0</v>
      </c>
      <c r="H48" s="97">
        <v>0.01</v>
      </c>
      <c r="I48" s="97">
        <v>0.12</v>
      </c>
      <c r="K48" s="62"/>
      <c r="L48" s="75"/>
    </row>
    <row r="49" spans="1:12" s="63" customFormat="1" ht="16.5">
      <c r="A49" s="2"/>
      <c r="B49" s="44" t="s">
        <v>41</v>
      </c>
      <c r="C49" s="91">
        <v>1</v>
      </c>
      <c r="D49" s="91">
        <v>61</v>
      </c>
      <c r="E49" s="91">
        <v>748</v>
      </c>
      <c r="G49" s="97">
        <v>0</v>
      </c>
      <c r="H49" s="97">
        <v>0.01</v>
      </c>
      <c r="I49" s="97">
        <v>0.18</v>
      </c>
      <c r="K49" s="62"/>
      <c r="L49" s="75"/>
    </row>
    <row r="50" spans="1:12" s="63" customFormat="1" ht="6.75" customHeight="1">
      <c r="A50" s="2"/>
      <c r="B50" s="2"/>
      <c r="C50" s="94"/>
      <c r="D50" s="94"/>
      <c r="E50" s="94"/>
      <c r="G50" s="94"/>
      <c r="H50" s="89"/>
      <c r="I50" s="100"/>
      <c r="L50" s="64"/>
    </row>
    <row r="51" spans="1:12" s="63" customFormat="1" ht="15.75">
      <c r="A51" s="95" t="s">
        <v>20</v>
      </c>
      <c r="B51" s="5" t="s">
        <v>6</v>
      </c>
      <c r="C51" s="91">
        <v>0</v>
      </c>
      <c r="D51" s="91">
        <v>1</v>
      </c>
      <c r="E51" s="91">
        <v>1</v>
      </c>
      <c r="F51"/>
      <c r="G51" s="91">
        <v>0</v>
      </c>
      <c r="H51" s="97">
        <v>0</v>
      </c>
      <c r="I51" s="97">
        <v>0</v>
      </c>
      <c r="K51" s="62"/>
      <c r="L51" s="75"/>
    </row>
    <row r="52" spans="1:12" s="63" customFormat="1" ht="15.75">
      <c r="A52" s="2"/>
      <c r="B52" s="5" t="s">
        <v>7</v>
      </c>
      <c r="C52" s="91">
        <v>0</v>
      </c>
      <c r="D52" s="91">
        <v>1</v>
      </c>
      <c r="E52" s="91">
        <v>4</v>
      </c>
      <c r="G52" s="91">
        <v>0</v>
      </c>
      <c r="H52" s="97">
        <v>0</v>
      </c>
      <c r="I52" s="97">
        <v>0.01</v>
      </c>
      <c r="K52" s="62"/>
      <c r="L52" s="75"/>
    </row>
    <row r="53" spans="1:12" s="63" customFormat="1" ht="15.75">
      <c r="A53" s="2"/>
      <c r="B53" s="5" t="s">
        <v>8</v>
      </c>
      <c r="C53" s="91">
        <v>0</v>
      </c>
      <c r="D53" s="91">
        <v>2</v>
      </c>
      <c r="E53" s="91">
        <v>3</v>
      </c>
      <c r="G53" s="91">
        <v>0</v>
      </c>
      <c r="H53" s="97">
        <v>0.01</v>
      </c>
      <c r="I53" s="97">
        <v>0.01</v>
      </c>
      <c r="K53" s="62"/>
      <c r="L53" s="75"/>
    </row>
    <row r="54" spans="1:12" s="63" customFormat="1" ht="15.75">
      <c r="A54" s="2"/>
      <c r="B54" s="5" t="s">
        <v>9</v>
      </c>
      <c r="C54" s="91">
        <v>1</v>
      </c>
      <c r="D54" s="91">
        <v>9</v>
      </c>
      <c r="E54" s="91">
        <v>46</v>
      </c>
      <c r="G54" s="97">
        <v>0</v>
      </c>
      <c r="H54" s="97">
        <v>0.02</v>
      </c>
      <c r="I54" s="97">
        <v>0.1</v>
      </c>
      <c r="K54" s="62"/>
      <c r="L54" s="75"/>
    </row>
    <row r="55" spans="1:12" s="63" customFormat="1" ht="15.75">
      <c r="A55" s="2"/>
      <c r="B55" s="5" t="s">
        <v>10</v>
      </c>
      <c r="C55" s="91">
        <v>1</v>
      </c>
      <c r="D55" s="91">
        <v>9</v>
      </c>
      <c r="E55" s="91">
        <v>70</v>
      </c>
      <c r="G55" s="97">
        <v>0</v>
      </c>
      <c r="H55" s="97">
        <v>0.02</v>
      </c>
      <c r="I55" s="97">
        <v>0.16</v>
      </c>
      <c r="K55" s="62"/>
      <c r="L55" s="75"/>
    </row>
    <row r="56" spans="1:12" s="63" customFormat="1" ht="15.75">
      <c r="A56" s="2"/>
      <c r="B56" s="5" t="s">
        <v>11</v>
      </c>
      <c r="C56" s="91">
        <v>3</v>
      </c>
      <c r="D56" s="91">
        <v>17</v>
      </c>
      <c r="E56" s="91">
        <v>117</v>
      </c>
      <c r="G56" s="97">
        <v>0</v>
      </c>
      <c r="H56" s="97">
        <v>0.02</v>
      </c>
      <c r="I56" s="97">
        <v>0.15</v>
      </c>
      <c r="K56" s="62"/>
      <c r="L56" s="75"/>
    </row>
    <row r="57" spans="1:12" s="63" customFormat="1" ht="15.75">
      <c r="A57" s="2"/>
      <c r="B57" s="5" t="s">
        <v>12</v>
      </c>
      <c r="C57" s="91">
        <v>2</v>
      </c>
      <c r="D57" s="91">
        <v>14</v>
      </c>
      <c r="E57" s="91">
        <v>78</v>
      </c>
      <c r="G57" s="97">
        <v>0</v>
      </c>
      <c r="H57" s="97">
        <v>0.02</v>
      </c>
      <c r="I57" s="97">
        <v>0.11</v>
      </c>
      <c r="K57" s="62"/>
      <c r="L57" s="75"/>
    </row>
    <row r="58" spans="1:12" s="63" customFormat="1" ht="15.75">
      <c r="A58" s="2"/>
      <c r="B58" s="5" t="s">
        <v>13</v>
      </c>
      <c r="C58" s="91">
        <v>1</v>
      </c>
      <c r="D58" s="91">
        <v>9</v>
      </c>
      <c r="E58" s="91">
        <v>51</v>
      </c>
      <c r="G58" s="97">
        <v>0</v>
      </c>
      <c r="H58" s="97">
        <v>0.01</v>
      </c>
      <c r="I58" s="97">
        <v>0.08</v>
      </c>
      <c r="K58" s="62"/>
      <c r="L58" s="75"/>
    </row>
    <row r="59" spans="1:12" s="63" customFormat="1" ht="15.75">
      <c r="A59" s="2"/>
      <c r="B59" s="5" t="s">
        <v>14</v>
      </c>
      <c r="C59" s="91">
        <v>1</v>
      </c>
      <c r="D59" s="91">
        <v>4</v>
      </c>
      <c r="E59" s="91">
        <v>17</v>
      </c>
      <c r="G59" s="97">
        <v>0</v>
      </c>
      <c r="H59" s="97">
        <v>0.01</v>
      </c>
      <c r="I59" s="97">
        <v>0.03</v>
      </c>
      <c r="K59" s="62"/>
      <c r="L59" s="75"/>
    </row>
    <row r="60" spans="1:12" s="63" customFormat="1" ht="15.75">
      <c r="A60" s="2"/>
      <c r="B60" s="5" t="s">
        <v>15</v>
      </c>
      <c r="C60" s="91">
        <v>0</v>
      </c>
      <c r="D60" s="91">
        <v>0</v>
      </c>
      <c r="E60" s="91">
        <v>2</v>
      </c>
      <c r="G60" s="91">
        <v>0</v>
      </c>
      <c r="H60" s="91">
        <v>0</v>
      </c>
      <c r="I60" s="97">
        <v>0</v>
      </c>
      <c r="K60" s="62"/>
      <c r="L60" s="75"/>
    </row>
    <row r="61" spans="1:12" s="77" customFormat="1" ht="18.75">
      <c r="A61" s="1"/>
      <c r="B61" s="95" t="s">
        <v>35</v>
      </c>
      <c r="C61" s="92">
        <v>9</v>
      </c>
      <c r="D61" s="92">
        <v>66</v>
      </c>
      <c r="E61" s="92">
        <v>388</v>
      </c>
      <c r="G61" s="97">
        <v>0</v>
      </c>
      <c r="H61" s="98">
        <v>0.01</v>
      </c>
      <c r="I61" s="98">
        <v>0.08</v>
      </c>
      <c r="K61" s="67"/>
      <c r="L61" s="78"/>
    </row>
    <row r="62" spans="1:12" s="63" customFormat="1" ht="16.5">
      <c r="A62" s="2"/>
      <c r="B62" s="34" t="s">
        <v>40</v>
      </c>
      <c r="C62" s="91">
        <v>0</v>
      </c>
      <c r="D62" s="91">
        <v>3</v>
      </c>
      <c r="E62" s="91">
        <v>8</v>
      </c>
      <c r="G62" s="91">
        <v>0</v>
      </c>
      <c r="H62" s="97">
        <v>0</v>
      </c>
      <c r="I62" s="97">
        <v>0.01</v>
      </c>
      <c r="K62" s="62"/>
      <c r="L62" s="75"/>
    </row>
    <row r="63" spans="1:12" s="63" customFormat="1" ht="17.25" thickBot="1">
      <c r="A63" s="116"/>
      <c r="B63" s="120" t="s">
        <v>41</v>
      </c>
      <c r="C63" s="117">
        <v>9</v>
      </c>
      <c r="D63" s="117">
        <v>63</v>
      </c>
      <c r="E63" s="117">
        <v>380</v>
      </c>
      <c r="F63" s="118"/>
      <c r="G63" s="119">
        <v>0</v>
      </c>
      <c r="H63" s="119">
        <v>0.02</v>
      </c>
      <c r="I63" s="119">
        <v>0.09</v>
      </c>
      <c r="K63" s="62"/>
      <c r="L63" s="75"/>
    </row>
    <row r="64" spans="1:12" s="63" customFormat="1" ht="16.5" customHeight="1">
      <c r="A64" s="2"/>
      <c r="C64" s="68"/>
      <c r="D64" s="68"/>
      <c r="E64" s="68"/>
      <c r="F64" s="68"/>
      <c r="G64" s="68"/>
      <c r="H64" s="68"/>
      <c r="I64" s="68"/>
      <c r="K64" s="62"/>
      <c r="L64" s="64"/>
    </row>
    <row r="65" spans="1:12" s="63" customFormat="1" ht="16.5" customHeight="1">
      <c r="A65" s="2" t="s">
        <v>36</v>
      </c>
      <c r="C65" s="68"/>
      <c r="D65" s="68"/>
      <c r="E65" s="68"/>
      <c r="F65" s="68"/>
      <c r="G65" s="68"/>
      <c r="H65" s="68"/>
      <c r="I65" s="68"/>
      <c r="K65" s="62"/>
      <c r="L65" s="64"/>
    </row>
    <row r="66" spans="1:12" s="26" customFormat="1" ht="18" customHeight="1">
      <c r="A66" s="2" t="s">
        <v>39</v>
      </c>
      <c r="B66" s="34"/>
      <c r="C66" s="35"/>
      <c r="D66" s="35"/>
      <c r="E66" s="35"/>
      <c r="F66" s="41"/>
      <c r="G66" s="35"/>
      <c r="H66" s="36"/>
      <c r="I66" s="36"/>
      <c r="K66" s="34"/>
      <c r="L66" s="37"/>
    </row>
    <row r="67" spans="1:12" s="19" customFormat="1" ht="18.75">
      <c r="A67" s="2"/>
      <c r="L67" s="71"/>
    </row>
    <row r="107" spans="2:12" s="26" customFormat="1" ht="14.25" customHeight="1">
      <c r="B107" s="34"/>
      <c r="C107" s="35"/>
      <c r="D107" s="35"/>
      <c r="E107" s="35"/>
      <c r="F107" s="41"/>
      <c r="G107" s="35"/>
      <c r="H107" s="36"/>
      <c r="I107" s="36"/>
      <c r="K107" s="34"/>
      <c r="L107" s="37"/>
    </row>
    <row r="108" spans="2:12" s="26" customFormat="1" ht="14.25" customHeight="1">
      <c r="B108" s="34"/>
      <c r="C108" s="35"/>
      <c r="D108" s="35"/>
      <c r="E108" s="35"/>
      <c r="F108" s="41"/>
      <c r="G108" s="35"/>
      <c r="H108" s="36"/>
      <c r="I108" s="36"/>
      <c r="K108" s="34"/>
      <c r="L108" s="37"/>
    </row>
    <row r="109" spans="2:12" s="26" customFormat="1" ht="14.25" customHeight="1">
      <c r="B109" s="34"/>
      <c r="C109" s="35"/>
      <c r="D109" s="35"/>
      <c r="E109" s="35"/>
      <c r="F109" s="41"/>
      <c r="G109" s="35"/>
      <c r="H109" s="35"/>
      <c r="I109" s="36"/>
      <c r="K109" s="34"/>
      <c r="L109" s="37"/>
    </row>
    <row r="110" spans="2:12" s="26" customFormat="1" ht="14.25" customHeight="1">
      <c r="B110" s="34"/>
      <c r="C110" s="35"/>
      <c r="D110" s="35"/>
      <c r="E110" s="35"/>
      <c r="F110" s="41"/>
      <c r="G110" s="35"/>
      <c r="H110" s="35"/>
      <c r="I110" s="36"/>
      <c r="K110" s="34"/>
      <c r="L110" s="37"/>
    </row>
    <row r="111" spans="2:12" s="26" customFormat="1" ht="14.25" customHeight="1">
      <c r="B111" s="34"/>
      <c r="C111" s="35"/>
      <c r="D111" s="35"/>
      <c r="E111" s="35"/>
      <c r="F111" s="41"/>
      <c r="G111" s="35"/>
      <c r="H111" s="35"/>
      <c r="I111" s="36"/>
      <c r="K111" s="34"/>
      <c r="L111" s="37"/>
    </row>
    <row r="112" spans="2:12" s="26" customFormat="1" ht="14.25" customHeight="1">
      <c r="B112" s="34"/>
      <c r="C112" s="35"/>
      <c r="D112" s="35"/>
      <c r="E112" s="35"/>
      <c r="F112" s="41"/>
      <c r="G112" s="35"/>
      <c r="H112" s="35"/>
      <c r="I112" s="36"/>
      <c r="K112" s="34"/>
      <c r="L112" s="37"/>
    </row>
    <row r="113" spans="2:12" s="26" customFormat="1" ht="14.25" customHeight="1">
      <c r="B113" s="34"/>
      <c r="C113" s="35"/>
      <c r="D113" s="35"/>
      <c r="E113" s="35"/>
      <c r="F113" s="42"/>
      <c r="G113" s="35"/>
      <c r="H113" s="36"/>
      <c r="I113" s="36"/>
      <c r="K113" s="34"/>
      <c r="L113" s="37"/>
    </row>
    <row r="114" spans="3:12" s="26" customFormat="1" ht="14.25" customHeight="1">
      <c r="C114" s="35"/>
      <c r="D114" s="35"/>
      <c r="E114" s="35"/>
      <c r="F114" s="41"/>
      <c r="G114" s="35"/>
      <c r="H114" s="36"/>
      <c r="I114" s="36"/>
      <c r="L114" s="37"/>
    </row>
    <row r="115" spans="1:12" s="26" customFormat="1" ht="14.25" customHeight="1">
      <c r="A115" s="33"/>
      <c r="B115" s="34"/>
      <c r="C115" s="35"/>
      <c r="D115" s="35"/>
      <c r="E115" s="35"/>
      <c r="F115" s="41"/>
      <c r="G115" s="35"/>
      <c r="H115" s="35"/>
      <c r="I115" s="36"/>
      <c r="K115" s="34"/>
      <c r="L115" s="37"/>
    </row>
    <row r="116" spans="2:12" s="26" customFormat="1" ht="14.25" customHeight="1">
      <c r="B116" s="34"/>
      <c r="C116" s="35"/>
      <c r="D116" s="35"/>
      <c r="E116" s="35"/>
      <c r="F116" s="41"/>
      <c r="G116" s="35"/>
      <c r="H116" s="36"/>
      <c r="I116" s="36"/>
      <c r="K116" s="34"/>
      <c r="L116" s="37"/>
    </row>
    <row r="117" spans="2:12" s="26" customFormat="1" ht="14.25" customHeight="1">
      <c r="B117" s="34"/>
      <c r="C117" s="35"/>
      <c r="D117" s="35"/>
      <c r="E117" s="35"/>
      <c r="F117" s="41"/>
      <c r="G117" s="35"/>
      <c r="H117" s="36"/>
      <c r="I117" s="36"/>
      <c r="K117" s="34"/>
      <c r="L117" s="37"/>
    </row>
    <row r="118" spans="2:12" s="26" customFormat="1" ht="14.25" customHeight="1">
      <c r="B118" s="34"/>
      <c r="C118" s="35"/>
      <c r="D118" s="35"/>
      <c r="E118" s="35"/>
      <c r="F118" s="41"/>
      <c r="G118" s="35"/>
      <c r="H118" s="36"/>
      <c r="I118" s="36"/>
      <c r="K118" s="34"/>
      <c r="L118" s="37"/>
    </row>
    <row r="119" spans="2:12" s="26" customFormat="1" ht="14.25" customHeight="1">
      <c r="B119" s="34"/>
      <c r="C119" s="35"/>
      <c r="D119" s="35"/>
      <c r="E119" s="35"/>
      <c r="F119" s="41"/>
      <c r="G119" s="35"/>
      <c r="H119" s="36"/>
      <c r="I119" s="36"/>
      <c r="K119" s="34"/>
      <c r="L119" s="37"/>
    </row>
    <row r="120" spans="2:12" s="26" customFormat="1" ht="14.25" customHeight="1">
      <c r="B120" s="34"/>
      <c r="C120" s="35"/>
      <c r="D120" s="35"/>
      <c r="E120" s="35"/>
      <c r="F120" s="41"/>
      <c r="G120" s="35"/>
      <c r="H120" s="36"/>
      <c r="I120" s="36"/>
      <c r="K120" s="34"/>
      <c r="L120" s="37"/>
    </row>
    <row r="121" spans="2:12" s="26" customFormat="1" ht="14.25" customHeight="1">
      <c r="B121" s="34"/>
      <c r="C121" s="35"/>
      <c r="D121" s="35"/>
      <c r="E121" s="35"/>
      <c r="F121" s="41"/>
      <c r="G121" s="35"/>
      <c r="H121" s="36"/>
      <c r="I121" s="36"/>
      <c r="K121" s="34"/>
      <c r="L121" s="37"/>
    </row>
    <row r="122" spans="2:12" s="26" customFormat="1" ht="14.25" customHeight="1">
      <c r="B122" s="34"/>
      <c r="C122" s="35"/>
      <c r="D122" s="35"/>
      <c r="E122" s="35"/>
      <c r="F122" s="41"/>
      <c r="G122" s="35"/>
      <c r="H122" s="36"/>
      <c r="I122" s="36"/>
      <c r="K122" s="34"/>
      <c r="L122" s="37"/>
    </row>
    <row r="123" spans="2:12" s="26" customFormat="1" ht="14.25" customHeight="1">
      <c r="B123" s="34"/>
      <c r="C123" s="35"/>
      <c r="D123" s="35"/>
      <c r="E123" s="35"/>
      <c r="F123" s="41"/>
      <c r="G123" s="35"/>
      <c r="H123" s="36"/>
      <c r="I123" s="36"/>
      <c r="K123" s="34"/>
      <c r="L123" s="37"/>
    </row>
    <row r="124" spans="2:12" s="26" customFormat="1" ht="14.25" customHeight="1">
      <c r="B124" s="34"/>
      <c r="C124" s="35"/>
      <c r="D124" s="35"/>
      <c r="E124" s="35"/>
      <c r="F124" s="41"/>
      <c r="G124" s="35"/>
      <c r="H124" s="36"/>
      <c r="I124" s="36"/>
      <c r="K124" s="34"/>
      <c r="L124" s="37"/>
    </row>
    <row r="125" spans="2:12" s="26" customFormat="1" ht="14.25" customHeight="1">
      <c r="B125" s="34"/>
      <c r="C125" s="35"/>
      <c r="D125" s="35"/>
      <c r="E125" s="35"/>
      <c r="F125" s="42"/>
      <c r="G125" s="35"/>
      <c r="H125" s="36"/>
      <c r="I125" s="36"/>
      <c r="K125" s="34"/>
      <c r="L125" s="37"/>
    </row>
    <row r="126" spans="3:12" s="26" customFormat="1" ht="14.25" customHeight="1">
      <c r="C126" s="35"/>
      <c r="D126" s="35"/>
      <c r="E126" s="35"/>
      <c r="F126" s="41"/>
      <c r="G126" s="35"/>
      <c r="H126" s="36"/>
      <c r="I126" s="36"/>
      <c r="L126" s="37"/>
    </row>
    <row r="127" spans="1:12" s="26" customFormat="1" ht="14.25" customHeight="1">
      <c r="A127" s="33"/>
      <c r="B127" s="34"/>
      <c r="C127" s="35"/>
      <c r="D127" s="35"/>
      <c r="E127" s="35"/>
      <c r="F127" s="41"/>
      <c r="G127" s="35"/>
      <c r="H127" s="35"/>
      <c r="I127" s="36"/>
      <c r="K127" s="34"/>
      <c r="L127" s="37"/>
    </row>
    <row r="128" spans="2:12" s="26" customFormat="1" ht="14.25" customHeight="1">
      <c r="B128" s="34"/>
      <c r="C128" s="35"/>
      <c r="D128" s="35"/>
      <c r="E128" s="35"/>
      <c r="F128" s="41"/>
      <c r="G128" s="35"/>
      <c r="H128" s="36"/>
      <c r="I128" s="36"/>
      <c r="K128" s="34"/>
      <c r="L128" s="37"/>
    </row>
    <row r="129" spans="2:12" s="26" customFormat="1" ht="14.25" customHeight="1">
      <c r="B129" s="34"/>
      <c r="C129" s="35"/>
      <c r="D129" s="35"/>
      <c r="E129" s="35"/>
      <c r="F129" s="41"/>
      <c r="G129" s="35"/>
      <c r="H129" s="36"/>
      <c r="I129" s="36"/>
      <c r="K129" s="34"/>
      <c r="L129" s="37"/>
    </row>
    <row r="130" spans="2:12" s="26" customFormat="1" ht="14.25" customHeight="1">
      <c r="B130" s="34"/>
      <c r="C130" s="35"/>
      <c r="D130" s="35"/>
      <c r="E130" s="35"/>
      <c r="F130" s="41"/>
      <c r="G130" s="35"/>
      <c r="H130" s="36"/>
      <c r="I130" s="36"/>
      <c r="K130" s="34"/>
      <c r="L130" s="37"/>
    </row>
    <row r="131" spans="2:12" s="26" customFormat="1" ht="14.25" customHeight="1">
      <c r="B131" s="34"/>
      <c r="C131" s="35"/>
      <c r="D131" s="35"/>
      <c r="E131" s="35"/>
      <c r="F131" s="41"/>
      <c r="G131" s="35"/>
      <c r="H131" s="36"/>
      <c r="I131" s="36"/>
      <c r="K131" s="34"/>
      <c r="L131" s="37"/>
    </row>
    <row r="132" spans="2:12" s="26" customFormat="1" ht="14.25" customHeight="1">
      <c r="B132" s="34"/>
      <c r="C132" s="35"/>
      <c r="D132" s="35"/>
      <c r="E132" s="35"/>
      <c r="F132" s="41"/>
      <c r="G132" s="35"/>
      <c r="H132" s="36"/>
      <c r="I132" s="36"/>
      <c r="K132" s="34"/>
      <c r="L132" s="37"/>
    </row>
    <row r="133" spans="2:12" s="26" customFormat="1" ht="14.25" customHeight="1">
      <c r="B133" s="34"/>
      <c r="C133" s="35"/>
      <c r="D133" s="35"/>
      <c r="E133" s="35"/>
      <c r="F133" s="41"/>
      <c r="G133" s="35"/>
      <c r="H133" s="36"/>
      <c r="I133" s="36"/>
      <c r="K133" s="34"/>
      <c r="L133" s="37"/>
    </row>
    <row r="134" spans="2:12" s="26" customFormat="1" ht="14.25" customHeight="1">
      <c r="B134" s="34"/>
      <c r="C134" s="35"/>
      <c r="D134" s="35"/>
      <c r="E134" s="35"/>
      <c r="F134" s="41"/>
      <c r="G134" s="35"/>
      <c r="H134" s="36"/>
      <c r="I134" s="36"/>
      <c r="K134" s="34"/>
      <c r="L134" s="37"/>
    </row>
    <row r="135" spans="2:12" s="26" customFormat="1" ht="14.25" customHeight="1">
      <c r="B135" s="34"/>
      <c r="C135" s="35"/>
      <c r="D135" s="35"/>
      <c r="E135" s="35"/>
      <c r="F135" s="41"/>
      <c r="G135" s="35"/>
      <c r="H135" s="36"/>
      <c r="I135" s="36"/>
      <c r="K135" s="34"/>
      <c r="L135" s="37"/>
    </row>
    <row r="136" spans="2:12" s="26" customFormat="1" ht="14.25" customHeight="1">
      <c r="B136" s="34"/>
      <c r="C136" s="40"/>
      <c r="D136" s="35"/>
      <c r="E136" s="35"/>
      <c r="F136" s="41"/>
      <c r="G136" s="35"/>
      <c r="H136" s="35"/>
      <c r="I136" s="36"/>
      <c r="K136" s="34"/>
      <c r="L136" s="37"/>
    </row>
    <row r="137" spans="2:12" s="26" customFormat="1" ht="14.25" customHeight="1">
      <c r="B137" s="34"/>
      <c r="C137" s="35"/>
      <c r="D137" s="35"/>
      <c r="E137" s="35"/>
      <c r="F137" s="42"/>
      <c r="G137" s="35"/>
      <c r="H137" s="36"/>
      <c r="I137" s="36"/>
      <c r="K137" s="34"/>
      <c r="L137" s="37"/>
    </row>
    <row r="138" spans="3:12" s="26" customFormat="1" ht="14.25" customHeight="1">
      <c r="C138" s="35"/>
      <c r="D138" s="35"/>
      <c r="E138" s="35"/>
      <c r="F138" s="41"/>
      <c r="G138" s="35"/>
      <c r="H138" s="36"/>
      <c r="I138" s="36"/>
      <c r="L138" s="37"/>
    </row>
    <row r="139" spans="1:12" s="26" customFormat="1" ht="14.25" customHeight="1">
      <c r="A139" s="33"/>
      <c r="B139" s="34"/>
      <c r="C139" s="35"/>
      <c r="D139" s="35"/>
      <c r="E139" s="35"/>
      <c r="F139" s="41"/>
      <c r="G139" s="35"/>
      <c r="H139" s="35"/>
      <c r="I139" s="35"/>
      <c r="K139" s="34"/>
      <c r="L139" s="37"/>
    </row>
    <row r="140" spans="2:12" s="26" customFormat="1" ht="14.25" customHeight="1">
      <c r="B140" s="34"/>
      <c r="C140" s="35"/>
      <c r="D140" s="35"/>
      <c r="E140" s="35"/>
      <c r="F140" s="41"/>
      <c r="G140" s="35"/>
      <c r="H140" s="35"/>
      <c r="I140" s="36"/>
      <c r="K140" s="34"/>
      <c r="L140" s="37"/>
    </row>
    <row r="141" spans="2:12" s="26" customFormat="1" ht="14.25" customHeight="1">
      <c r="B141" s="34"/>
      <c r="C141" s="35"/>
      <c r="D141" s="35"/>
      <c r="E141" s="35"/>
      <c r="F141" s="41"/>
      <c r="G141" s="35"/>
      <c r="H141" s="35"/>
      <c r="I141" s="36"/>
      <c r="K141" s="34"/>
      <c r="L141" s="37"/>
    </row>
    <row r="142" spans="2:12" s="26" customFormat="1" ht="14.25" customHeight="1">
      <c r="B142" s="34"/>
      <c r="C142" s="35"/>
      <c r="D142" s="35"/>
      <c r="E142" s="35"/>
      <c r="F142" s="41"/>
      <c r="G142" s="35"/>
      <c r="H142" s="36"/>
      <c r="I142" s="36"/>
      <c r="K142" s="34"/>
      <c r="L142" s="37"/>
    </row>
    <row r="143" spans="2:12" s="26" customFormat="1" ht="14.25" customHeight="1">
      <c r="B143" s="34"/>
      <c r="C143" s="35"/>
      <c r="D143" s="35"/>
      <c r="E143" s="35"/>
      <c r="F143" s="41"/>
      <c r="G143" s="35"/>
      <c r="H143" s="36"/>
      <c r="I143" s="36"/>
      <c r="K143" s="34"/>
      <c r="L143" s="37"/>
    </row>
    <row r="144" spans="2:12" s="26" customFormat="1" ht="14.25" customHeight="1">
      <c r="B144" s="34"/>
      <c r="C144" s="35"/>
      <c r="D144" s="35"/>
      <c r="E144" s="35"/>
      <c r="F144" s="41"/>
      <c r="G144" s="35"/>
      <c r="H144" s="36"/>
      <c r="I144" s="36"/>
      <c r="K144" s="34"/>
      <c r="L144" s="37"/>
    </row>
    <row r="145" spans="2:12" s="26" customFormat="1" ht="14.25" customHeight="1">
      <c r="B145" s="34"/>
      <c r="C145" s="35"/>
      <c r="D145" s="35"/>
      <c r="E145" s="35"/>
      <c r="F145" s="41"/>
      <c r="G145" s="35"/>
      <c r="H145" s="36"/>
      <c r="I145" s="36"/>
      <c r="K145" s="34"/>
      <c r="L145" s="37"/>
    </row>
    <row r="146" spans="2:12" s="26" customFormat="1" ht="14.25" customHeight="1">
      <c r="B146" s="34"/>
      <c r="C146" s="35"/>
      <c r="D146" s="35"/>
      <c r="E146" s="35"/>
      <c r="F146" s="41"/>
      <c r="G146" s="35"/>
      <c r="H146" s="36"/>
      <c r="I146" s="36"/>
      <c r="K146" s="34"/>
      <c r="L146" s="37"/>
    </row>
    <row r="147" spans="2:12" s="26" customFormat="1" ht="14.25" customHeight="1">
      <c r="B147" s="34"/>
      <c r="C147" s="35"/>
      <c r="D147" s="35"/>
      <c r="E147" s="35"/>
      <c r="F147" s="41"/>
      <c r="G147" s="35"/>
      <c r="H147" s="36"/>
      <c r="I147" s="36"/>
      <c r="K147" s="34"/>
      <c r="L147" s="37"/>
    </row>
    <row r="148" spans="2:12" s="26" customFormat="1" ht="14.25" customHeight="1">
      <c r="B148" s="34"/>
      <c r="C148" s="35"/>
      <c r="D148" s="35"/>
      <c r="E148" s="35"/>
      <c r="F148" s="41"/>
      <c r="G148" s="35"/>
      <c r="H148" s="35"/>
      <c r="I148" s="35"/>
      <c r="K148" s="34"/>
      <c r="L148" s="37"/>
    </row>
    <row r="149" spans="2:12" s="26" customFormat="1" ht="14.25" customHeight="1">
      <c r="B149" s="34"/>
      <c r="C149" s="35"/>
      <c r="D149" s="35"/>
      <c r="E149" s="35"/>
      <c r="F149" s="42"/>
      <c r="G149" s="35"/>
      <c r="H149" s="36"/>
      <c r="I149" s="36"/>
      <c r="K149" s="34"/>
      <c r="L149" s="37"/>
    </row>
    <row r="150" spans="3:12" s="26" customFormat="1" ht="14.25" customHeight="1">
      <c r="C150" s="35"/>
      <c r="D150" s="35"/>
      <c r="E150" s="35"/>
      <c r="F150" s="41"/>
      <c r="G150" s="35"/>
      <c r="H150" s="36"/>
      <c r="I150" s="36"/>
      <c r="L150" s="37"/>
    </row>
    <row r="151" spans="1:12" s="26" customFormat="1" ht="14.25" customHeight="1">
      <c r="A151" s="33"/>
      <c r="B151" s="34"/>
      <c r="C151" s="35"/>
      <c r="D151" s="35"/>
      <c r="E151" s="35"/>
      <c r="F151" s="41"/>
      <c r="G151" s="35"/>
      <c r="H151" s="35"/>
      <c r="I151" s="36"/>
      <c r="K151" s="34"/>
      <c r="L151" s="37"/>
    </row>
    <row r="152" spans="2:12" s="26" customFormat="1" ht="14.25" customHeight="1">
      <c r="B152" s="34"/>
      <c r="C152" s="35"/>
      <c r="D152" s="35"/>
      <c r="E152" s="35"/>
      <c r="F152" s="41"/>
      <c r="G152" s="35"/>
      <c r="H152" s="35"/>
      <c r="I152" s="36"/>
      <c r="K152" s="34"/>
      <c r="L152" s="37"/>
    </row>
    <row r="153" spans="2:12" s="26" customFormat="1" ht="14.25" customHeight="1">
      <c r="B153" s="34"/>
      <c r="C153" s="35"/>
      <c r="D153" s="35"/>
      <c r="E153" s="35"/>
      <c r="F153" s="41"/>
      <c r="G153" s="35"/>
      <c r="H153" s="36"/>
      <c r="I153" s="36"/>
      <c r="K153" s="34"/>
      <c r="L153" s="37"/>
    </row>
    <row r="154" spans="2:12" s="26" customFormat="1" ht="14.25" customHeight="1">
      <c r="B154" s="34"/>
      <c r="C154" s="35"/>
      <c r="D154" s="35"/>
      <c r="E154" s="35"/>
      <c r="F154" s="41"/>
      <c r="G154" s="35"/>
      <c r="H154" s="36"/>
      <c r="I154" s="36"/>
      <c r="K154" s="34"/>
      <c r="L154" s="37"/>
    </row>
    <row r="155" spans="2:12" s="26" customFormat="1" ht="14.25" customHeight="1">
      <c r="B155" s="34"/>
      <c r="C155" s="35"/>
      <c r="D155" s="35"/>
      <c r="E155" s="35"/>
      <c r="F155" s="41"/>
      <c r="G155" s="35"/>
      <c r="H155" s="36"/>
      <c r="I155" s="36"/>
      <c r="K155" s="34"/>
      <c r="L155" s="37"/>
    </row>
    <row r="156" spans="2:12" s="26" customFormat="1" ht="14.25" customHeight="1">
      <c r="B156" s="34"/>
      <c r="C156" s="35"/>
      <c r="D156" s="35"/>
      <c r="E156" s="35"/>
      <c r="F156" s="41"/>
      <c r="G156" s="35"/>
      <c r="H156" s="36"/>
      <c r="I156" s="36"/>
      <c r="K156" s="34"/>
      <c r="L156" s="37"/>
    </row>
    <row r="157" spans="2:12" s="26" customFormat="1" ht="14.25" customHeight="1">
      <c r="B157" s="34"/>
      <c r="C157" s="35"/>
      <c r="D157" s="35"/>
      <c r="E157" s="35"/>
      <c r="F157" s="41"/>
      <c r="G157" s="35"/>
      <c r="H157" s="35"/>
      <c r="I157" s="36"/>
      <c r="K157" s="34"/>
      <c r="L157" s="37"/>
    </row>
    <row r="158" spans="2:12" s="26" customFormat="1" ht="14.25" customHeight="1">
      <c r="B158" s="34"/>
      <c r="C158" s="35"/>
      <c r="D158" s="35"/>
      <c r="E158" s="35"/>
      <c r="F158" s="41"/>
      <c r="G158" s="35"/>
      <c r="H158" s="36"/>
      <c r="I158" s="36"/>
      <c r="K158" s="34"/>
      <c r="L158" s="37"/>
    </row>
    <row r="159" spans="2:12" s="26" customFormat="1" ht="14.25" customHeight="1">
      <c r="B159" s="34"/>
      <c r="C159" s="40"/>
      <c r="D159" s="35"/>
      <c r="E159" s="35"/>
      <c r="F159" s="41"/>
      <c r="G159" s="35"/>
      <c r="H159" s="35"/>
      <c r="I159" s="36"/>
      <c r="K159" s="34"/>
      <c r="L159" s="37"/>
    </row>
    <row r="160" spans="2:12" s="26" customFormat="1" ht="14.25" customHeight="1">
      <c r="B160" s="34"/>
      <c r="C160" s="40"/>
      <c r="D160" s="40"/>
      <c r="E160" s="35"/>
      <c r="F160" s="41"/>
      <c r="G160" s="35"/>
      <c r="H160" s="35"/>
      <c r="I160" s="36"/>
      <c r="K160" s="34"/>
      <c r="L160" s="37"/>
    </row>
    <row r="161" spans="2:12" s="26" customFormat="1" ht="14.25" customHeight="1">
      <c r="B161" s="34"/>
      <c r="C161" s="35"/>
      <c r="D161" s="35"/>
      <c r="E161" s="35"/>
      <c r="F161" s="42"/>
      <c r="G161" s="35"/>
      <c r="H161" s="36"/>
      <c r="I161" s="36"/>
      <c r="K161" s="34"/>
      <c r="L161" s="37"/>
    </row>
    <row r="162" spans="3:12" s="26" customFormat="1" ht="14.25" customHeight="1">
      <c r="C162" s="35"/>
      <c r="D162" s="35"/>
      <c r="E162" s="35"/>
      <c r="F162" s="41"/>
      <c r="G162" s="36"/>
      <c r="H162" s="36"/>
      <c r="I162" s="36"/>
      <c r="L162" s="37"/>
    </row>
    <row r="163" spans="1:12" s="26" customFormat="1" ht="14.25" customHeight="1">
      <c r="A163" s="33"/>
      <c r="B163" s="34"/>
      <c r="C163" s="35"/>
      <c r="D163" s="35"/>
      <c r="E163" s="35"/>
      <c r="F163" s="41"/>
      <c r="G163" s="36"/>
      <c r="H163" s="36"/>
      <c r="I163" s="36"/>
      <c r="K163" s="34"/>
      <c r="L163" s="37"/>
    </row>
    <row r="164" spans="2:12" s="26" customFormat="1" ht="14.25" customHeight="1">
      <c r="B164" s="34"/>
      <c r="C164" s="35"/>
      <c r="D164" s="35"/>
      <c r="E164" s="35"/>
      <c r="F164" s="41"/>
      <c r="G164" s="36"/>
      <c r="H164" s="36"/>
      <c r="I164" s="36"/>
      <c r="K164" s="34"/>
      <c r="L164" s="37"/>
    </row>
    <row r="165" spans="2:12" s="26" customFormat="1" ht="14.25" customHeight="1">
      <c r="B165" s="34"/>
      <c r="C165" s="35"/>
      <c r="D165" s="35"/>
      <c r="E165" s="35"/>
      <c r="F165" s="41"/>
      <c r="G165" s="36"/>
      <c r="H165" s="36"/>
      <c r="I165" s="36"/>
      <c r="K165" s="34"/>
      <c r="L165" s="37"/>
    </row>
    <row r="166" spans="2:12" s="26" customFormat="1" ht="14.25" customHeight="1">
      <c r="B166" s="34"/>
      <c r="C166" s="35"/>
      <c r="D166" s="35"/>
      <c r="E166" s="35"/>
      <c r="F166" s="41"/>
      <c r="G166" s="36"/>
      <c r="H166" s="36"/>
      <c r="I166" s="36"/>
      <c r="K166" s="34"/>
      <c r="L166" s="37"/>
    </row>
    <row r="167" spans="2:12" s="26" customFormat="1" ht="14.25" customHeight="1">
      <c r="B167" s="34"/>
      <c r="C167" s="35"/>
      <c r="D167" s="35"/>
      <c r="E167" s="35"/>
      <c r="F167" s="41"/>
      <c r="G167" s="36"/>
      <c r="H167" s="36"/>
      <c r="I167" s="36"/>
      <c r="K167" s="34"/>
      <c r="L167" s="37"/>
    </row>
    <row r="168" spans="2:12" s="26" customFormat="1" ht="14.25" customHeight="1">
      <c r="B168" s="34"/>
      <c r="C168" s="35"/>
      <c r="D168" s="35"/>
      <c r="E168" s="35"/>
      <c r="F168" s="41"/>
      <c r="G168" s="36"/>
      <c r="H168" s="36"/>
      <c r="I168" s="36"/>
      <c r="K168" s="34"/>
      <c r="L168" s="37"/>
    </row>
    <row r="169" spans="2:12" s="26" customFormat="1" ht="14.25" customHeight="1">
      <c r="B169" s="34"/>
      <c r="C169" s="35"/>
      <c r="D169" s="35"/>
      <c r="E169" s="35"/>
      <c r="F169" s="41"/>
      <c r="G169" s="36"/>
      <c r="H169" s="36"/>
      <c r="I169" s="36"/>
      <c r="K169" s="34"/>
      <c r="L169" s="37"/>
    </row>
    <row r="170" spans="2:12" s="26" customFormat="1" ht="14.25" customHeight="1">
      <c r="B170" s="34"/>
      <c r="C170" s="35"/>
      <c r="D170" s="35"/>
      <c r="E170" s="35"/>
      <c r="F170" s="41"/>
      <c r="G170" s="36"/>
      <c r="H170" s="36"/>
      <c r="I170" s="36"/>
      <c r="K170" s="34"/>
      <c r="L170" s="37"/>
    </row>
    <row r="171" spans="2:12" s="26" customFormat="1" ht="14.25" customHeight="1">
      <c r="B171" s="34"/>
      <c r="C171" s="35"/>
      <c r="D171" s="35"/>
      <c r="E171" s="35"/>
      <c r="F171" s="41"/>
      <c r="G171" s="36"/>
      <c r="H171" s="36"/>
      <c r="I171" s="36"/>
      <c r="K171" s="34"/>
      <c r="L171" s="37"/>
    </row>
    <row r="172" spans="2:12" s="26" customFormat="1" ht="14.25" customHeight="1">
      <c r="B172" s="34"/>
      <c r="C172" s="35"/>
      <c r="D172" s="35"/>
      <c r="E172" s="35"/>
      <c r="F172" s="41"/>
      <c r="G172" s="36"/>
      <c r="H172" s="36"/>
      <c r="I172" s="36"/>
      <c r="K172" s="34"/>
      <c r="L172" s="37"/>
    </row>
    <row r="173" spans="1:12" s="26" customFormat="1" ht="14.25" customHeight="1">
      <c r="A173" s="43"/>
      <c r="B173" s="44"/>
      <c r="C173" s="45"/>
      <c r="D173" s="45"/>
      <c r="E173" s="45"/>
      <c r="F173" s="46"/>
      <c r="G173" s="47"/>
      <c r="H173" s="47"/>
      <c r="I173" s="47"/>
      <c r="K173" s="34"/>
      <c r="L173" s="37"/>
    </row>
    <row r="174" spans="1:9" s="26" customFormat="1" ht="19.5">
      <c r="A174" s="48"/>
      <c r="B174" s="43"/>
      <c r="C174" s="49"/>
      <c r="D174" s="49"/>
      <c r="E174" s="49"/>
      <c r="F174" s="49"/>
      <c r="G174" s="49"/>
      <c r="H174" s="49"/>
      <c r="I174" s="49"/>
    </row>
    <row r="175" spans="1:9" ht="15.75">
      <c r="A175" s="50"/>
      <c r="B175" s="50"/>
      <c r="C175" s="51"/>
      <c r="D175" s="51"/>
      <c r="E175" s="51"/>
      <c r="F175" s="51"/>
      <c r="G175" s="51"/>
      <c r="H175" s="51"/>
      <c r="I175" s="51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D28" sqref="D28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59" customFormat="1" ht="18.75">
      <c r="A1" s="58" t="s">
        <v>38</v>
      </c>
      <c r="C1" s="61"/>
      <c r="I1" s="10" t="s">
        <v>22</v>
      </c>
    </row>
    <row r="2" s="19" customFormat="1" ht="12" customHeight="1">
      <c r="B2" s="22"/>
    </row>
    <row r="3" s="59" customFormat="1" ht="18.75" customHeight="1">
      <c r="A3" s="58" t="s">
        <v>46</v>
      </c>
    </row>
    <row r="4" s="59" customFormat="1" ht="18.75" customHeight="1">
      <c r="A4" s="58" t="s">
        <v>30</v>
      </c>
    </row>
    <row r="5" spans="1:9" s="59" customFormat="1" ht="18.75" customHeight="1" thickBot="1">
      <c r="A5" s="23" t="s">
        <v>53</v>
      </c>
      <c r="B5" s="60"/>
      <c r="C5" s="60"/>
      <c r="D5" s="60"/>
      <c r="E5" s="60"/>
      <c r="F5" s="60"/>
      <c r="G5" s="60"/>
      <c r="H5" s="60"/>
      <c r="I5" s="60"/>
    </row>
    <row r="6" spans="1:12" s="2" customFormat="1" ht="15" customHeight="1">
      <c r="A6" s="52"/>
      <c r="B6" s="52"/>
      <c r="C6" s="52"/>
      <c r="D6" s="53" t="s">
        <v>43</v>
      </c>
      <c r="E6" s="53" t="s">
        <v>27</v>
      </c>
      <c r="F6" s="52"/>
      <c r="G6" s="52"/>
      <c r="H6" s="53" t="s">
        <v>43</v>
      </c>
      <c r="I6" s="53" t="s">
        <v>27</v>
      </c>
      <c r="J6" s="52"/>
      <c r="K6" s="52"/>
      <c r="L6" s="52"/>
    </row>
    <row r="7" spans="1:12" s="2" customFormat="1" ht="15" customHeight="1" thickBot="1">
      <c r="A7" s="54" t="s">
        <v>0</v>
      </c>
      <c r="B7" s="54" t="s">
        <v>1</v>
      </c>
      <c r="C7" s="55" t="s">
        <v>42</v>
      </c>
      <c r="D7" s="55" t="s">
        <v>2</v>
      </c>
      <c r="E7" s="55" t="s">
        <v>28</v>
      </c>
      <c r="F7" s="56"/>
      <c r="G7" s="55" t="s">
        <v>42</v>
      </c>
      <c r="H7" s="55" t="s">
        <v>2</v>
      </c>
      <c r="I7" s="55" t="s">
        <v>28</v>
      </c>
      <c r="J7" s="52"/>
      <c r="K7" s="57"/>
      <c r="L7" s="52"/>
    </row>
    <row r="8" spans="5:20" s="28" customFormat="1" ht="13.5">
      <c r="E8" s="29" t="s">
        <v>4</v>
      </c>
      <c r="I8" s="29" t="s">
        <v>50</v>
      </c>
      <c r="N8" s="30"/>
      <c r="O8" s="31"/>
      <c r="P8" s="32"/>
      <c r="Q8" s="32"/>
      <c r="R8" s="32"/>
      <c r="S8" s="32"/>
      <c r="T8" s="32"/>
    </row>
    <row r="9" spans="1:12" s="63" customFormat="1" ht="15.75">
      <c r="A9" s="95" t="s">
        <v>21</v>
      </c>
      <c r="B9" s="5" t="s">
        <v>6</v>
      </c>
      <c r="C9" s="91">
        <v>0</v>
      </c>
      <c r="D9" s="91">
        <v>0</v>
      </c>
      <c r="E9" s="91">
        <v>2</v>
      </c>
      <c r="G9" s="91">
        <v>0</v>
      </c>
      <c r="H9" s="91">
        <v>0</v>
      </c>
      <c r="I9" s="97">
        <v>0.01</v>
      </c>
      <c r="K9" s="62"/>
      <c r="L9" s="75"/>
    </row>
    <row r="10" spans="1:12" s="63" customFormat="1" ht="15.75">
      <c r="A10" s="2"/>
      <c r="B10" s="5" t="s">
        <v>7</v>
      </c>
      <c r="C10" s="91">
        <v>0</v>
      </c>
      <c r="D10" s="91">
        <v>1</v>
      </c>
      <c r="E10" s="91">
        <v>3</v>
      </c>
      <c r="G10" s="91">
        <v>0</v>
      </c>
      <c r="H10" s="91">
        <v>0</v>
      </c>
      <c r="I10" s="97">
        <v>0.01</v>
      </c>
      <c r="K10" s="62"/>
      <c r="L10" s="75"/>
    </row>
    <row r="11" spans="1:12" s="63" customFormat="1" ht="15.75">
      <c r="A11" s="2"/>
      <c r="B11" s="5" t="s">
        <v>8</v>
      </c>
      <c r="C11" s="91">
        <v>0</v>
      </c>
      <c r="D11" s="91">
        <v>1</v>
      </c>
      <c r="E11" s="91">
        <v>2</v>
      </c>
      <c r="G11" s="91">
        <v>0</v>
      </c>
      <c r="H11" s="97">
        <v>0</v>
      </c>
      <c r="I11" s="97">
        <v>0.01</v>
      </c>
      <c r="K11" s="62"/>
      <c r="L11" s="75"/>
    </row>
    <row r="12" spans="1:12" s="63" customFormat="1" ht="15.75">
      <c r="A12" s="2"/>
      <c r="B12" s="5" t="s">
        <v>9</v>
      </c>
      <c r="C12" s="91">
        <v>0</v>
      </c>
      <c r="D12" s="91">
        <v>3</v>
      </c>
      <c r="E12" s="91">
        <v>21</v>
      </c>
      <c r="G12" s="91">
        <v>0</v>
      </c>
      <c r="H12" s="97">
        <v>0.01</v>
      </c>
      <c r="I12" s="97">
        <v>0.05</v>
      </c>
      <c r="K12" s="62"/>
      <c r="L12" s="75"/>
    </row>
    <row r="13" spans="1:12" s="63" customFormat="1" ht="15.75">
      <c r="A13" s="2"/>
      <c r="B13" s="5" t="s">
        <v>10</v>
      </c>
      <c r="C13" s="91">
        <v>0</v>
      </c>
      <c r="D13" s="91">
        <v>6</v>
      </c>
      <c r="E13" s="91">
        <v>45</v>
      </c>
      <c r="G13" s="97">
        <v>0</v>
      </c>
      <c r="H13" s="97">
        <v>0.01</v>
      </c>
      <c r="I13" s="97">
        <v>0.11</v>
      </c>
      <c r="K13" s="62"/>
      <c r="L13" s="75"/>
    </row>
    <row r="14" spans="1:12" s="63" customFormat="1" ht="15.75">
      <c r="A14" s="2"/>
      <c r="B14" s="5" t="s">
        <v>11</v>
      </c>
      <c r="C14" s="91">
        <v>1</v>
      </c>
      <c r="D14" s="91">
        <v>13</v>
      </c>
      <c r="E14" s="91">
        <v>94</v>
      </c>
      <c r="G14" s="97">
        <v>0</v>
      </c>
      <c r="H14" s="97">
        <v>0.02</v>
      </c>
      <c r="I14" s="97">
        <v>0.12</v>
      </c>
      <c r="K14" s="62"/>
      <c r="L14" s="75"/>
    </row>
    <row r="15" spans="1:12" s="63" customFormat="1" ht="15.75">
      <c r="A15" s="2"/>
      <c r="B15" s="5" t="s">
        <v>12</v>
      </c>
      <c r="C15" s="91">
        <v>3</v>
      </c>
      <c r="D15" s="91">
        <v>17</v>
      </c>
      <c r="E15" s="91">
        <v>72</v>
      </c>
      <c r="G15" s="97">
        <v>0</v>
      </c>
      <c r="H15" s="97">
        <v>0.02</v>
      </c>
      <c r="I15" s="97">
        <v>0.1</v>
      </c>
      <c r="K15" s="62"/>
      <c r="L15" s="75"/>
    </row>
    <row r="16" spans="1:12" s="63" customFormat="1" ht="15.75">
      <c r="A16" s="2"/>
      <c r="B16" s="5" t="s">
        <v>13</v>
      </c>
      <c r="C16" s="91">
        <v>1</v>
      </c>
      <c r="D16" s="91">
        <v>11</v>
      </c>
      <c r="E16" s="91">
        <v>49</v>
      </c>
      <c r="G16" s="97">
        <v>0</v>
      </c>
      <c r="H16" s="97">
        <v>0.02</v>
      </c>
      <c r="I16" s="97">
        <v>0.08</v>
      </c>
      <c r="K16" s="62"/>
      <c r="L16" s="75"/>
    </row>
    <row r="17" spans="1:12" s="63" customFormat="1" ht="15.75">
      <c r="A17" s="2"/>
      <c r="B17" s="5" t="s">
        <v>14</v>
      </c>
      <c r="C17" s="91">
        <v>1</v>
      </c>
      <c r="D17" s="91">
        <v>4</v>
      </c>
      <c r="E17" s="91">
        <v>15</v>
      </c>
      <c r="G17" s="97">
        <v>0</v>
      </c>
      <c r="H17" s="97">
        <v>0.01</v>
      </c>
      <c r="I17" s="97">
        <v>0.03</v>
      </c>
      <c r="K17" s="62"/>
      <c r="L17" s="75"/>
    </row>
    <row r="18" spans="1:12" s="63" customFormat="1" ht="15.75">
      <c r="A18" s="2"/>
      <c r="B18" s="5" t="s">
        <v>15</v>
      </c>
      <c r="C18" s="91">
        <v>0</v>
      </c>
      <c r="D18" s="91">
        <v>0</v>
      </c>
      <c r="E18" s="91">
        <v>1</v>
      </c>
      <c r="G18" s="91">
        <v>0</v>
      </c>
      <c r="H18" s="91">
        <v>0</v>
      </c>
      <c r="I18" s="97">
        <v>0</v>
      </c>
      <c r="K18" s="62"/>
      <c r="L18" s="75"/>
    </row>
    <row r="19" spans="1:12" s="77" customFormat="1" ht="18.75">
      <c r="A19" s="1"/>
      <c r="B19" s="95" t="s">
        <v>35</v>
      </c>
      <c r="C19" s="92">
        <v>6</v>
      </c>
      <c r="D19" s="92">
        <v>57</v>
      </c>
      <c r="E19" s="92">
        <v>305</v>
      </c>
      <c r="G19" s="97">
        <v>0</v>
      </c>
      <c r="H19" s="98">
        <v>0.01</v>
      </c>
      <c r="I19" s="98">
        <v>0.06</v>
      </c>
      <c r="K19" s="67"/>
      <c r="L19" s="78"/>
    </row>
    <row r="20" spans="1:12" s="63" customFormat="1" ht="16.5">
      <c r="A20" s="2"/>
      <c r="B20" s="34" t="s">
        <v>40</v>
      </c>
      <c r="C20" s="91">
        <v>0</v>
      </c>
      <c r="D20" s="91">
        <v>2</v>
      </c>
      <c r="E20" s="91">
        <v>7</v>
      </c>
      <c r="G20" s="91">
        <v>0</v>
      </c>
      <c r="H20" s="97">
        <v>0</v>
      </c>
      <c r="I20" s="97">
        <v>0.01</v>
      </c>
      <c r="K20" s="62"/>
      <c r="L20" s="75"/>
    </row>
    <row r="21" spans="1:12" s="63" customFormat="1" ht="16.5">
      <c r="A21" s="2"/>
      <c r="B21" s="44" t="s">
        <v>41</v>
      </c>
      <c r="C21" s="91">
        <v>6</v>
      </c>
      <c r="D21" s="91">
        <v>55</v>
      </c>
      <c r="E21" s="91">
        <v>297</v>
      </c>
      <c r="G21" s="97">
        <v>0</v>
      </c>
      <c r="H21" s="97">
        <v>0.01</v>
      </c>
      <c r="I21" s="97">
        <v>0.07</v>
      </c>
      <c r="K21" s="62"/>
      <c r="L21" s="75"/>
    </row>
    <row r="22" spans="1:12" s="63" customFormat="1" ht="6.75" customHeight="1">
      <c r="A22" s="2"/>
      <c r="B22" s="2"/>
      <c r="C22" s="91"/>
      <c r="D22" s="91"/>
      <c r="E22" s="91"/>
      <c r="F22"/>
      <c r="G22" s="91"/>
      <c r="H22" s="87"/>
      <c r="I22" s="90"/>
      <c r="L22" s="64"/>
    </row>
    <row r="23" spans="1:12" s="63" customFormat="1" ht="15.75">
      <c r="A23" s="95" t="s">
        <v>52</v>
      </c>
      <c r="B23" s="5" t="s">
        <v>6</v>
      </c>
      <c r="C23" s="91">
        <v>0</v>
      </c>
      <c r="D23" s="91">
        <v>0</v>
      </c>
      <c r="E23" s="91">
        <v>1</v>
      </c>
      <c r="G23" s="91">
        <v>0</v>
      </c>
      <c r="H23" s="91">
        <v>0</v>
      </c>
      <c r="I23" s="97">
        <v>0.01</v>
      </c>
      <c r="K23" s="62"/>
      <c r="L23" s="75"/>
    </row>
    <row r="24" spans="1:12" s="63" customFormat="1" ht="15.75">
      <c r="A24" s="2"/>
      <c r="B24" s="5" t="s">
        <v>7</v>
      </c>
      <c r="C24" s="91">
        <v>0</v>
      </c>
      <c r="D24" s="91">
        <v>0</v>
      </c>
      <c r="E24" s="91">
        <v>4</v>
      </c>
      <c r="G24" s="91">
        <v>0</v>
      </c>
      <c r="H24" s="97">
        <v>0</v>
      </c>
      <c r="I24" s="97">
        <v>0.01</v>
      </c>
      <c r="K24" s="62"/>
      <c r="L24" s="75"/>
    </row>
    <row r="25" spans="1:12" s="63" customFormat="1" ht="15.75">
      <c r="A25" s="2"/>
      <c r="B25" s="5" t="s">
        <v>8</v>
      </c>
      <c r="C25" s="91">
        <v>0</v>
      </c>
      <c r="D25" s="91">
        <v>2</v>
      </c>
      <c r="E25" s="91">
        <v>5</v>
      </c>
      <c r="G25" s="91">
        <v>0</v>
      </c>
      <c r="H25" s="97">
        <v>0.01</v>
      </c>
      <c r="I25" s="97">
        <v>0.02</v>
      </c>
      <c r="K25" s="62"/>
      <c r="L25" s="75"/>
    </row>
    <row r="26" spans="1:12" s="63" customFormat="1" ht="15.75">
      <c r="A26" s="2"/>
      <c r="B26" s="5" t="s">
        <v>9</v>
      </c>
      <c r="C26" s="91">
        <v>0</v>
      </c>
      <c r="D26" s="91">
        <v>3</v>
      </c>
      <c r="E26" s="91">
        <v>18</v>
      </c>
      <c r="G26" s="91">
        <v>0</v>
      </c>
      <c r="H26" s="97">
        <v>0.01</v>
      </c>
      <c r="I26" s="97">
        <v>0.04</v>
      </c>
      <c r="K26" s="62"/>
      <c r="L26" s="75"/>
    </row>
    <row r="27" spans="1:12" s="63" customFormat="1" ht="15.75">
      <c r="A27" s="2"/>
      <c r="B27" s="5" t="s">
        <v>10</v>
      </c>
      <c r="C27" s="91">
        <v>0</v>
      </c>
      <c r="D27" s="91">
        <v>3</v>
      </c>
      <c r="E27" s="91">
        <v>24</v>
      </c>
      <c r="G27" s="91">
        <v>0</v>
      </c>
      <c r="H27" s="97">
        <v>0.01</v>
      </c>
      <c r="I27" s="97">
        <v>0.06</v>
      </c>
      <c r="K27" s="62"/>
      <c r="L27" s="75"/>
    </row>
    <row r="28" spans="1:12" s="63" customFormat="1" ht="15.75">
      <c r="A28" s="2"/>
      <c r="B28" s="5" t="s">
        <v>11</v>
      </c>
      <c r="C28" s="91">
        <v>0</v>
      </c>
      <c r="D28" s="91">
        <v>6</v>
      </c>
      <c r="E28" s="91">
        <v>44</v>
      </c>
      <c r="G28" s="91">
        <v>0</v>
      </c>
      <c r="H28" s="97">
        <v>0.01</v>
      </c>
      <c r="I28" s="97">
        <v>0.06</v>
      </c>
      <c r="K28" s="62"/>
      <c r="L28" s="75"/>
    </row>
    <row r="29" spans="1:12" s="63" customFormat="1" ht="15.75">
      <c r="A29" s="2"/>
      <c r="B29" s="5" t="s">
        <v>12</v>
      </c>
      <c r="C29" s="91">
        <v>0</v>
      </c>
      <c r="D29" s="91">
        <v>3</v>
      </c>
      <c r="E29" s="91">
        <v>29</v>
      </c>
      <c r="G29" s="91">
        <v>0</v>
      </c>
      <c r="H29" s="97">
        <v>0</v>
      </c>
      <c r="I29" s="97">
        <v>0.04</v>
      </c>
      <c r="K29" s="62"/>
      <c r="L29" s="75"/>
    </row>
    <row r="30" spans="1:12" s="63" customFormat="1" ht="15.75">
      <c r="A30" s="2"/>
      <c r="B30" s="5" t="s">
        <v>13</v>
      </c>
      <c r="C30" s="91">
        <v>0</v>
      </c>
      <c r="D30" s="91">
        <v>4</v>
      </c>
      <c r="E30" s="91">
        <v>22</v>
      </c>
      <c r="G30" s="91">
        <v>0</v>
      </c>
      <c r="H30" s="97">
        <v>0.01</v>
      </c>
      <c r="I30" s="97">
        <v>0.03</v>
      </c>
      <c r="K30" s="62"/>
      <c r="L30" s="75"/>
    </row>
    <row r="31" spans="1:12" s="63" customFormat="1" ht="15.75">
      <c r="A31" s="2"/>
      <c r="B31" s="5" t="s">
        <v>14</v>
      </c>
      <c r="C31" s="91">
        <v>0</v>
      </c>
      <c r="D31" s="91">
        <v>2</v>
      </c>
      <c r="E31" s="91">
        <v>8</v>
      </c>
      <c r="G31" s="91">
        <v>0</v>
      </c>
      <c r="H31" s="97">
        <v>0</v>
      </c>
      <c r="I31" s="97">
        <v>0.02</v>
      </c>
      <c r="K31" s="62"/>
      <c r="L31" s="75"/>
    </row>
    <row r="32" spans="1:12" s="63" customFormat="1" ht="15.75">
      <c r="A32" s="2"/>
      <c r="B32" s="5" t="s">
        <v>15</v>
      </c>
      <c r="C32" s="91">
        <v>0</v>
      </c>
      <c r="D32" s="91">
        <v>2</v>
      </c>
      <c r="E32" s="91">
        <v>6</v>
      </c>
      <c r="G32" s="91">
        <v>0</v>
      </c>
      <c r="H32" s="97">
        <v>0</v>
      </c>
      <c r="I32" s="97">
        <v>0.01</v>
      </c>
      <c r="K32" s="62"/>
      <c r="L32" s="75"/>
    </row>
    <row r="33" spans="1:12" s="77" customFormat="1" ht="18.75">
      <c r="A33" s="1"/>
      <c r="B33" s="95" t="s">
        <v>35</v>
      </c>
      <c r="C33" s="92">
        <v>1</v>
      </c>
      <c r="D33" s="92">
        <v>25</v>
      </c>
      <c r="E33" s="92">
        <v>161</v>
      </c>
      <c r="G33" s="97">
        <v>0</v>
      </c>
      <c r="H33" s="97">
        <v>0</v>
      </c>
      <c r="I33" s="98">
        <v>0.03</v>
      </c>
      <c r="K33" s="67"/>
      <c r="L33" s="78"/>
    </row>
    <row r="34" spans="1:12" s="63" customFormat="1" ht="16.5">
      <c r="A34" s="2"/>
      <c r="B34" s="34" t="s">
        <v>40</v>
      </c>
      <c r="C34" s="91">
        <v>0</v>
      </c>
      <c r="D34" s="91">
        <v>2</v>
      </c>
      <c r="E34" s="91">
        <v>11</v>
      </c>
      <c r="G34" s="91">
        <v>0</v>
      </c>
      <c r="H34" s="97">
        <v>0</v>
      </c>
      <c r="I34" s="97">
        <v>0.01</v>
      </c>
      <c r="K34" s="62"/>
      <c r="L34" s="75"/>
    </row>
    <row r="35" spans="1:12" s="63" customFormat="1" ht="16.5">
      <c r="A35" s="2"/>
      <c r="B35" s="44" t="s">
        <v>41</v>
      </c>
      <c r="C35" s="91">
        <v>1</v>
      </c>
      <c r="D35" s="91">
        <v>23</v>
      </c>
      <c r="E35" s="91">
        <v>150</v>
      </c>
      <c r="G35" s="97">
        <v>0</v>
      </c>
      <c r="H35" s="97">
        <v>0.01</v>
      </c>
      <c r="I35" s="97">
        <v>0.04</v>
      </c>
      <c r="K35" s="62"/>
      <c r="L35" s="75"/>
    </row>
    <row r="36" spans="1:12" s="63" customFormat="1" ht="6.75" customHeight="1">
      <c r="A36" s="2"/>
      <c r="B36" s="2"/>
      <c r="C36" s="91"/>
      <c r="D36" s="91"/>
      <c r="E36" s="91"/>
      <c r="F36"/>
      <c r="G36" s="87"/>
      <c r="H36" s="87"/>
      <c r="I36" s="100"/>
      <c r="L36" s="64"/>
    </row>
    <row r="37" spans="1:12" s="63" customFormat="1" ht="15" customHeight="1">
      <c r="A37" s="95" t="s">
        <v>3</v>
      </c>
      <c r="B37" s="5" t="s">
        <v>6</v>
      </c>
      <c r="C37" s="91">
        <v>3</v>
      </c>
      <c r="D37" s="91">
        <v>58</v>
      </c>
      <c r="E37" s="91">
        <v>360</v>
      </c>
      <c r="G37" s="97">
        <v>0.01</v>
      </c>
      <c r="H37" s="97">
        <v>0.21</v>
      </c>
      <c r="I37" s="97">
        <v>1.33</v>
      </c>
      <c r="K37" s="62"/>
      <c r="L37" s="75"/>
    </row>
    <row r="38" spans="1:12" s="63" customFormat="1" ht="15" customHeight="1">
      <c r="A38" s="2"/>
      <c r="B38" s="5" t="s">
        <v>7</v>
      </c>
      <c r="C38" s="91">
        <v>6</v>
      </c>
      <c r="D38" s="91">
        <v>231</v>
      </c>
      <c r="E38" s="91">
        <v>1321</v>
      </c>
      <c r="G38" s="97">
        <v>0.01</v>
      </c>
      <c r="H38" s="97">
        <v>0.54</v>
      </c>
      <c r="I38" s="97">
        <v>3.09</v>
      </c>
      <c r="K38" s="62"/>
      <c r="L38" s="75"/>
    </row>
    <row r="39" spans="1:12" s="63" customFormat="1" ht="15" customHeight="1">
      <c r="A39" s="2"/>
      <c r="B39" s="5" t="s">
        <v>8</v>
      </c>
      <c r="C39" s="91">
        <v>8</v>
      </c>
      <c r="D39" s="91">
        <v>200</v>
      </c>
      <c r="E39" s="91">
        <v>1026</v>
      </c>
      <c r="G39" s="97">
        <v>0.03</v>
      </c>
      <c r="H39" s="97">
        <v>0.77</v>
      </c>
      <c r="I39" s="97">
        <v>3.97</v>
      </c>
      <c r="K39" s="62"/>
      <c r="L39" s="75"/>
    </row>
    <row r="40" spans="1:12" s="63" customFormat="1" ht="15" customHeight="1">
      <c r="A40" s="2"/>
      <c r="B40" s="5" t="s">
        <v>9</v>
      </c>
      <c r="C40" s="91">
        <v>62</v>
      </c>
      <c r="D40" s="91">
        <v>627</v>
      </c>
      <c r="E40" s="91">
        <v>3558</v>
      </c>
      <c r="G40" s="97">
        <v>0.14</v>
      </c>
      <c r="H40" s="97">
        <v>1.39</v>
      </c>
      <c r="I40" s="97">
        <v>7.86</v>
      </c>
      <c r="K40" s="62"/>
      <c r="L40" s="75"/>
    </row>
    <row r="41" spans="1:12" s="63" customFormat="1" ht="15" customHeight="1">
      <c r="A41" s="2"/>
      <c r="B41" s="5" t="s">
        <v>10</v>
      </c>
      <c r="C41" s="91">
        <v>42</v>
      </c>
      <c r="D41" s="91">
        <v>413</v>
      </c>
      <c r="E41" s="91">
        <v>2548</v>
      </c>
      <c r="G41" s="97">
        <v>0.1</v>
      </c>
      <c r="H41" s="97">
        <v>0.97</v>
      </c>
      <c r="I41" s="97">
        <v>5.96</v>
      </c>
      <c r="K41" s="62"/>
      <c r="L41" s="75"/>
    </row>
    <row r="42" spans="1:12" s="63" customFormat="1" ht="15" customHeight="1">
      <c r="A42" s="2"/>
      <c r="B42" s="5" t="s">
        <v>11</v>
      </c>
      <c r="C42" s="91">
        <v>58</v>
      </c>
      <c r="D42" s="91">
        <v>621</v>
      </c>
      <c r="E42" s="91">
        <v>3758</v>
      </c>
      <c r="G42" s="97">
        <v>0.08</v>
      </c>
      <c r="H42" s="97">
        <v>0.81</v>
      </c>
      <c r="I42" s="97">
        <v>4.89</v>
      </c>
      <c r="K42" s="62"/>
      <c r="L42" s="75"/>
    </row>
    <row r="43" spans="1:12" s="63" customFormat="1" ht="15" customHeight="1">
      <c r="A43" s="2"/>
      <c r="B43" s="5" t="s">
        <v>12</v>
      </c>
      <c r="C43" s="91">
        <v>42</v>
      </c>
      <c r="D43" s="91">
        <v>459</v>
      </c>
      <c r="E43" s="91">
        <v>2637</v>
      </c>
      <c r="G43" s="97">
        <v>0.06</v>
      </c>
      <c r="H43" s="97">
        <v>0.63</v>
      </c>
      <c r="I43" s="97">
        <v>3.6</v>
      </c>
      <c r="K43" s="62"/>
      <c r="L43" s="75"/>
    </row>
    <row r="44" spans="1:12" s="63" customFormat="1" ht="15" customHeight="1">
      <c r="A44" s="2"/>
      <c r="B44" s="5" t="s">
        <v>13</v>
      </c>
      <c r="C44" s="91">
        <v>33</v>
      </c>
      <c r="D44" s="91">
        <v>336</v>
      </c>
      <c r="E44" s="91">
        <v>1812</v>
      </c>
      <c r="G44" s="97">
        <v>0.05</v>
      </c>
      <c r="H44" s="97">
        <v>0.52</v>
      </c>
      <c r="I44" s="97">
        <v>2.8</v>
      </c>
      <c r="K44" s="62"/>
      <c r="L44" s="75"/>
    </row>
    <row r="45" spans="1:12" s="63" customFormat="1" ht="15" customHeight="1">
      <c r="A45" s="2"/>
      <c r="B45" s="5" t="s">
        <v>14</v>
      </c>
      <c r="C45" s="91">
        <v>22</v>
      </c>
      <c r="D45" s="91">
        <v>224</v>
      </c>
      <c r="E45" s="91">
        <v>1101</v>
      </c>
      <c r="G45" s="97">
        <v>0.04</v>
      </c>
      <c r="H45" s="97">
        <v>0.44</v>
      </c>
      <c r="I45" s="97">
        <v>2.18</v>
      </c>
      <c r="K45" s="62"/>
      <c r="L45" s="75"/>
    </row>
    <row r="46" spans="1:12" s="63" customFormat="1" ht="15" customHeight="1">
      <c r="A46" s="2"/>
      <c r="B46" s="5" t="s">
        <v>15</v>
      </c>
      <c r="C46" s="91">
        <v>47</v>
      </c>
      <c r="D46" s="91">
        <v>326</v>
      </c>
      <c r="E46" s="91">
        <v>1184</v>
      </c>
      <c r="G46" s="97">
        <v>0.08</v>
      </c>
      <c r="H46" s="97">
        <v>0.57</v>
      </c>
      <c r="I46" s="97">
        <v>2.07</v>
      </c>
      <c r="K46" s="62"/>
      <c r="L46" s="75"/>
    </row>
    <row r="47" spans="1:12" s="108" customFormat="1" ht="19.5" customHeight="1">
      <c r="A47" s="106"/>
      <c r="B47" s="107" t="s">
        <v>35</v>
      </c>
      <c r="C47" s="103">
        <v>323</v>
      </c>
      <c r="D47" s="103">
        <v>3501</v>
      </c>
      <c r="E47" s="103">
        <v>19366</v>
      </c>
      <c r="G47" s="104">
        <v>0.06</v>
      </c>
      <c r="H47" s="104">
        <v>0.69</v>
      </c>
      <c r="I47" s="104">
        <v>3.82</v>
      </c>
      <c r="K47" s="109"/>
      <c r="L47" s="110"/>
    </row>
    <row r="48" spans="1:12" s="63" customFormat="1" ht="19.5" customHeight="1">
      <c r="A48" s="2"/>
      <c r="B48" s="34" t="s">
        <v>40</v>
      </c>
      <c r="C48" s="113">
        <v>17</v>
      </c>
      <c r="D48" s="113">
        <v>489</v>
      </c>
      <c r="E48" s="113">
        <v>2707</v>
      </c>
      <c r="F48" s="122"/>
      <c r="G48" s="114">
        <v>0.02</v>
      </c>
      <c r="H48" s="114">
        <v>0.51</v>
      </c>
      <c r="I48" s="114">
        <v>2.83</v>
      </c>
      <c r="K48" s="62"/>
      <c r="L48" s="75"/>
    </row>
    <row r="49" spans="1:12" s="63" customFormat="1" ht="19.5" customHeight="1" thickBot="1">
      <c r="A49" s="116"/>
      <c r="B49" s="120" t="s">
        <v>41</v>
      </c>
      <c r="C49" s="117">
        <v>306</v>
      </c>
      <c r="D49" s="117">
        <v>3007</v>
      </c>
      <c r="E49" s="117">
        <v>16599</v>
      </c>
      <c r="F49" s="118"/>
      <c r="G49" s="119">
        <v>0.07</v>
      </c>
      <c r="H49" s="119">
        <v>0.73</v>
      </c>
      <c r="I49" s="119">
        <v>4.04</v>
      </c>
      <c r="K49" s="62"/>
      <c r="L49" s="75"/>
    </row>
    <row r="50" spans="1:12" s="63" customFormat="1" ht="16.5" customHeight="1">
      <c r="A50" s="2"/>
      <c r="C50" s="68"/>
      <c r="D50" s="68"/>
      <c r="E50" s="68"/>
      <c r="F50" s="68"/>
      <c r="G50" s="68"/>
      <c r="H50" s="68"/>
      <c r="I50" s="68"/>
      <c r="K50" s="62"/>
      <c r="L50" s="64"/>
    </row>
    <row r="51" spans="1:12" s="63" customFormat="1" ht="16.5" customHeight="1">
      <c r="A51" s="2" t="s">
        <v>36</v>
      </c>
      <c r="C51" s="68"/>
      <c r="D51" s="68"/>
      <c r="E51" s="68"/>
      <c r="F51" s="68"/>
      <c r="G51" s="68"/>
      <c r="H51" s="68"/>
      <c r="I51" s="68"/>
      <c r="K51" s="62"/>
      <c r="L51" s="64"/>
    </row>
    <row r="52" spans="1:12" s="26" customFormat="1" ht="18" customHeight="1">
      <c r="A52" s="2" t="s">
        <v>39</v>
      </c>
      <c r="B52" s="34"/>
      <c r="C52" s="35"/>
      <c r="D52" s="35"/>
      <c r="E52" s="35"/>
      <c r="F52" s="41"/>
      <c r="G52" s="35"/>
      <c r="H52" s="36"/>
      <c r="I52" s="36"/>
      <c r="K52" s="34"/>
      <c r="L52" s="37"/>
    </row>
    <row r="53" spans="1:12" s="19" customFormat="1" ht="18.75">
      <c r="A53" s="2"/>
      <c r="L53" s="71"/>
    </row>
    <row r="54" ht="15.75">
      <c r="A54" s="2"/>
    </row>
    <row r="55" ht="15.75">
      <c r="A55" s="2"/>
    </row>
    <row r="89" spans="1:9" s="59" customFormat="1" ht="18.75">
      <c r="A89" s="58"/>
      <c r="C89" s="61"/>
      <c r="I89" s="10"/>
    </row>
    <row r="90" s="19" customFormat="1" ht="12" customHeight="1">
      <c r="B90" s="2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D28" sqref="D28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21" ht="15.75">
      <c r="A1" s="1" t="s">
        <v>5</v>
      </c>
      <c r="G1" s="1" t="s">
        <v>17</v>
      </c>
      <c r="L1" s="12"/>
      <c r="M1" s="6"/>
      <c r="N1" s="6"/>
      <c r="O1" s="6"/>
      <c r="P1" s="6"/>
      <c r="Q1" s="6"/>
      <c r="R1" s="12"/>
      <c r="S1" s="6"/>
      <c r="T1" s="6"/>
      <c r="U1" s="6"/>
    </row>
    <row r="2" spans="2:21" ht="15.75">
      <c r="B2" s="3" t="s">
        <v>42</v>
      </c>
      <c r="C2" s="4" t="s">
        <v>48</v>
      </c>
      <c r="D2" s="3" t="s">
        <v>26</v>
      </c>
      <c r="E2" s="3"/>
      <c r="H2" s="3" t="s">
        <v>42</v>
      </c>
      <c r="I2" s="4" t="s">
        <v>48</v>
      </c>
      <c r="J2" s="3" t="s">
        <v>26</v>
      </c>
      <c r="L2" s="6"/>
      <c r="M2" s="13"/>
      <c r="N2" s="14"/>
      <c r="O2" s="13"/>
      <c r="P2" s="13"/>
      <c r="Q2" s="6"/>
      <c r="R2" s="6"/>
      <c r="S2" s="13"/>
      <c r="T2" s="14"/>
      <c r="U2" s="13"/>
    </row>
    <row r="3" spans="1:21" ht="18.75">
      <c r="A3" s="124" t="s">
        <v>49</v>
      </c>
      <c r="B3" s="74">
        <f>'32'!G9</f>
        <v>0.01</v>
      </c>
      <c r="C3" s="74">
        <f>'32'!H9</f>
        <v>0.14</v>
      </c>
      <c r="D3" s="74">
        <f>'32'!I9</f>
        <v>0.51</v>
      </c>
      <c r="E3" s="16"/>
      <c r="F3" s="16"/>
      <c r="G3" s="17" t="s">
        <v>6</v>
      </c>
      <c r="H3" s="74">
        <f>'32'!G51</f>
        <v>0</v>
      </c>
      <c r="I3" s="74">
        <f>'32'!H51</f>
        <v>0.06</v>
      </c>
      <c r="J3" s="74">
        <f>'32'!I51</f>
        <v>0.65</v>
      </c>
      <c r="L3" s="15"/>
      <c r="M3" s="15"/>
      <c r="N3" s="15"/>
      <c r="O3" s="6"/>
      <c r="P3" s="6"/>
      <c r="Q3" s="7"/>
      <c r="R3" s="16"/>
      <c r="S3" s="16"/>
      <c r="T3" s="16"/>
      <c r="U3" s="6"/>
    </row>
    <row r="4" spans="1:21" ht="15.75">
      <c r="A4" s="5" t="s">
        <v>7</v>
      </c>
      <c r="B4" s="74">
        <f>'32'!G10</f>
        <v>0.01</v>
      </c>
      <c r="C4" s="74">
        <f>'32'!H10</f>
        <v>0.37</v>
      </c>
      <c r="D4" s="74">
        <f>'32'!I10</f>
        <v>1.6</v>
      </c>
      <c r="E4" s="16"/>
      <c r="F4" s="16"/>
      <c r="G4" s="17" t="s">
        <v>7</v>
      </c>
      <c r="H4" s="74">
        <f>'32'!G52</f>
        <v>0</v>
      </c>
      <c r="I4" s="74">
        <f>'32'!H52</f>
        <v>0.09</v>
      </c>
      <c r="J4" s="74">
        <f>'32'!I52</f>
        <v>0.93</v>
      </c>
      <c r="L4" s="15"/>
      <c r="M4" s="15"/>
      <c r="N4" s="15"/>
      <c r="O4" s="6"/>
      <c r="P4" s="6"/>
      <c r="Q4" s="7"/>
      <c r="R4" s="16"/>
      <c r="S4" s="16"/>
      <c r="T4" s="16"/>
      <c r="U4" s="6"/>
    </row>
    <row r="5" spans="1:21" ht="15.75">
      <c r="A5" s="5" t="s">
        <v>8</v>
      </c>
      <c r="B5" s="74">
        <f>'32'!G11</f>
        <v>0.02</v>
      </c>
      <c r="C5" s="74">
        <f>'32'!H11</f>
        <v>0.47</v>
      </c>
      <c r="D5" s="74">
        <f>'32'!I11</f>
        <v>1.95</v>
      </c>
      <c r="E5" s="16"/>
      <c r="F5" s="16"/>
      <c r="G5" s="17" t="s">
        <v>8</v>
      </c>
      <c r="H5" s="74">
        <f>'32'!G53</f>
        <v>0.01</v>
      </c>
      <c r="I5" s="74">
        <f>'32'!H53</f>
        <v>0.17</v>
      </c>
      <c r="J5" s="74">
        <f>'32'!I53</f>
        <v>1.23</v>
      </c>
      <c r="L5" s="15"/>
      <c r="M5" s="15"/>
      <c r="N5" s="15"/>
      <c r="O5" s="6"/>
      <c r="P5" s="6"/>
      <c r="Q5" s="7"/>
      <c r="R5" s="16"/>
      <c r="S5" s="16"/>
      <c r="T5" s="16"/>
      <c r="U5" s="6"/>
    </row>
    <row r="6" spans="1:21" ht="15.75">
      <c r="A6" s="5" t="s">
        <v>9</v>
      </c>
      <c r="B6" s="74">
        <f>'32'!G12</f>
        <v>0.02</v>
      </c>
      <c r="C6" s="74">
        <f>'32'!H12</f>
        <v>0.22</v>
      </c>
      <c r="D6" s="74">
        <f>'32'!I12</f>
        <v>0.97</v>
      </c>
      <c r="E6" s="16"/>
      <c r="F6" s="16"/>
      <c r="G6" s="17" t="s">
        <v>9</v>
      </c>
      <c r="H6" s="74">
        <f>'32'!G54</f>
        <v>0.11</v>
      </c>
      <c r="I6" s="74">
        <f>'32'!H54</f>
        <v>0.95</v>
      </c>
      <c r="J6" s="74">
        <f>'32'!I54</f>
        <v>5.82</v>
      </c>
      <c r="L6" s="15"/>
      <c r="M6" s="15"/>
      <c r="N6" s="15"/>
      <c r="O6" s="6"/>
      <c r="P6" s="6"/>
      <c r="Q6" s="7"/>
      <c r="R6" s="16"/>
      <c r="S6" s="16"/>
      <c r="T6" s="16"/>
      <c r="U6" s="6"/>
    </row>
    <row r="7" spans="1:21" ht="15.75">
      <c r="A7" s="5" t="s">
        <v>10</v>
      </c>
      <c r="B7" s="74">
        <f>'32'!G13</f>
        <v>0.02</v>
      </c>
      <c r="C7" s="74">
        <f>'32'!H13</f>
        <v>0.13</v>
      </c>
      <c r="D7" s="74">
        <f>'32'!I13</f>
        <v>0.59</v>
      </c>
      <c r="E7" s="16"/>
      <c r="F7" s="16"/>
      <c r="G7" s="17" t="s">
        <v>10</v>
      </c>
      <c r="H7" s="74">
        <f>'32'!G55</f>
        <v>0.06</v>
      </c>
      <c r="I7" s="74">
        <f>'32'!H55</f>
        <v>0.58</v>
      </c>
      <c r="J7" s="74">
        <f>'32'!I55</f>
        <v>4.19</v>
      </c>
      <c r="L7" s="15"/>
      <c r="M7" s="15"/>
      <c r="N7" s="15"/>
      <c r="O7" s="6"/>
      <c r="P7" s="6"/>
      <c r="Q7" s="7"/>
      <c r="R7" s="16"/>
      <c r="S7" s="16"/>
      <c r="T7" s="16"/>
      <c r="U7" s="6"/>
    </row>
    <row r="8" spans="1:21" ht="15.75">
      <c r="A8" s="5" t="s">
        <v>11</v>
      </c>
      <c r="B8" s="74">
        <f>'32'!G14</f>
        <v>0.01</v>
      </c>
      <c r="C8" s="74">
        <f>'32'!H14</f>
        <v>0.11</v>
      </c>
      <c r="D8" s="74">
        <f>'32'!I14</f>
        <v>0.44</v>
      </c>
      <c r="E8" s="16"/>
      <c r="F8" s="16"/>
      <c r="G8" s="17" t="s">
        <v>11</v>
      </c>
      <c r="H8" s="74">
        <f>'32'!G56</f>
        <v>0.03</v>
      </c>
      <c r="I8" s="74">
        <f>'32'!H56</f>
        <v>0.4</v>
      </c>
      <c r="J8" s="74">
        <f>'32'!I56</f>
        <v>3.15</v>
      </c>
      <c r="L8" s="15"/>
      <c r="M8" s="15"/>
      <c r="N8" s="15"/>
      <c r="O8" s="6"/>
      <c r="P8" s="6"/>
      <c r="Q8" s="7"/>
      <c r="R8" s="16"/>
      <c r="S8" s="16"/>
      <c r="T8" s="16"/>
      <c r="U8" s="6"/>
    </row>
    <row r="9" spans="1:21" ht="15.75">
      <c r="A9" s="5" t="s">
        <v>12</v>
      </c>
      <c r="B9" s="74">
        <f>'32'!G15</f>
        <v>0.01</v>
      </c>
      <c r="C9" s="74">
        <f>'32'!H15</f>
        <v>0.09</v>
      </c>
      <c r="D9" s="74">
        <f>'32'!I15</f>
        <v>0.33</v>
      </c>
      <c r="E9" s="16"/>
      <c r="F9" s="16"/>
      <c r="G9" s="17" t="s">
        <v>12</v>
      </c>
      <c r="H9" s="74">
        <f>'32'!G57</f>
        <v>0.03</v>
      </c>
      <c r="I9" s="74">
        <f>'32'!H57</f>
        <v>0.32</v>
      </c>
      <c r="J9" s="74">
        <f>'32'!I57</f>
        <v>2.37</v>
      </c>
      <c r="L9" s="15"/>
      <c r="M9" s="15"/>
      <c r="N9" s="15"/>
      <c r="O9" s="6"/>
      <c r="P9" s="6"/>
      <c r="Q9" s="7"/>
      <c r="R9" s="16"/>
      <c r="S9" s="16"/>
      <c r="T9" s="16"/>
      <c r="U9" s="6"/>
    </row>
    <row r="10" spans="1:21" ht="15.75">
      <c r="A10" s="5" t="s">
        <v>13</v>
      </c>
      <c r="B10" s="74">
        <f>'32'!G16</f>
        <v>0.01</v>
      </c>
      <c r="C10" s="74">
        <f>'32'!H16</f>
        <v>0.09</v>
      </c>
      <c r="D10" s="74">
        <f>'32'!I16</f>
        <v>0.31</v>
      </c>
      <c r="E10" s="16"/>
      <c r="F10" s="16"/>
      <c r="G10" s="17" t="s">
        <v>13</v>
      </c>
      <c r="H10" s="74">
        <f>'32'!G58</f>
        <v>0.03</v>
      </c>
      <c r="I10" s="74">
        <f>'32'!H58</f>
        <v>0.3</v>
      </c>
      <c r="J10" s="74">
        <f>'32'!I58</f>
        <v>1.84</v>
      </c>
      <c r="L10" s="15"/>
      <c r="M10" s="15"/>
      <c r="N10" s="15"/>
      <c r="O10" s="6"/>
      <c r="P10" s="6"/>
      <c r="Q10" s="7"/>
      <c r="R10" s="16"/>
      <c r="S10" s="16"/>
      <c r="T10" s="16"/>
      <c r="U10" s="6"/>
    </row>
    <row r="11" spans="1:21" ht="15.75">
      <c r="A11" s="5" t="s">
        <v>14</v>
      </c>
      <c r="B11" s="74">
        <f>'32'!G17</f>
        <v>0.01</v>
      </c>
      <c r="C11" s="74">
        <f>'32'!H17</f>
        <v>0.11</v>
      </c>
      <c r="D11" s="74">
        <f>'32'!I17</f>
        <v>0.33</v>
      </c>
      <c r="E11" s="16"/>
      <c r="F11" s="16"/>
      <c r="G11" s="17" t="s">
        <v>14</v>
      </c>
      <c r="H11" s="74">
        <f>'32'!G59</f>
        <v>0.02</v>
      </c>
      <c r="I11" s="74">
        <f>'32'!H59</f>
        <v>0.25</v>
      </c>
      <c r="J11" s="74">
        <f>'32'!I59</f>
        <v>1.39</v>
      </c>
      <c r="L11" s="15"/>
      <c r="M11" s="15"/>
      <c r="N11" s="15"/>
      <c r="O11" s="6"/>
      <c r="P11" s="6"/>
      <c r="Q11" s="7"/>
      <c r="R11" s="16"/>
      <c r="S11" s="16"/>
      <c r="T11" s="16"/>
      <c r="U11" s="6"/>
    </row>
    <row r="12" spans="1:21" ht="15.75">
      <c r="A12" s="5" t="s">
        <v>23</v>
      </c>
      <c r="B12" s="74">
        <f>'32'!G18</f>
        <v>0.04</v>
      </c>
      <c r="C12" s="74">
        <f>'32'!H18</f>
        <v>0.22</v>
      </c>
      <c r="D12" s="74">
        <f>'32'!I18</f>
        <v>0.52</v>
      </c>
      <c r="E12" s="16"/>
      <c r="F12" s="16"/>
      <c r="G12" s="17" t="s">
        <v>23</v>
      </c>
      <c r="H12" s="74">
        <f>'32'!G60</f>
        <v>0.04</v>
      </c>
      <c r="I12" s="74">
        <f>'32'!H60</f>
        <v>0.27</v>
      </c>
      <c r="J12" s="74">
        <f>'32'!I60</f>
        <v>1.09</v>
      </c>
      <c r="L12" s="15"/>
      <c r="M12" s="15"/>
      <c r="N12" s="15"/>
      <c r="O12" s="6"/>
      <c r="P12" s="6"/>
      <c r="Q12" s="7"/>
      <c r="R12" s="16"/>
      <c r="S12" s="16"/>
      <c r="T12" s="16"/>
      <c r="U12" s="6"/>
    </row>
    <row r="14" spans="1:11" ht="18.75">
      <c r="A14" s="8" t="s">
        <v>37</v>
      </c>
      <c r="K14" s="10" t="s">
        <v>22</v>
      </c>
    </row>
    <row r="15" ht="18.75">
      <c r="A15" s="8"/>
    </row>
    <row r="16" ht="18.75">
      <c r="A16" s="8" t="s">
        <v>29</v>
      </c>
    </row>
    <row r="17" ht="18.75">
      <c r="A17" s="8" t="s">
        <v>53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zoomScale="55" zoomScaleNormal="55" workbookViewId="0" topLeftCell="A1">
      <selection activeCell="D28" sqref="D28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49" ht="15.75">
      <c r="A1" s="1" t="s">
        <v>16</v>
      </c>
      <c r="G1" s="1" t="s">
        <v>24</v>
      </c>
      <c r="L1" s="1" t="s">
        <v>25</v>
      </c>
      <c r="Q1" s="1" t="s">
        <v>20</v>
      </c>
      <c r="V1" s="1" t="s">
        <v>21</v>
      </c>
      <c r="AA1" s="1"/>
      <c r="AB1" s="1"/>
      <c r="AH1" s="1"/>
      <c r="AM1" s="1"/>
      <c r="AR1" s="1"/>
      <c r="AW1" s="1"/>
    </row>
    <row r="2" spans="2:52" ht="15.75">
      <c r="B2" s="3" t="s">
        <v>42</v>
      </c>
      <c r="C2" s="4" t="s">
        <v>48</v>
      </c>
      <c r="D2" s="3" t="s">
        <v>26</v>
      </c>
      <c r="E2" s="3"/>
      <c r="H2" s="3" t="s">
        <v>42</v>
      </c>
      <c r="I2" s="4" t="s">
        <v>44</v>
      </c>
      <c r="J2" s="3" t="s">
        <v>26</v>
      </c>
      <c r="M2" s="3" t="s">
        <v>42</v>
      </c>
      <c r="N2" s="4" t="s">
        <v>44</v>
      </c>
      <c r="O2" s="3" t="s">
        <v>26</v>
      </c>
      <c r="R2" s="3" t="s">
        <v>42</v>
      </c>
      <c r="S2" s="4" t="s">
        <v>44</v>
      </c>
      <c r="T2" s="3" t="s">
        <v>26</v>
      </c>
      <c r="W2" s="3" t="s">
        <v>42</v>
      </c>
      <c r="X2" s="4" t="s">
        <v>44</v>
      </c>
      <c r="Y2" s="3" t="s">
        <v>26</v>
      </c>
      <c r="AC2" s="3"/>
      <c r="AD2" s="4"/>
      <c r="AE2" s="3"/>
      <c r="AF2" s="3"/>
      <c r="AI2" s="3"/>
      <c r="AJ2" s="4"/>
      <c r="AK2" s="3"/>
      <c r="AN2" s="3"/>
      <c r="AO2" s="4"/>
      <c r="AP2" s="3"/>
      <c r="AS2" s="3"/>
      <c r="AT2" s="4"/>
      <c r="AU2" s="3"/>
      <c r="AX2" s="3"/>
      <c r="AY2" s="4"/>
      <c r="AZ2" s="3"/>
    </row>
    <row r="3" spans="1:52" ht="18.75">
      <c r="A3" s="124" t="s">
        <v>49</v>
      </c>
      <c r="B3" s="76">
        <f>'32'!G23</f>
        <v>0</v>
      </c>
      <c r="C3" s="76">
        <f>'32'!H23</f>
        <v>0.01</v>
      </c>
      <c r="D3" s="76">
        <f>'32'!I23</f>
        <v>0.03</v>
      </c>
      <c r="E3" s="16"/>
      <c r="F3" s="16"/>
      <c r="G3" s="16" t="s">
        <v>6</v>
      </c>
      <c r="H3" s="76">
        <f>'32'!G37</f>
        <v>0</v>
      </c>
      <c r="I3" s="76">
        <f>'32'!H37</f>
        <v>0</v>
      </c>
      <c r="J3" s="76">
        <f>'32'!I37</f>
        <v>0</v>
      </c>
      <c r="K3" s="16"/>
      <c r="L3" s="16" t="s">
        <v>6</v>
      </c>
      <c r="M3" s="74">
        <f>'32a'!G37</f>
        <v>0</v>
      </c>
      <c r="N3" s="74">
        <f>'32a'!H37</f>
        <v>0</v>
      </c>
      <c r="O3" s="74">
        <f>'32a'!I37</f>
        <v>0.1</v>
      </c>
      <c r="P3" s="16"/>
      <c r="Q3" s="16" t="s">
        <v>6</v>
      </c>
      <c r="R3" s="74">
        <f>'32a'!G51</f>
        <v>0</v>
      </c>
      <c r="S3" s="74">
        <f>'32a'!H51</f>
        <v>0</v>
      </c>
      <c r="T3" s="74">
        <f>'32a'!I51</f>
        <v>0</v>
      </c>
      <c r="U3" s="16"/>
      <c r="V3" s="16" t="s">
        <v>6</v>
      </c>
      <c r="W3" s="74">
        <f>'32(b)'!G9</f>
        <v>0</v>
      </c>
      <c r="X3" s="74">
        <f>'32(b)'!H9</f>
        <v>0</v>
      </c>
      <c r="Y3" s="74">
        <f>'32(b)'!I9</f>
        <v>0.01</v>
      </c>
      <c r="Z3" s="6"/>
      <c r="AA3" s="7"/>
      <c r="AB3" s="5"/>
      <c r="AC3" s="16"/>
      <c r="AD3" s="16"/>
      <c r="AE3" s="16"/>
      <c r="AF3" s="6"/>
      <c r="AG3" s="6"/>
      <c r="AH3" s="7"/>
      <c r="AI3" s="16"/>
      <c r="AJ3" s="16"/>
      <c r="AK3" s="16"/>
      <c r="AL3" s="6"/>
      <c r="AM3" s="7"/>
      <c r="AN3" s="16"/>
      <c r="AO3" s="16"/>
      <c r="AP3" s="16"/>
      <c r="AQ3" s="6"/>
      <c r="AR3" s="7"/>
      <c r="AS3" s="16"/>
      <c r="AT3" s="16"/>
      <c r="AU3" s="16"/>
      <c r="AV3" s="6"/>
      <c r="AW3" s="7"/>
      <c r="AX3" s="16"/>
      <c r="AY3" s="16"/>
      <c r="AZ3" s="16"/>
    </row>
    <row r="4" spans="1:52" ht="15.75">
      <c r="A4" s="5" t="s">
        <v>7</v>
      </c>
      <c r="B4" s="76">
        <f>'32'!G24</f>
        <v>0</v>
      </c>
      <c r="C4" s="76">
        <f>'32'!H24</f>
        <v>0.07</v>
      </c>
      <c r="D4" s="76">
        <f>'32'!I24</f>
        <v>0.39</v>
      </c>
      <c r="E4" s="16"/>
      <c r="F4" s="16"/>
      <c r="G4" s="16" t="s">
        <v>7</v>
      </c>
      <c r="H4" s="76">
        <f>'32'!G38</f>
        <v>0</v>
      </c>
      <c r="I4" s="76">
        <f>'32'!H38</f>
        <v>0</v>
      </c>
      <c r="J4" s="76">
        <f>'32'!I38</f>
        <v>0.01</v>
      </c>
      <c r="K4" s="16"/>
      <c r="L4" s="16" t="s">
        <v>7</v>
      </c>
      <c r="M4" s="74">
        <f>'32a'!G38</f>
        <v>0</v>
      </c>
      <c r="N4" s="74">
        <f>'32a'!H38</f>
        <v>0</v>
      </c>
      <c r="O4" s="74">
        <f>'32a'!I38</f>
        <v>0.11</v>
      </c>
      <c r="P4" s="16"/>
      <c r="Q4" s="16" t="s">
        <v>7</v>
      </c>
      <c r="R4" s="74">
        <f>'32a'!G52</f>
        <v>0</v>
      </c>
      <c r="S4" s="74">
        <f>'32a'!H52</f>
        <v>0</v>
      </c>
      <c r="T4" s="74">
        <f>'32a'!I52</f>
        <v>0.01</v>
      </c>
      <c r="U4" s="16"/>
      <c r="V4" s="16" t="s">
        <v>7</v>
      </c>
      <c r="W4" s="74">
        <f>'32(b)'!G10</f>
        <v>0</v>
      </c>
      <c r="X4" s="74">
        <f>'32(b)'!H10</f>
        <v>0</v>
      </c>
      <c r="Y4" s="74">
        <f>'32(b)'!I10</f>
        <v>0.01</v>
      </c>
      <c r="Z4" s="6"/>
      <c r="AA4" s="7"/>
      <c r="AB4" s="5"/>
      <c r="AC4" s="16"/>
      <c r="AD4" s="16"/>
      <c r="AE4" s="16"/>
      <c r="AF4" s="6"/>
      <c r="AG4" s="6"/>
      <c r="AH4" s="7"/>
      <c r="AI4" s="16"/>
      <c r="AJ4" s="16"/>
      <c r="AK4" s="16"/>
      <c r="AL4" s="6"/>
      <c r="AM4" s="7"/>
      <c r="AN4" s="16"/>
      <c r="AO4" s="16"/>
      <c r="AP4" s="16"/>
      <c r="AQ4" s="6"/>
      <c r="AR4" s="7"/>
      <c r="AS4" s="16"/>
      <c r="AT4" s="16"/>
      <c r="AU4" s="16"/>
      <c r="AV4" s="6"/>
      <c r="AW4" s="7"/>
      <c r="AX4" s="16"/>
      <c r="AY4" s="16"/>
      <c r="AZ4" s="16"/>
    </row>
    <row r="5" spans="1:52" ht="15.75">
      <c r="A5" s="5" t="s">
        <v>8</v>
      </c>
      <c r="B5" s="76">
        <f>'32'!G25</f>
        <v>0</v>
      </c>
      <c r="C5" s="76">
        <f>'32'!H25</f>
        <v>0.08</v>
      </c>
      <c r="D5" s="76">
        <f>'32'!I25</f>
        <v>0.46</v>
      </c>
      <c r="E5" s="16"/>
      <c r="F5" s="16"/>
      <c r="G5" s="16" t="s">
        <v>8</v>
      </c>
      <c r="H5" s="76">
        <f>'32'!G39</f>
        <v>0</v>
      </c>
      <c r="I5" s="76">
        <f>'32'!H39</f>
        <v>0.02</v>
      </c>
      <c r="J5" s="76">
        <f>'32'!I39</f>
        <v>0.07</v>
      </c>
      <c r="K5" s="16"/>
      <c r="L5" s="16" t="s">
        <v>8</v>
      </c>
      <c r="M5" s="74">
        <f>'32a'!G39</f>
        <v>0</v>
      </c>
      <c r="N5" s="74">
        <f>'32a'!H39</f>
        <v>0.01</v>
      </c>
      <c r="O5" s="74">
        <f>'32a'!I39</f>
        <v>0.17</v>
      </c>
      <c r="P5" s="16"/>
      <c r="Q5" s="16" t="s">
        <v>8</v>
      </c>
      <c r="R5" s="74">
        <f>'32a'!G53</f>
        <v>0</v>
      </c>
      <c r="S5" s="74">
        <f>'32a'!H53</f>
        <v>0.01</v>
      </c>
      <c r="T5" s="74">
        <f>'32a'!I53</f>
        <v>0.01</v>
      </c>
      <c r="U5" s="16"/>
      <c r="V5" s="16" t="s">
        <v>8</v>
      </c>
      <c r="W5" s="74">
        <f>'32(b)'!G11</f>
        <v>0</v>
      </c>
      <c r="X5" s="74">
        <f>'32(b)'!H11</f>
        <v>0</v>
      </c>
      <c r="Y5" s="74">
        <f>'32(b)'!I11</f>
        <v>0.01</v>
      </c>
      <c r="Z5" s="6"/>
      <c r="AA5" s="7"/>
      <c r="AB5" s="5"/>
      <c r="AC5" s="16"/>
      <c r="AD5" s="16"/>
      <c r="AE5" s="16"/>
      <c r="AF5" s="6"/>
      <c r="AG5" s="6"/>
      <c r="AH5" s="7"/>
      <c r="AI5" s="16"/>
      <c r="AJ5" s="16"/>
      <c r="AK5" s="16"/>
      <c r="AL5" s="6"/>
      <c r="AM5" s="7"/>
      <c r="AN5" s="16"/>
      <c r="AO5" s="16"/>
      <c r="AP5" s="16"/>
      <c r="AQ5" s="6"/>
      <c r="AR5" s="7"/>
      <c r="AS5" s="16"/>
      <c r="AT5" s="16"/>
      <c r="AU5" s="16"/>
      <c r="AV5" s="6"/>
      <c r="AW5" s="7"/>
      <c r="AX5" s="16"/>
      <c r="AY5" s="16"/>
      <c r="AZ5" s="16"/>
    </row>
    <row r="6" spans="1:52" ht="15.75">
      <c r="A6" s="5" t="s">
        <v>9</v>
      </c>
      <c r="B6" s="76">
        <f>'32'!G26</f>
        <v>0</v>
      </c>
      <c r="C6" s="76">
        <f>'32'!H26</f>
        <v>0.03</v>
      </c>
      <c r="D6" s="76">
        <f>'32'!I26</f>
        <v>0.19</v>
      </c>
      <c r="E6" s="16"/>
      <c r="F6" s="16"/>
      <c r="G6" s="16" t="s">
        <v>9</v>
      </c>
      <c r="H6" s="76">
        <f>'32'!G40</f>
        <v>0.01</v>
      </c>
      <c r="I6" s="76">
        <f>'32'!H40</f>
        <v>0.14</v>
      </c>
      <c r="J6" s="76">
        <f>'32'!I40</f>
        <v>0.49</v>
      </c>
      <c r="K6" s="16"/>
      <c r="L6" s="16" t="s">
        <v>9</v>
      </c>
      <c r="M6" s="74">
        <f>'32a'!G40</f>
        <v>0</v>
      </c>
      <c r="N6" s="74">
        <f>'32a'!H40</f>
        <v>0.01</v>
      </c>
      <c r="O6" s="74">
        <f>'32a'!I40</f>
        <v>0.11</v>
      </c>
      <c r="P6" s="16"/>
      <c r="Q6" s="16" t="s">
        <v>9</v>
      </c>
      <c r="R6" s="74">
        <f>'32a'!G54</f>
        <v>0</v>
      </c>
      <c r="S6" s="74">
        <f>'32a'!H54</f>
        <v>0.02</v>
      </c>
      <c r="T6" s="74">
        <f>'32a'!I54</f>
        <v>0.1</v>
      </c>
      <c r="U6" s="16"/>
      <c r="V6" s="16" t="s">
        <v>9</v>
      </c>
      <c r="W6" s="74">
        <f>'32(b)'!G12</f>
        <v>0</v>
      </c>
      <c r="X6" s="74">
        <f>'32(b)'!H12</f>
        <v>0.01</v>
      </c>
      <c r="Y6" s="74">
        <f>'32(b)'!I12</f>
        <v>0.05</v>
      </c>
      <c r="Z6" s="6"/>
      <c r="AA6" s="7"/>
      <c r="AB6" s="5"/>
      <c r="AC6" s="16"/>
      <c r="AD6" s="16"/>
      <c r="AE6" s="16"/>
      <c r="AF6" s="6"/>
      <c r="AG6" s="6"/>
      <c r="AH6" s="7"/>
      <c r="AI6" s="16"/>
      <c r="AJ6" s="16"/>
      <c r="AK6" s="16"/>
      <c r="AL6" s="6"/>
      <c r="AM6" s="7"/>
      <c r="AN6" s="16"/>
      <c r="AO6" s="16"/>
      <c r="AP6" s="16"/>
      <c r="AQ6" s="6"/>
      <c r="AR6" s="7"/>
      <c r="AS6" s="16"/>
      <c r="AT6" s="16"/>
      <c r="AU6" s="16"/>
      <c r="AV6" s="6"/>
      <c r="AW6" s="7"/>
      <c r="AX6" s="16"/>
      <c r="AY6" s="16"/>
      <c r="AZ6" s="16"/>
    </row>
    <row r="7" spans="1:52" ht="15.75">
      <c r="A7" s="5" t="s">
        <v>10</v>
      </c>
      <c r="B7" s="76">
        <f>'32'!G27</f>
        <v>0</v>
      </c>
      <c r="C7" s="76">
        <f>'32'!H27</f>
        <v>0.04</v>
      </c>
      <c r="D7" s="76">
        <f>'32'!I27</f>
        <v>0.23</v>
      </c>
      <c r="E7" s="16"/>
      <c r="F7" s="16"/>
      <c r="G7" s="16" t="s">
        <v>10</v>
      </c>
      <c r="H7" s="76">
        <f>'32'!G41</f>
        <v>0.02</v>
      </c>
      <c r="I7" s="76">
        <f>'32'!H41</f>
        <v>0.16</v>
      </c>
      <c r="J7" s="76">
        <f>'32'!I41</f>
        <v>0.41</v>
      </c>
      <c r="K7" s="16"/>
      <c r="L7" s="16" t="s">
        <v>10</v>
      </c>
      <c r="M7" s="74">
        <f>'32a'!G41</f>
        <v>0</v>
      </c>
      <c r="N7" s="74">
        <f>'32a'!H41</f>
        <v>0.01</v>
      </c>
      <c r="O7" s="74">
        <f>'32a'!I41</f>
        <v>0.11</v>
      </c>
      <c r="P7" s="16"/>
      <c r="Q7" s="16" t="s">
        <v>10</v>
      </c>
      <c r="R7" s="74">
        <f>'32a'!G55</f>
        <v>0</v>
      </c>
      <c r="S7" s="74">
        <f>'32a'!H55</f>
        <v>0.02</v>
      </c>
      <c r="T7" s="74">
        <f>'32a'!I55</f>
        <v>0.16</v>
      </c>
      <c r="U7" s="16"/>
      <c r="V7" s="16" t="s">
        <v>10</v>
      </c>
      <c r="W7" s="74">
        <f>'32(b)'!G13</f>
        <v>0</v>
      </c>
      <c r="X7" s="74">
        <f>'32(b)'!H13</f>
        <v>0.01</v>
      </c>
      <c r="Y7" s="74">
        <f>'32(b)'!I13</f>
        <v>0.11</v>
      </c>
      <c r="Z7" s="6"/>
      <c r="AA7" s="7"/>
      <c r="AB7" s="5"/>
      <c r="AC7" s="16"/>
      <c r="AD7" s="16"/>
      <c r="AE7" s="16"/>
      <c r="AF7" s="6"/>
      <c r="AG7" s="6"/>
      <c r="AH7" s="7"/>
      <c r="AI7" s="16"/>
      <c r="AJ7" s="16"/>
      <c r="AK7" s="16"/>
      <c r="AL7" s="6"/>
      <c r="AM7" s="7"/>
      <c r="AN7" s="16"/>
      <c r="AO7" s="16"/>
      <c r="AP7" s="16"/>
      <c r="AQ7" s="6"/>
      <c r="AR7" s="7"/>
      <c r="AS7" s="16"/>
      <c r="AT7" s="16"/>
      <c r="AU7" s="16"/>
      <c r="AV7" s="6"/>
      <c r="AW7" s="7"/>
      <c r="AX7" s="16"/>
      <c r="AY7" s="16"/>
      <c r="AZ7" s="16"/>
    </row>
    <row r="8" spans="1:52" ht="15.75">
      <c r="A8" s="5" t="s">
        <v>11</v>
      </c>
      <c r="B8" s="76">
        <f>'32'!G28</f>
        <v>0</v>
      </c>
      <c r="C8" s="76">
        <f>'32'!H28</f>
        <v>0.03</v>
      </c>
      <c r="D8" s="76">
        <f>'32'!I28</f>
        <v>0.22</v>
      </c>
      <c r="E8" s="16"/>
      <c r="F8" s="16"/>
      <c r="G8" s="16" t="s">
        <v>11</v>
      </c>
      <c r="H8" s="76">
        <f>'32'!G42</f>
        <v>0.03</v>
      </c>
      <c r="I8" s="76">
        <f>'32'!H42</f>
        <v>0.21</v>
      </c>
      <c r="J8" s="76">
        <f>'32'!I42</f>
        <v>0.49</v>
      </c>
      <c r="K8" s="16"/>
      <c r="L8" s="16" t="s">
        <v>11</v>
      </c>
      <c r="M8" s="74">
        <f>'32a'!G42</f>
        <v>0</v>
      </c>
      <c r="N8" s="74">
        <f>'32a'!H42</f>
        <v>0.01</v>
      </c>
      <c r="O8" s="74">
        <f>'32a'!I42</f>
        <v>0.15</v>
      </c>
      <c r="P8" s="16"/>
      <c r="Q8" s="16" t="s">
        <v>11</v>
      </c>
      <c r="R8" s="74">
        <f>'32a'!G56</f>
        <v>0</v>
      </c>
      <c r="S8" s="74">
        <f>'32a'!H56</f>
        <v>0.02</v>
      </c>
      <c r="T8" s="74">
        <f>'32a'!I56</f>
        <v>0.15</v>
      </c>
      <c r="U8" s="16"/>
      <c r="V8" s="16" t="s">
        <v>11</v>
      </c>
      <c r="W8" s="74">
        <f>'32(b)'!G14</f>
        <v>0</v>
      </c>
      <c r="X8" s="74">
        <f>'32(b)'!H14</f>
        <v>0.02</v>
      </c>
      <c r="Y8" s="74">
        <f>'32(b)'!I14</f>
        <v>0.12</v>
      </c>
      <c r="Z8" s="6"/>
      <c r="AA8" s="7"/>
      <c r="AB8" s="5"/>
      <c r="AC8" s="16"/>
      <c r="AD8" s="16"/>
      <c r="AE8" s="16"/>
      <c r="AF8" s="6"/>
      <c r="AG8" s="6"/>
      <c r="AH8" s="7"/>
      <c r="AI8" s="16"/>
      <c r="AJ8" s="16"/>
      <c r="AK8" s="16"/>
      <c r="AL8" s="6"/>
      <c r="AM8" s="7"/>
      <c r="AN8" s="16"/>
      <c r="AO8" s="16"/>
      <c r="AP8" s="16"/>
      <c r="AQ8" s="6"/>
      <c r="AR8" s="7"/>
      <c r="AS8" s="16"/>
      <c r="AT8" s="16"/>
      <c r="AU8" s="16"/>
      <c r="AV8" s="6"/>
      <c r="AW8" s="7"/>
      <c r="AX8" s="16"/>
      <c r="AY8" s="16"/>
      <c r="AZ8" s="16"/>
    </row>
    <row r="9" spans="1:52" ht="15.75">
      <c r="A9" s="5" t="s">
        <v>12</v>
      </c>
      <c r="B9" s="76">
        <f>'32'!G29</f>
        <v>0</v>
      </c>
      <c r="C9" s="76">
        <f>'32'!H29</f>
        <v>0.03</v>
      </c>
      <c r="D9" s="76">
        <f>'32'!I29</f>
        <v>0.14</v>
      </c>
      <c r="E9" s="16"/>
      <c r="F9" s="16"/>
      <c r="G9" s="16" t="s">
        <v>12</v>
      </c>
      <c r="H9" s="76">
        <f>'32'!G43</f>
        <v>0.01</v>
      </c>
      <c r="I9" s="76">
        <f>'32'!H43</f>
        <v>0.13</v>
      </c>
      <c r="J9" s="76">
        <f>'32'!I43</f>
        <v>0.29</v>
      </c>
      <c r="K9" s="16"/>
      <c r="L9" s="16" t="s">
        <v>12</v>
      </c>
      <c r="M9" s="74">
        <f>'32a'!G43</f>
        <v>0</v>
      </c>
      <c r="N9" s="74">
        <f>'32a'!H43</f>
        <v>0.01</v>
      </c>
      <c r="O9" s="74">
        <f>'32a'!I43</f>
        <v>0.13</v>
      </c>
      <c r="P9" s="16"/>
      <c r="Q9" s="16" t="s">
        <v>12</v>
      </c>
      <c r="R9" s="74">
        <f>'32a'!G57</f>
        <v>0</v>
      </c>
      <c r="S9" s="74">
        <f>'32a'!H57</f>
        <v>0.02</v>
      </c>
      <c r="T9" s="74">
        <f>'32a'!I57</f>
        <v>0.11</v>
      </c>
      <c r="U9" s="16"/>
      <c r="V9" s="16" t="s">
        <v>12</v>
      </c>
      <c r="W9" s="74">
        <f>'32(b)'!G15</f>
        <v>0</v>
      </c>
      <c r="X9" s="74">
        <f>'32(b)'!H15</f>
        <v>0.02</v>
      </c>
      <c r="Y9" s="74">
        <f>'32(b)'!I15</f>
        <v>0.1</v>
      </c>
      <c r="Z9" s="6"/>
      <c r="AA9" s="7"/>
      <c r="AB9" s="5"/>
      <c r="AC9" s="16"/>
      <c r="AD9" s="16"/>
      <c r="AE9" s="16"/>
      <c r="AF9" s="6"/>
      <c r="AG9" s="6"/>
      <c r="AH9" s="7"/>
      <c r="AI9" s="16"/>
      <c r="AJ9" s="16"/>
      <c r="AK9" s="16"/>
      <c r="AL9" s="6"/>
      <c r="AM9" s="7"/>
      <c r="AN9" s="16"/>
      <c r="AO9" s="16"/>
      <c r="AP9" s="16"/>
      <c r="AQ9" s="6"/>
      <c r="AR9" s="7"/>
      <c r="AS9" s="16"/>
      <c r="AT9" s="16"/>
      <c r="AU9" s="16"/>
      <c r="AV9" s="6"/>
      <c r="AW9" s="7"/>
      <c r="AX9" s="16"/>
      <c r="AY9" s="16"/>
      <c r="AZ9" s="16"/>
    </row>
    <row r="10" spans="1:52" ht="15.75">
      <c r="A10" s="5" t="s">
        <v>13</v>
      </c>
      <c r="B10" s="76">
        <f>'32'!G30</f>
        <v>0</v>
      </c>
      <c r="C10" s="76">
        <f>'32'!H30</f>
        <v>0.02</v>
      </c>
      <c r="D10" s="76">
        <f>'32'!I30</f>
        <v>0.08</v>
      </c>
      <c r="E10" s="16"/>
      <c r="F10" s="16"/>
      <c r="G10" s="16" t="s">
        <v>13</v>
      </c>
      <c r="H10" s="76">
        <f>'32'!G44</f>
        <v>0</v>
      </c>
      <c r="I10" s="76">
        <f>'32'!H44</f>
        <v>0.05</v>
      </c>
      <c r="J10" s="76">
        <f>'32'!I44</f>
        <v>0.12</v>
      </c>
      <c r="K10" s="16"/>
      <c r="L10" s="16" t="s">
        <v>13</v>
      </c>
      <c r="M10" s="74">
        <f>'32a'!G44</f>
        <v>0</v>
      </c>
      <c r="N10" s="74">
        <f>'32a'!H44</f>
        <v>0.01</v>
      </c>
      <c r="O10" s="74">
        <f>'32a'!I44</f>
        <v>0.17</v>
      </c>
      <c r="P10" s="16"/>
      <c r="Q10" s="16" t="s">
        <v>13</v>
      </c>
      <c r="R10" s="74">
        <f>'32a'!G58</f>
        <v>0</v>
      </c>
      <c r="S10" s="74">
        <f>'32a'!H58</f>
        <v>0.01</v>
      </c>
      <c r="T10" s="74">
        <f>'32a'!I58</f>
        <v>0.08</v>
      </c>
      <c r="U10" s="16"/>
      <c r="V10" s="16" t="s">
        <v>13</v>
      </c>
      <c r="W10" s="74">
        <f>'32(b)'!G16</f>
        <v>0</v>
      </c>
      <c r="X10" s="74">
        <f>'32(b)'!H16</f>
        <v>0.02</v>
      </c>
      <c r="Y10" s="74">
        <f>'32(b)'!I16</f>
        <v>0.08</v>
      </c>
      <c r="Z10" s="6"/>
      <c r="AA10" s="7"/>
      <c r="AB10" s="5"/>
      <c r="AC10" s="16"/>
      <c r="AD10" s="16"/>
      <c r="AE10" s="16"/>
      <c r="AF10" s="6"/>
      <c r="AG10" s="6"/>
      <c r="AH10" s="7"/>
      <c r="AI10" s="16"/>
      <c r="AJ10" s="16"/>
      <c r="AK10" s="16"/>
      <c r="AL10" s="6"/>
      <c r="AM10" s="7"/>
      <c r="AN10" s="16"/>
      <c r="AO10" s="16"/>
      <c r="AP10" s="16"/>
      <c r="AQ10" s="6"/>
      <c r="AR10" s="7"/>
      <c r="AS10" s="16"/>
      <c r="AT10" s="16"/>
      <c r="AU10" s="16"/>
      <c r="AV10" s="6"/>
      <c r="AW10" s="7"/>
      <c r="AX10" s="16"/>
      <c r="AY10" s="16"/>
      <c r="AZ10" s="16"/>
    </row>
    <row r="11" spans="1:52" ht="15.75">
      <c r="A11" s="5" t="s">
        <v>14</v>
      </c>
      <c r="B11" s="76">
        <f>'32'!G31</f>
        <v>0</v>
      </c>
      <c r="C11" s="76">
        <f>'32'!H31</f>
        <v>0.02</v>
      </c>
      <c r="D11" s="76">
        <f>'32'!I31</f>
        <v>0.05</v>
      </c>
      <c r="E11" s="16"/>
      <c r="F11" s="16"/>
      <c r="G11" s="16" t="s">
        <v>14</v>
      </c>
      <c r="H11" s="76">
        <f>'32'!G45</f>
        <v>0</v>
      </c>
      <c r="I11" s="76">
        <f>'32'!H45</f>
        <v>0.02</v>
      </c>
      <c r="J11" s="76">
        <f>'32'!I45</f>
        <v>0.04</v>
      </c>
      <c r="K11" s="16"/>
      <c r="L11" s="16" t="s">
        <v>14</v>
      </c>
      <c r="M11" s="74">
        <f>'32a'!G45</f>
        <v>0</v>
      </c>
      <c r="N11" s="74">
        <f>'32a'!H45</f>
        <v>0.02</v>
      </c>
      <c r="O11" s="74">
        <f>'32a'!I45</f>
        <v>0.24</v>
      </c>
      <c r="P11" s="16"/>
      <c r="Q11" s="16" t="s">
        <v>14</v>
      </c>
      <c r="R11" s="74">
        <f>'32a'!G59</f>
        <v>0</v>
      </c>
      <c r="S11" s="74">
        <f>'32a'!H59</f>
        <v>0.01</v>
      </c>
      <c r="T11" s="74">
        <f>'32a'!I59</f>
        <v>0.03</v>
      </c>
      <c r="U11" s="16"/>
      <c r="V11" s="16" t="s">
        <v>14</v>
      </c>
      <c r="W11" s="74">
        <f>'32(b)'!G17</f>
        <v>0</v>
      </c>
      <c r="X11" s="74">
        <f>'32(b)'!H17</f>
        <v>0.01</v>
      </c>
      <c r="Y11" s="74">
        <f>'32(b)'!I17</f>
        <v>0.03</v>
      </c>
      <c r="Z11" s="6"/>
      <c r="AA11" s="7"/>
      <c r="AB11" s="5"/>
      <c r="AC11" s="16"/>
      <c r="AD11" s="16"/>
      <c r="AE11" s="16"/>
      <c r="AF11" s="6"/>
      <c r="AG11" s="6"/>
      <c r="AH11" s="7"/>
      <c r="AI11" s="16"/>
      <c r="AJ11" s="16"/>
      <c r="AK11" s="16"/>
      <c r="AL11" s="6"/>
      <c r="AM11" s="7"/>
      <c r="AN11" s="16"/>
      <c r="AO11" s="16"/>
      <c r="AP11" s="16"/>
      <c r="AQ11" s="6"/>
      <c r="AR11" s="7"/>
      <c r="AS11" s="16"/>
      <c r="AT11" s="16"/>
      <c r="AU11" s="16"/>
      <c r="AV11" s="6"/>
      <c r="AW11" s="7"/>
      <c r="AX11" s="16"/>
      <c r="AY11" s="16"/>
      <c r="AZ11" s="16"/>
    </row>
    <row r="12" spans="1:52" ht="15.75">
      <c r="A12" s="5" t="s">
        <v>23</v>
      </c>
      <c r="B12" s="76">
        <f>'32'!G32</f>
        <v>0</v>
      </c>
      <c r="C12" s="76">
        <f>'32'!H32</f>
        <v>0.01</v>
      </c>
      <c r="D12" s="76">
        <f>'32'!I32</f>
        <v>0.02</v>
      </c>
      <c r="E12" s="16"/>
      <c r="F12" s="16"/>
      <c r="G12" s="16" t="s">
        <v>23</v>
      </c>
      <c r="H12" s="76">
        <f>'32'!G46</f>
        <v>0</v>
      </c>
      <c r="I12" s="76">
        <f>'32'!H46</f>
        <v>0</v>
      </c>
      <c r="J12" s="76">
        <f>'32'!I46</f>
        <v>0.01</v>
      </c>
      <c r="K12" s="16"/>
      <c r="L12" s="16" t="s">
        <v>23</v>
      </c>
      <c r="M12" s="74">
        <f>'32a'!G46</f>
        <v>0</v>
      </c>
      <c r="N12" s="74">
        <f>'32a'!H46</f>
        <v>0.05</v>
      </c>
      <c r="O12" s="74">
        <f>'32a'!I46</f>
        <v>0.38</v>
      </c>
      <c r="P12" s="16"/>
      <c r="Q12" s="16" t="s">
        <v>23</v>
      </c>
      <c r="R12" s="74">
        <f>'32a'!G60</f>
        <v>0</v>
      </c>
      <c r="S12" s="74">
        <f>'32a'!H60</f>
        <v>0</v>
      </c>
      <c r="T12" s="74">
        <f>'32a'!I60</f>
        <v>0</v>
      </c>
      <c r="U12" s="16"/>
      <c r="V12" s="16" t="s">
        <v>23</v>
      </c>
      <c r="W12" s="74">
        <f>'32(b)'!G18</f>
        <v>0</v>
      </c>
      <c r="X12" s="74">
        <f>'32(b)'!H18</f>
        <v>0</v>
      </c>
      <c r="Y12" s="74">
        <f>'32(b)'!I18</f>
        <v>0</v>
      </c>
      <c r="Z12" s="6"/>
      <c r="AA12" s="7"/>
      <c r="AB12" s="5"/>
      <c r="AC12" s="16"/>
      <c r="AD12" s="16"/>
      <c r="AE12" s="16"/>
      <c r="AF12" s="6"/>
      <c r="AG12" s="6"/>
      <c r="AH12" s="7"/>
      <c r="AI12" s="16"/>
      <c r="AJ12" s="16"/>
      <c r="AK12" s="16"/>
      <c r="AL12" s="6"/>
      <c r="AM12" s="7"/>
      <c r="AN12" s="16"/>
      <c r="AO12" s="16"/>
      <c r="AP12" s="16"/>
      <c r="AQ12" s="6"/>
      <c r="AR12" s="7"/>
      <c r="AS12" s="16"/>
      <c r="AT12" s="16"/>
      <c r="AU12" s="16"/>
      <c r="AV12" s="6"/>
      <c r="AW12" s="7"/>
      <c r="AX12" s="16"/>
      <c r="AY12" s="16"/>
      <c r="AZ12" s="16"/>
    </row>
    <row r="13" spans="2:42" ht="15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8.75">
      <c r="A14" s="8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9" t="s">
        <v>22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8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ht="18.75">
      <c r="A16" s="8" t="s">
        <v>29</v>
      </c>
    </row>
    <row r="17" ht="18.75">
      <c r="A17" s="8" t="s">
        <v>53</v>
      </c>
    </row>
    <row r="42" ht="15.75">
      <c r="B42" s="50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2005-11-01T11:48:03Z</cp:lastPrinted>
  <dcterms:created xsi:type="dcterms:W3CDTF">2001-09-03T12:03:43Z</dcterms:created>
  <dcterms:modified xsi:type="dcterms:W3CDTF">2006-01-25T15:25:00Z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-2113039449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