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Table31" sheetId="1" r:id="rId1"/>
    <sheet name="Chart for Table31" sheetId="2" r:id="rId2"/>
    <sheet name="Table32(a)" sheetId="3" r:id="rId3"/>
    <sheet name="Table32(b)" sheetId="4" r:id="rId4"/>
    <sheet name="Table32(c)" sheetId="5" r:id="rId5"/>
    <sheet name="Chart1 for Table32" sheetId="6" r:id="rId6"/>
    <sheet name="Chart2 for Table32" sheetId="7" r:id="rId7"/>
    <sheet name="Table33" sheetId="8" r:id="rId8"/>
    <sheet name="Table34(a)" sheetId="9" r:id="rId9"/>
    <sheet name="Table34(b)" sheetId="10" r:id="rId10"/>
    <sheet name="Chart for Table 34" sheetId="11" r:id="rId11"/>
    <sheet name="Table35(a)" sheetId="12" r:id="rId12"/>
    <sheet name="Table35(b)" sheetId="13" r:id="rId13"/>
  </sheets>
  <definedNames>
    <definedName name="_xlnm.Print_Area" localSheetId="10">'Chart for Table 34'!$A$14:$L$76</definedName>
    <definedName name="_xlnm.Print_Area" localSheetId="1">'Chart for Table31'!$F$1:$O$67</definedName>
    <definedName name="_xlnm.Print_Area" localSheetId="5">'Chart1 for Table32'!$A$14:$K$76</definedName>
    <definedName name="_xlnm.Print_Area" localSheetId="6">'Chart2 for Table32'!$14:$76</definedName>
    <definedName name="_xlnm.Print_Area" localSheetId="2">'Table32(a)'!$A:$I</definedName>
    <definedName name="_xlnm.Print_Area" localSheetId="3">'Table32(b)'!$A:$I</definedName>
    <definedName name="_xlnm.Print_Area" localSheetId="8">'Table34(a)'!$A:$L</definedName>
    <definedName name="_xlnm.Print_Area" localSheetId="11">'Table35(a)'!$A$1:$G$59</definedName>
    <definedName name="_xlnm.Print_Titles" localSheetId="8">'Table34(a)'!$1:$8</definedName>
  </definedNames>
  <calcPr fullCalcOnLoad="1"/>
</workbook>
</file>

<file path=xl/sharedStrings.xml><?xml version="1.0" encoding="utf-8"?>
<sst xmlns="http://schemas.openxmlformats.org/spreadsheetml/2006/main" count="692" uniqueCount="153">
  <si>
    <t>Table 31</t>
  </si>
  <si>
    <t xml:space="preserve"> </t>
  </si>
  <si>
    <t>Population</t>
  </si>
  <si>
    <t>reported Casualties</t>
  </si>
  <si>
    <t xml:space="preserve">Population estimates, number of casualties and casualty rates per thousand population </t>
  </si>
  <si>
    <t>by age groups</t>
  </si>
  <si>
    <t>Years: 1994-98 and 2001-2005 averages, 2001 to 2005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</si>
  <si>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</si>
  <si>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</si>
  <si>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</si>
  <si>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</si>
  <si>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</si>
  <si>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</si>
  <si>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</si>
  <si>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</si>
  <si>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</si>
  <si>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</si>
  <si>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</si>
  <si>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t xml:space="preserve">Population </t>
  </si>
  <si>
    <t>thousands</t>
  </si>
  <si>
    <t>1994-98 average</t>
  </si>
  <si>
    <t>2001-2005 average</t>
  </si>
  <si>
    <t xml:space="preserve">Casualties </t>
  </si>
  <si>
    <t>number</t>
  </si>
  <si>
    <t>2005 Male</t>
  </si>
  <si>
    <t>2005 Female</t>
  </si>
  <si>
    <t>Casualty rates</t>
  </si>
  <si>
    <t>rates per thousand population</t>
  </si>
  <si>
    <t>Male</t>
  </si>
  <si>
    <t>Female</t>
  </si>
  <si>
    <t>(1) Includes those whose ages were 'not known'.</t>
  </si>
  <si>
    <t>See SAS program Rast31c</t>
  </si>
  <si>
    <t>Rates per thousand population</t>
  </si>
  <si>
    <t>MALES</t>
  </si>
  <si>
    <t>FEMALES</t>
  </si>
  <si>
    <t>Casualty rates per thousand population, by age and sex</t>
  </si>
  <si>
    <t>Year: 2005</t>
  </si>
  <si>
    <r>
      <t>All Ages</t>
    </r>
    <r>
      <rPr>
        <b/>
        <vertAlign val="superscript"/>
        <sz val="12"/>
        <rFont val="Times New Roman"/>
        <family val="1"/>
      </rPr>
      <t>(1)</t>
    </r>
  </si>
  <si>
    <t>Table 32</t>
  </si>
  <si>
    <t>Numbers and rates per thousand population</t>
  </si>
  <si>
    <t>Years: 2001-2005 average</t>
  </si>
  <si>
    <t>Killed &amp;</t>
  </si>
  <si>
    <t>All</t>
  </si>
  <si>
    <t>Mode of Transport</t>
  </si>
  <si>
    <t>Age group</t>
  </si>
  <si>
    <t>Killed</t>
  </si>
  <si>
    <t>Serious</t>
  </si>
  <si>
    <t>Severities</t>
  </si>
  <si>
    <t>Note: Paste figures from raspop s/sheet here</t>
  </si>
  <si>
    <t>numbers</t>
  </si>
  <si>
    <t xml:space="preserve">rates per thousand population </t>
  </si>
  <si>
    <t>1995-99 average</t>
  </si>
  <si>
    <t>Pedestrian</t>
  </si>
  <si>
    <t>0  - 4</t>
  </si>
  <si>
    <t>5  - 11</t>
  </si>
  <si>
    <t>12 - 15</t>
  </si>
  <si>
    <t>16 - 22</t>
  </si>
  <si>
    <t>23 - 29</t>
  </si>
  <si>
    <t>30 - 39</t>
  </si>
  <si>
    <t>40 - 49</t>
  </si>
  <si>
    <t>50 - 59</t>
  </si>
  <si>
    <t>60 - 69</t>
  </si>
  <si>
    <t>70 &amp; over</t>
  </si>
  <si>
    <t>Child 0-15</t>
  </si>
  <si>
    <t>Adult 16+</t>
  </si>
  <si>
    <t>Pedal Cycle</t>
  </si>
  <si>
    <t>Car</t>
  </si>
  <si>
    <t xml:space="preserve">(1) Includes those whose age was 'not known' </t>
  </si>
  <si>
    <t>(2) Motorcycle includes all two wheeled motor vehicles</t>
  </si>
  <si>
    <r>
      <t xml:space="preserve">Casualties </t>
    </r>
    <r>
      <rPr>
        <b/>
        <sz val="14"/>
        <rFont val="Times New Roman"/>
        <family val="1"/>
      </rPr>
      <t xml:space="preserve">by age and severity, separately for each mode of transport  </t>
    </r>
  </si>
  <si>
    <r>
      <t>Total</t>
    </r>
    <r>
      <rPr>
        <b/>
        <vertAlign val="superscript"/>
        <sz val="12.5"/>
        <rFont val="Times New Roman"/>
        <family val="1"/>
      </rPr>
      <t>(1)</t>
    </r>
  </si>
  <si>
    <r>
      <t>Motorcycle</t>
    </r>
    <r>
      <rPr>
        <b/>
        <vertAlign val="superscript"/>
        <sz val="12.5"/>
        <rFont val="Times New Roman"/>
        <family val="1"/>
      </rPr>
      <t>(2)</t>
    </r>
  </si>
  <si>
    <t>Table 32 (continued)</t>
  </si>
  <si>
    <t xml:space="preserve">Casualties by age and severity, separately for each mode of transport  </t>
  </si>
  <si>
    <t>Road User</t>
  </si>
  <si>
    <t>Taxi</t>
  </si>
  <si>
    <t>Minibus</t>
  </si>
  <si>
    <t>Bus/Coach</t>
  </si>
  <si>
    <t>Light goods</t>
  </si>
  <si>
    <t>Heavy goods</t>
  </si>
  <si>
    <t>Other</t>
  </si>
  <si>
    <t>Total</t>
  </si>
  <si>
    <t>Killed &amp; Seriously injured</t>
  </si>
  <si>
    <t>All Severities</t>
  </si>
  <si>
    <t>0 - 4</t>
  </si>
  <si>
    <t>Casualty rates per thousand population by mode of transport, age group and severity</t>
  </si>
  <si>
    <t>Motor cycle</t>
  </si>
  <si>
    <t>Bus/coach</t>
  </si>
  <si>
    <t>Killed &amp; Serious</t>
  </si>
  <si>
    <r>
      <t>Total</t>
    </r>
    <r>
      <rPr>
        <b/>
        <vertAlign val="superscript"/>
        <sz val="12"/>
        <rFont val="Times New Roman"/>
        <family val="1"/>
      </rPr>
      <t>(1)</t>
    </r>
  </si>
  <si>
    <t>Table 33</t>
  </si>
  <si>
    <t>Casualties by speed limit, mode of transport and severity</t>
  </si>
  <si>
    <t>Severity/</t>
  </si>
  <si>
    <t>Speed Limit</t>
  </si>
  <si>
    <t xml:space="preserve">Mode of </t>
  </si>
  <si>
    <t>30 mph</t>
  </si>
  <si>
    <t>40 mph</t>
  </si>
  <si>
    <t>50 mph</t>
  </si>
  <si>
    <t>60 mph</t>
  </si>
  <si>
    <t>70 mph</t>
  </si>
  <si>
    <t>Transport</t>
  </si>
  <si>
    <t>Pedal cycle</t>
  </si>
  <si>
    <t xml:space="preserve">Car </t>
  </si>
  <si>
    <t>(1) Motor cycle includes all two wheeled motor vehicles</t>
  </si>
  <si>
    <r>
      <t>Motor cycle</t>
    </r>
    <r>
      <rPr>
        <vertAlign val="superscript"/>
        <sz val="12"/>
        <rFont val="Times New Roman"/>
        <family val="1"/>
      </rPr>
      <t>(1)</t>
    </r>
  </si>
  <si>
    <t>Table 34</t>
  </si>
  <si>
    <t xml:space="preserve">      Male</t>
  </si>
  <si>
    <t xml:space="preserve">    Female</t>
  </si>
  <si>
    <t>Casualty</t>
  </si>
  <si>
    <t>Killed and</t>
  </si>
  <si>
    <t>class/age</t>
  </si>
  <si>
    <t xml:space="preserve">  Killed</t>
  </si>
  <si>
    <t>(a) Numbers</t>
  </si>
  <si>
    <t>Driver or rider</t>
  </si>
  <si>
    <t>-</t>
  </si>
  <si>
    <t>Passenger</t>
  </si>
  <si>
    <t>vehicle/pillion</t>
  </si>
  <si>
    <t>(1) Due to a small problem with a few records, some of the figures in this table will not match exactly those of other tables.</t>
  </si>
  <si>
    <t xml:space="preserve">(2) Includes those whose sex and/or age was not known. </t>
  </si>
  <si>
    <t>Table 34 (continued)</t>
  </si>
  <si>
    <t>(b) Rates per thousand population</t>
  </si>
  <si>
    <t>Passenger in vehicle or on pillion</t>
  </si>
  <si>
    <t xml:space="preserve">Male </t>
  </si>
  <si>
    <t>Killed and seriously injured casualties by age group and casualty class</t>
  </si>
  <si>
    <r>
      <t>Casualties by age, severity and sex, separately for each casualty class</t>
    </r>
    <r>
      <rPr>
        <b/>
        <vertAlign val="superscript"/>
        <sz val="14.5"/>
        <rFont val="Times New Roman"/>
        <family val="1"/>
      </rPr>
      <t xml:space="preserve">(1) </t>
    </r>
  </si>
  <si>
    <r>
      <t xml:space="preserve">     Total</t>
    </r>
    <r>
      <rPr>
        <b/>
        <vertAlign val="superscript"/>
        <sz val="12"/>
        <rFont val="Times New Roman"/>
        <family val="1"/>
      </rPr>
      <t>(2)</t>
    </r>
  </si>
  <si>
    <r>
      <t>Total</t>
    </r>
    <r>
      <rPr>
        <b/>
        <vertAlign val="superscript"/>
        <sz val="12"/>
        <rFont val="Times New Roman"/>
        <family val="1"/>
      </rPr>
      <t>(2)</t>
    </r>
  </si>
  <si>
    <r>
      <t>Casualties by age, severity and sex, separately for each casualty class</t>
    </r>
    <r>
      <rPr>
        <b/>
        <vertAlign val="superscript"/>
        <sz val="14.5"/>
        <rFont val="Times New Roman"/>
        <family val="1"/>
      </rPr>
      <t>(1)</t>
    </r>
    <r>
      <rPr>
        <b/>
        <sz val="14.5"/>
        <rFont val="Times New Roman"/>
        <family val="1"/>
      </rPr>
      <t xml:space="preserve"> </t>
    </r>
  </si>
  <si>
    <t>Table 35</t>
  </si>
  <si>
    <t>Child and adult pedestrian casualties in single vehicle accidents by pedestrian action,</t>
  </si>
  <si>
    <t xml:space="preserve">On </t>
  </si>
  <si>
    <t>Within zig</t>
  </si>
  <si>
    <t xml:space="preserve">Within </t>
  </si>
  <si>
    <t>Crossing</t>
  </si>
  <si>
    <t>Other/</t>
  </si>
  <si>
    <t>zag of</t>
  </si>
  <si>
    <t>50 metres of</t>
  </si>
  <si>
    <t>Road</t>
  </si>
  <si>
    <t>Unknown</t>
  </si>
  <si>
    <t>Elsewhere</t>
  </si>
  <si>
    <t>Crossing road not concealed by vehicle</t>
  </si>
  <si>
    <t>Crossing road concealed by vehicle</t>
  </si>
  <si>
    <t>Standing/walking</t>
  </si>
  <si>
    <t>Other/unknown</t>
  </si>
  <si>
    <t>2000-2004 average</t>
  </si>
  <si>
    <t>Total involved in single vehicle accidents</t>
  </si>
  <si>
    <t>(1) Excludes those persons whose age was unknown.</t>
  </si>
  <si>
    <t>(2) Child 0-15 years.</t>
  </si>
  <si>
    <t>Table 35 (continued)</t>
  </si>
  <si>
    <t>(b) Adult Pedestrian</t>
  </si>
  <si>
    <r>
      <t>and pedestrian crossing details</t>
    </r>
    <r>
      <rPr>
        <b/>
        <vertAlign val="superscript"/>
        <sz val="14"/>
        <rFont val="Times New Roman"/>
        <family val="1"/>
      </rPr>
      <t>(1)</t>
    </r>
  </si>
  <si>
    <r>
      <t>(a) Child Pedestrian</t>
    </r>
    <r>
      <rPr>
        <b/>
        <vertAlign val="superscript"/>
        <sz val="14"/>
        <rFont val="Times New Roman"/>
        <family val="1"/>
      </rPr>
      <t>(2)</t>
    </r>
  </si>
  <si>
    <t xml:space="preserve">Table 31 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</si>
</sst>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_)"/>
    <numFmt numFmtId="166" formatCode="0_)"/>
    <numFmt numFmtId="167" formatCode="#,##0_);\(#,##0\)"/>
    <numFmt numFmtId="168" formatCode="#,##0.0"/>
    <numFmt numFmtId="169" formatCode="0.0"/>
    <numFmt numFmtId="170" formatCode="0.000"/>
    <numFmt numFmtId="171" formatCode="0.00000"/>
    <numFmt numFmtId="172" formatCode="0.0000"/>
    <numFmt numFmtId="173" formatCode="#,###.0,"/>
    <numFmt numFmtId="174" formatCode="dd\-mmm_)"/>
    <numFmt numFmtId="175" formatCode="#,###.00"/>
    <numFmt numFmtId="176" formatCode="#,###.000"/>
    <numFmt numFmtId="177" formatCode="&quot;-&quot;"/>
    <numFmt numFmtId="178" formatCode="0.0;&quot;-&quot;"/>
    <numFmt numFmtId="179" formatCode="&quot;-&quot;;0.00"/>
    <numFmt numFmtId="180" formatCode="0.0000000"/>
    <numFmt numFmtId="181" formatCode="0.000000"/>
    <numFmt numFmtId="182" formatCode="&quot;-&quot;;;##.##"/>
    <numFmt numFmtId="183" formatCode="&quot;-&quot;;;##.00"/>
    <numFmt numFmtId="184" formatCode="_-* #,##0.0_-;\-* #,##0.0_-;_-* &quot;-&quot;_-;_-@_-"/>
    <numFmt numFmtId="185" formatCode="_-* #,##0.00_-;\-* #,##0.00_-;_-* &quot;-&quot;_-;_-@_-"/>
    <numFmt numFmtId="186" formatCode="#,##0_ ;\-#,##0\ "/>
    <numFmt numFmtId="187" formatCode="#,##0.0_ ;\-#,##0.0\ "/>
    <numFmt numFmtId="188" formatCode="#,##0.00_ ;\-#,##0.00\ "/>
  </numFmts>
  <fonts count="5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b/>
      <sz val="12.75"/>
      <name val="Times New Roman"/>
      <family val="1"/>
    </font>
    <font>
      <sz val="22.75"/>
      <name val="Arial"/>
      <family val="0"/>
    </font>
    <font>
      <sz val="23.5"/>
      <name val="Arial"/>
      <family val="0"/>
    </font>
    <font>
      <sz val="23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4.5"/>
      <name val="Times New Roman"/>
      <family val="1"/>
    </font>
    <font>
      <sz val="14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2.5"/>
      <color indexed="12"/>
      <name val="Times New Roman"/>
      <family val="1"/>
    </font>
    <font>
      <b/>
      <vertAlign val="superscript"/>
      <sz val="12.5"/>
      <name val="Times New Roman"/>
      <family val="1"/>
    </font>
    <font>
      <b/>
      <sz val="12.5"/>
      <color indexed="12"/>
      <name val="Times New Roman"/>
      <family val="1"/>
    </font>
    <font>
      <b/>
      <sz val="12"/>
      <color indexed="12"/>
      <name val="Times New Roman"/>
      <family val="1"/>
    </font>
    <font>
      <sz val="11.5"/>
      <name val="Times New Roman"/>
      <family val="1"/>
    </font>
    <font>
      <sz val="14.5"/>
      <color indexed="12"/>
      <name val="Times New Roman"/>
      <family val="1"/>
    </font>
    <font>
      <sz val="11.5"/>
      <color indexed="12"/>
      <name val="Times New Roman"/>
      <family val="1"/>
    </font>
    <font>
      <b/>
      <sz val="11.5"/>
      <name val="Times New Roman"/>
      <family val="1"/>
    </font>
    <font>
      <b/>
      <sz val="11.5"/>
      <color indexed="12"/>
      <name val="Times New Roman"/>
      <family val="1"/>
    </font>
    <font>
      <vertAlign val="superscript"/>
      <sz val="12.5"/>
      <name val="Times New Roman"/>
      <family val="1"/>
    </font>
    <font>
      <b/>
      <sz val="15.7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9"/>
      <name val="Arial"/>
      <family val="0"/>
    </font>
    <font>
      <b/>
      <sz val="17"/>
      <name val="Times New Roman"/>
      <family val="1"/>
    </font>
    <font>
      <sz val="10.25"/>
      <name val="Times New Roman"/>
      <family val="1"/>
    </font>
    <font>
      <sz val="20.5"/>
      <name val="Arial"/>
      <family val="0"/>
    </font>
    <font>
      <b/>
      <sz val="10"/>
      <name val="Times New Roman"/>
      <family val="1"/>
    </font>
    <font>
      <sz val="10.75"/>
      <name val="Arial"/>
      <family val="0"/>
    </font>
    <font>
      <sz val="10"/>
      <name val="Times New Roman"/>
      <family val="1"/>
    </font>
    <font>
      <sz val="8.75"/>
      <name val="Times New Roman"/>
      <family val="1"/>
    </font>
    <font>
      <sz val="9.25"/>
      <name val="Times New Roman"/>
      <family val="1"/>
    </font>
    <font>
      <sz val="11.75"/>
      <name val="Arial"/>
      <family val="0"/>
    </font>
    <font>
      <sz val="9"/>
      <name val="Times New Roman"/>
      <family val="1"/>
    </font>
    <font>
      <sz val="8.25"/>
      <name val="Times New Roman"/>
      <family val="1"/>
    </font>
    <font>
      <sz val="10"/>
      <name val="Arial"/>
      <family val="0"/>
    </font>
    <font>
      <vertAlign val="superscript"/>
      <sz val="12"/>
      <name val="Times New Roman"/>
      <family val="1"/>
    </font>
    <font>
      <b/>
      <vertAlign val="superscript"/>
      <sz val="14.5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9.25"/>
      <name val="Arial"/>
      <family val="0"/>
    </font>
    <font>
      <sz val="22.25"/>
      <name val="Arial"/>
      <family val="0"/>
    </font>
    <font>
      <sz val="34.75"/>
      <name val="Arial"/>
      <family val="0"/>
    </font>
    <font>
      <b/>
      <vertAlign val="superscript"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164" fontId="5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" xfId="0" applyNumberFormat="1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164" fontId="6" fillId="0" borderId="1" xfId="0" applyNumberFormat="1" applyFont="1" applyBorder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65" fontId="9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166" fontId="7" fillId="0" borderId="0" xfId="0" applyNumberFormat="1" applyFont="1" applyAlignment="1" applyProtection="1">
      <alignment/>
      <protection/>
    </xf>
    <xf numFmtId="173" fontId="9" fillId="0" borderId="0" xfId="0" applyNumberFormat="1" applyFont="1" applyAlignment="1">
      <alignment/>
    </xf>
    <xf numFmtId="164" fontId="9" fillId="0" borderId="0" xfId="0" applyNumberFormat="1" applyFont="1" applyAlignment="1" applyProtection="1">
      <alignment horizontal="left"/>
      <protection/>
    </xf>
    <xf numFmtId="173" fontId="9" fillId="0" borderId="0" xfId="0" applyNumberFormat="1" applyFont="1" applyBorder="1" applyAlignment="1">
      <alignment/>
    </xf>
    <xf numFmtId="166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left"/>
    </xf>
    <xf numFmtId="165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165" fontId="9" fillId="0" borderId="0" xfId="0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4" fontId="7" fillId="0" borderId="0" xfId="0" applyNumberFormat="1" applyFont="1" applyFill="1" applyAlignment="1" applyProtection="1">
      <alignment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0" xfId="0" applyNumberFormat="1" applyFont="1" applyBorder="1" applyAlignment="1">
      <alignment/>
    </xf>
    <xf numFmtId="168" fontId="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164" fontId="9" fillId="0" borderId="0" xfId="0" applyNumberFormat="1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167" fontId="5" fillId="0" borderId="0" xfId="21" applyNumberFormat="1" applyFont="1">
      <alignment/>
      <protection/>
    </xf>
    <xf numFmtId="0" fontId="5" fillId="0" borderId="0" xfId="0" applyFont="1" applyAlignment="1">
      <alignment horizontal="right"/>
    </xf>
    <xf numFmtId="164" fontId="7" fillId="0" borderId="0" xfId="0" applyNumberFormat="1" applyFont="1" applyAlignment="1" applyProtection="1">
      <alignment horizontal="center"/>
      <protection/>
    </xf>
    <xf numFmtId="167" fontId="9" fillId="0" borderId="0" xfId="21" applyNumberFormat="1" applyFont="1">
      <alignment/>
      <protection/>
    </xf>
    <xf numFmtId="167" fontId="7" fillId="0" borderId="0" xfId="0" applyNumberFormat="1" applyFont="1" applyAlignment="1" applyProtection="1">
      <alignment horizontal="right"/>
      <protection/>
    </xf>
    <xf numFmtId="167" fontId="9" fillId="0" borderId="0" xfId="0" applyNumberFormat="1" applyFont="1" applyAlignment="1" applyProtection="1">
      <alignment/>
      <protection/>
    </xf>
    <xf numFmtId="167" fontId="7" fillId="0" borderId="0" xfId="21" applyNumberFormat="1" applyFont="1">
      <alignment/>
      <protection/>
    </xf>
    <xf numFmtId="0" fontId="9" fillId="0" borderId="0" xfId="0" applyFont="1" applyAlignment="1">
      <alignment horizontal="right"/>
    </xf>
    <xf numFmtId="167" fontId="9" fillId="0" borderId="0" xfId="0" applyNumberFormat="1" applyFont="1" applyAlignment="1">
      <alignment/>
    </xf>
    <xf numFmtId="164" fontId="18" fillId="0" borderId="0" xfId="0" applyNumberFormat="1" applyFont="1" applyAlignment="1" applyProtection="1">
      <alignment horizontal="left"/>
      <protection/>
    </xf>
    <xf numFmtId="0" fontId="19" fillId="0" borderId="0" xfId="0" applyFont="1" applyAlignment="1">
      <alignment/>
    </xf>
    <xf numFmtId="174" fontId="19" fillId="0" borderId="0" xfId="0" applyNumberFormat="1" applyFont="1" applyAlignment="1" applyProtection="1">
      <alignment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164" fontId="7" fillId="0" borderId="0" xfId="0" applyNumberFormat="1" applyFont="1" applyAlignment="1" applyProtection="1">
      <alignment/>
      <protection/>
    </xf>
    <xf numFmtId="164" fontId="20" fillId="0" borderId="0" xfId="0" applyNumberFormat="1" applyFont="1" applyAlignment="1" applyProtection="1">
      <alignment/>
      <protection/>
    </xf>
    <xf numFmtId="0" fontId="21" fillId="0" borderId="0" xfId="0" applyFont="1" applyAlignment="1">
      <alignment/>
    </xf>
    <xf numFmtId="164" fontId="7" fillId="0" borderId="1" xfId="0" applyNumberFormat="1" applyFont="1" applyBorder="1" applyAlignment="1" applyProtection="1">
      <alignment horizontal="left"/>
      <protection/>
    </xf>
    <xf numFmtId="164" fontId="7" fillId="0" borderId="1" xfId="0" applyNumberFormat="1" applyFont="1" applyBorder="1" applyAlignment="1" applyProtection="1">
      <alignment horizontal="center"/>
      <protection/>
    </xf>
    <xf numFmtId="164" fontId="7" fillId="0" borderId="1" xfId="0" applyNumberFormat="1" applyFont="1" applyBorder="1" applyAlignment="1" applyProtection="1">
      <alignment/>
      <protection/>
    </xf>
    <xf numFmtId="164" fontId="20" fillId="0" borderId="0" xfId="0" applyNumberFormat="1" applyFont="1" applyAlignment="1" applyProtection="1">
      <alignment/>
      <protection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164" fontId="23" fillId="0" borderId="0" xfId="0" applyNumberFormat="1" applyFont="1" applyAlignment="1" applyProtection="1">
      <alignment horizontal="right"/>
      <protection/>
    </xf>
    <xf numFmtId="164" fontId="22" fillId="0" borderId="0" xfId="0" applyNumberFormat="1" applyFont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 applyProtection="1">
      <alignment horizontal="center"/>
      <protection/>
    </xf>
    <xf numFmtId="164" fontId="20" fillId="0" borderId="0" xfId="0" applyNumberFormat="1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left"/>
      <protection/>
    </xf>
    <xf numFmtId="41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67" fontId="24" fillId="0" borderId="0" xfId="0" applyNumberFormat="1" applyFont="1" applyAlignment="1" applyProtection="1">
      <alignment/>
      <protection/>
    </xf>
    <xf numFmtId="168" fontId="11" fillId="0" borderId="0" xfId="0" applyNumberFormat="1" applyFont="1" applyFill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167" fontId="21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167" fontId="26" fillId="0" borderId="0" xfId="0" applyNumberFormat="1" applyFont="1" applyAlignment="1" applyProtection="1">
      <alignment/>
      <protection/>
    </xf>
    <xf numFmtId="168" fontId="27" fillId="0" borderId="0" xfId="0" applyNumberFormat="1" applyFont="1" applyFill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167" fontId="20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>
      <alignment/>
    </xf>
    <xf numFmtId="164" fontId="21" fillId="0" borderId="0" xfId="0" applyNumberFormat="1" applyFont="1" applyBorder="1" applyAlignment="1" applyProtection="1">
      <alignment horizontal="left"/>
      <protection/>
    </xf>
    <xf numFmtId="41" fontId="21" fillId="0" borderId="0" xfId="0" applyNumberFormat="1" applyFont="1" applyAlignment="1">
      <alignment/>
    </xf>
    <xf numFmtId="43" fontId="21" fillId="0" borderId="0" xfId="0" applyNumberFormat="1" applyFont="1" applyAlignment="1">
      <alignment/>
    </xf>
    <xf numFmtId="175" fontId="21" fillId="0" borderId="0" xfId="0" applyNumberFormat="1" applyFont="1" applyAlignment="1">
      <alignment/>
    </xf>
    <xf numFmtId="164" fontId="21" fillId="0" borderId="1" xfId="0" applyNumberFormat="1" applyFont="1" applyBorder="1" applyAlignment="1" applyProtection="1">
      <alignment horizontal="left"/>
      <protection/>
    </xf>
    <xf numFmtId="41" fontId="9" fillId="0" borderId="1" xfId="0" applyNumberFormat="1" applyFont="1" applyBorder="1" applyAlignment="1">
      <alignment/>
    </xf>
    <xf numFmtId="0" fontId="21" fillId="0" borderId="1" xfId="0" applyFont="1" applyBorder="1" applyAlignment="1">
      <alignment/>
    </xf>
    <xf numFmtId="175" fontId="9" fillId="0" borderId="1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164" fontId="28" fillId="0" borderId="0" xfId="0" applyNumberFormat="1" applyFont="1" applyAlignment="1" applyProtection="1">
      <alignment horizontal="left"/>
      <protection/>
    </xf>
    <xf numFmtId="167" fontId="28" fillId="0" borderId="0" xfId="0" applyNumberFormat="1" applyFont="1" applyAlignment="1" applyProtection="1">
      <alignment/>
      <protection/>
    </xf>
    <xf numFmtId="3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175" fontId="21" fillId="0" borderId="0" xfId="0" applyNumberFormat="1" applyFont="1" applyFill="1" applyAlignment="1" applyProtection="1">
      <alignment/>
      <protection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174" fontId="6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75" fontId="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 applyProtection="1">
      <alignment horizontal="left"/>
      <protection/>
    </xf>
    <xf numFmtId="41" fontId="7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67" fontId="26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167" fontId="24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Alignment="1" applyProtection="1">
      <alignment horizontal="left" vertical="center"/>
      <protection/>
    </xf>
    <xf numFmtId="167" fontId="30" fillId="0" borderId="0" xfId="0" applyNumberFormat="1" applyFont="1" applyAlignment="1" applyProtection="1">
      <alignment/>
      <protection/>
    </xf>
    <xf numFmtId="3" fontId="28" fillId="0" borderId="0" xfId="0" applyNumberFormat="1" applyFont="1" applyAlignment="1" applyProtection="1">
      <alignment/>
      <protection/>
    </xf>
    <xf numFmtId="3" fontId="28" fillId="0" borderId="0" xfId="0" applyNumberFormat="1" applyFont="1" applyAlignment="1">
      <alignment/>
    </xf>
    <xf numFmtId="0" fontId="31" fillId="0" borderId="0" xfId="0" applyFont="1" applyAlignment="1">
      <alignment/>
    </xf>
    <xf numFmtId="164" fontId="31" fillId="0" borderId="0" xfId="0" applyNumberFormat="1" applyFont="1" applyAlignment="1" applyProtection="1">
      <alignment horizontal="left"/>
      <protection/>
    </xf>
    <xf numFmtId="167" fontId="32" fillId="0" borderId="0" xfId="0" applyNumberFormat="1" applyFont="1" applyAlignment="1" applyProtection="1">
      <alignment/>
      <protection/>
    </xf>
    <xf numFmtId="167" fontId="31" fillId="0" borderId="0" xfId="0" applyNumberFormat="1" applyFont="1" applyAlignment="1" applyProtection="1">
      <alignment/>
      <protection/>
    </xf>
    <xf numFmtId="3" fontId="31" fillId="0" borderId="0" xfId="0" applyNumberFormat="1" applyFont="1" applyAlignment="1" applyProtection="1">
      <alignment/>
      <protection/>
    </xf>
    <xf numFmtId="3" fontId="31" fillId="0" borderId="0" xfId="0" applyNumberFormat="1" applyFont="1" applyAlignment="1">
      <alignment/>
    </xf>
    <xf numFmtId="41" fontId="28" fillId="0" borderId="0" xfId="0" applyNumberFormat="1" applyFont="1" applyAlignment="1">
      <alignment/>
    </xf>
    <xf numFmtId="43" fontId="28" fillId="0" borderId="0" xfId="0" applyNumberFormat="1" applyFont="1" applyAlignment="1">
      <alignment/>
    </xf>
    <xf numFmtId="175" fontId="28" fillId="0" borderId="0" xfId="0" applyNumberFormat="1" applyFont="1" applyFill="1" applyAlignment="1" applyProtection="1">
      <alignment/>
      <protection/>
    </xf>
    <xf numFmtId="0" fontId="28" fillId="0" borderId="1" xfId="0" applyFont="1" applyBorder="1" applyAlignment="1">
      <alignment/>
    </xf>
    <xf numFmtId="164" fontId="21" fillId="0" borderId="0" xfId="0" applyNumberFormat="1" applyFont="1" applyFill="1" applyAlignment="1" applyProtection="1">
      <alignment horizontal="right"/>
      <protection/>
    </xf>
    <xf numFmtId="3" fontId="21" fillId="0" borderId="0" xfId="0" applyNumberFormat="1" applyFont="1" applyFill="1" applyAlignment="1" quotePrefix="1">
      <alignment horizontal="right"/>
    </xf>
    <xf numFmtId="3" fontId="21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/>
      <protection/>
    </xf>
    <xf numFmtId="164" fontId="33" fillId="0" borderId="0" xfId="0" applyNumberFormat="1" applyFont="1" applyBorder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3" fontId="9" fillId="0" borderId="0" xfId="0" applyNumberFormat="1" applyFont="1" applyAlignment="1">
      <alignment/>
    </xf>
    <xf numFmtId="43" fontId="28" fillId="0" borderId="0" xfId="0" applyNumberFormat="1" applyFont="1" applyFill="1" applyAlignment="1" applyProtection="1">
      <alignment/>
      <protection/>
    </xf>
    <xf numFmtId="0" fontId="31" fillId="0" borderId="0" xfId="0" applyFont="1" applyBorder="1" applyAlignment="1">
      <alignment/>
    </xf>
    <xf numFmtId="164" fontId="31" fillId="0" borderId="0" xfId="0" applyNumberFormat="1" applyFont="1" applyBorder="1" applyAlignment="1" applyProtection="1">
      <alignment horizontal="left"/>
      <protection/>
    </xf>
    <xf numFmtId="167" fontId="32" fillId="0" borderId="0" xfId="0" applyNumberFormat="1" applyFont="1" applyBorder="1" applyAlignment="1" applyProtection="1">
      <alignment/>
      <protection/>
    </xf>
    <xf numFmtId="0" fontId="28" fillId="0" borderId="0" xfId="0" applyFont="1" applyBorder="1" applyAlignment="1">
      <alignment/>
    </xf>
    <xf numFmtId="164" fontId="9" fillId="0" borderId="0" xfId="0" applyNumberFormat="1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 horizontal="left"/>
      <protection/>
    </xf>
    <xf numFmtId="4" fontId="11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Alignment="1" applyProtection="1">
      <alignment horizontal="left"/>
      <protection/>
    </xf>
    <xf numFmtId="2" fontId="9" fillId="0" borderId="0" xfId="0" applyNumberFormat="1" applyFont="1" applyAlignment="1">
      <alignment/>
    </xf>
    <xf numFmtId="3" fontId="9" fillId="0" borderId="0" xfId="0" applyNumberFormat="1" applyFont="1" applyAlignment="1" applyProtection="1">
      <alignment horizontal="left"/>
      <protection/>
    </xf>
    <xf numFmtId="4" fontId="1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22" applyFont="1">
      <alignment/>
      <protection/>
    </xf>
    <xf numFmtId="0" fontId="6" fillId="0" borderId="0" xfId="22" applyFont="1">
      <alignment/>
      <protection/>
    </xf>
    <xf numFmtId="0" fontId="5" fillId="0" borderId="0" xfId="22" applyFont="1" applyAlignment="1">
      <alignment horizontal="right"/>
      <protection/>
    </xf>
    <xf numFmtId="0" fontId="9" fillId="0" borderId="0" xfId="22" applyFont="1">
      <alignment/>
      <protection/>
    </xf>
    <xf numFmtId="0" fontId="5" fillId="0" borderId="2" xfId="22" applyFont="1" applyBorder="1">
      <alignment/>
      <protection/>
    </xf>
    <xf numFmtId="0" fontId="6" fillId="0" borderId="2" xfId="22" applyFont="1" applyBorder="1">
      <alignment/>
      <protection/>
    </xf>
    <xf numFmtId="0" fontId="7" fillId="0" borderId="0" xfId="22" applyFont="1" applyAlignment="1">
      <alignment horizontal="left"/>
      <protection/>
    </xf>
    <xf numFmtId="0" fontId="7" fillId="0" borderId="0" xfId="22" applyFont="1" applyBorder="1" applyAlignment="1">
      <alignment horizontal="center"/>
      <protection/>
    </xf>
    <xf numFmtId="0" fontId="9" fillId="0" borderId="0" xfId="22" applyFont="1" applyBorder="1">
      <alignment/>
      <protection/>
    </xf>
    <xf numFmtId="0" fontId="7" fillId="0" borderId="0" xfId="22" applyFont="1" applyAlignment="1">
      <alignment horizontal="right"/>
      <protection/>
    </xf>
    <xf numFmtId="0" fontId="7" fillId="0" borderId="1" xfId="22" applyFont="1" applyBorder="1" applyAlignment="1">
      <alignment horizontal="left"/>
      <protection/>
    </xf>
    <xf numFmtId="0" fontId="7" fillId="0" borderId="1" xfId="22" applyFont="1" applyBorder="1" applyAlignment="1">
      <alignment horizontal="center"/>
      <protection/>
    </xf>
    <xf numFmtId="0" fontId="7" fillId="0" borderId="0" xfId="22" applyFont="1" applyBorder="1" applyAlignment="1">
      <alignment horizontal="left"/>
      <protection/>
    </xf>
    <xf numFmtId="0" fontId="7" fillId="0" borderId="0" xfId="22" applyFont="1">
      <alignment/>
      <protection/>
    </xf>
    <xf numFmtId="0" fontId="9" fillId="0" borderId="0" xfId="22" applyFont="1" applyAlignment="1">
      <alignment horizontal="left" indent="1"/>
      <protection/>
    </xf>
    <xf numFmtId="41" fontId="9" fillId="0" borderId="0" xfId="22" applyNumberFormat="1" applyFont="1">
      <alignment/>
      <protection/>
    </xf>
    <xf numFmtId="41" fontId="7" fillId="0" borderId="0" xfId="22" applyNumberFormat="1" applyFont="1">
      <alignment/>
      <protection/>
    </xf>
    <xf numFmtId="41" fontId="7" fillId="0" borderId="1" xfId="22" applyNumberFormat="1" applyFont="1" applyBorder="1">
      <alignment/>
      <protection/>
    </xf>
    <xf numFmtId="0" fontId="7" fillId="0" borderId="0" xfId="22" applyFont="1" applyBorder="1">
      <alignment/>
      <protection/>
    </xf>
    <xf numFmtId="3" fontId="7" fillId="0" borderId="0" xfId="22" applyNumberFormat="1" applyFont="1" applyBorder="1">
      <alignment/>
      <protection/>
    </xf>
    <xf numFmtId="15" fontId="9" fillId="0" borderId="0" xfId="22" applyNumberFormat="1" applyFont="1">
      <alignment/>
      <protection/>
    </xf>
    <xf numFmtId="164" fontId="18" fillId="0" borderId="0" xfId="0" applyNumberFormat="1" applyFont="1" applyAlignment="1" applyProtection="1">
      <alignment horizontal="right"/>
      <protection/>
    </xf>
    <xf numFmtId="164" fontId="18" fillId="0" borderId="1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/>
      <protection/>
    </xf>
    <xf numFmtId="164" fontId="7" fillId="0" borderId="3" xfId="0" applyNumberFormat="1" applyFont="1" applyBorder="1" applyAlignment="1" applyProtection="1">
      <alignment/>
      <protection/>
    </xf>
    <xf numFmtId="164" fontId="7" fillId="0" borderId="3" xfId="0" applyNumberFormat="1" applyFont="1" applyBorder="1" applyAlignment="1" applyProtection="1">
      <alignment horizontal="center"/>
      <protection/>
    </xf>
    <xf numFmtId="164" fontId="52" fillId="0" borderId="0" xfId="0" applyNumberFormat="1" applyFont="1" applyBorder="1" applyAlignment="1" applyProtection="1">
      <alignment/>
      <protection/>
    </xf>
    <xf numFmtId="164" fontId="52" fillId="0" borderId="0" xfId="0" applyNumberFormat="1" applyFont="1" applyBorder="1" applyAlignment="1" applyProtection="1">
      <alignment horizontal="center"/>
      <protection/>
    </xf>
    <xf numFmtId="164" fontId="52" fillId="0" borderId="1" xfId="0" applyNumberFormat="1" applyFont="1" applyBorder="1" applyAlignment="1" applyProtection="1">
      <alignment horizontal="right"/>
      <protection/>
    </xf>
    <xf numFmtId="164" fontId="52" fillId="0" borderId="1" xfId="0" applyNumberFormat="1" applyFont="1" applyBorder="1" applyAlignment="1" applyProtection="1">
      <alignment horizontal="center"/>
      <protection/>
    </xf>
    <xf numFmtId="164" fontId="52" fillId="0" borderId="1" xfId="0" applyNumberFormat="1" applyFont="1" applyBorder="1" applyAlignment="1" applyProtection="1">
      <alignment horizontal="left"/>
      <protection/>
    </xf>
    <xf numFmtId="164" fontId="52" fillId="0" borderId="0" xfId="0" applyNumberFormat="1" applyFont="1" applyBorder="1" applyAlignment="1" applyProtection="1">
      <alignment horizontal="right"/>
      <protection/>
    </xf>
    <xf numFmtId="164" fontId="52" fillId="0" borderId="0" xfId="0" applyNumberFormat="1" applyFont="1" applyBorder="1" applyAlignment="1" applyProtection="1">
      <alignment horizontal="left"/>
      <protection/>
    </xf>
    <xf numFmtId="41" fontId="9" fillId="0" borderId="0" xfId="0" applyNumberFormat="1" applyFont="1" applyAlignment="1">
      <alignment horizontal="right"/>
    </xf>
    <xf numFmtId="41" fontId="7" fillId="0" borderId="0" xfId="0" applyNumberFormat="1" applyFont="1" applyAlignment="1">
      <alignment horizontal="right"/>
    </xf>
    <xf numFmtId="164" fontId="9" fillId="0" borderId="1" xfId="0" applyNumberFormat="1" applyFont="1" applyBorder="1" applyAlignment="1" applyProtection="1">
      <alignment horizontal="left"/>
      <protection/>
    </xf>
    <xf numFmtId="41" fontId="9" fillId="0" borderId="1" xfId="0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/>
      <protection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164" fontId="9" fillId="0" borderId="0" xfId="0" applyNumberFormat="1" applyFont="1" applyAlignment="1" applyProtection="1">
      <alignment horizontal="center"/>
      <protection/>
    </xf>
    <xf numFmtId="167" fontId="21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175" fontId="11" fillId="0" borderId="0" xfId="0" applyNumberFormat="1" applyFont="1" applyFill="1" applyAlignment="1" applyProtection="1">
      <alignment/>
      <protection/>
    </xf>
    <xf numFmtId="175" fontId="9" fillId="0" borderId="0" xfId="0" applyNumberFormat="1" applyFont="1" applyAlignment="1">
      <alignment horizontal="right"/>
    </xf>
    <xf numFmtId="1" fontId="21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  <xf numFmtId="164" fontId="9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Alignment="1">
      <alignment/>
    </xf>
    <xf numFmtId="164" fontId="36" fillId="0" borderId="0" xfId="0" applyNumberFormat="1" applyFont="1" applyAlignment="1" applyProtection="1">
      <alignment horizontal="left"/>
      <protection/>
    </xf>
    <xf numFmtId="4" fontId="53" fillId="0" borderId="0" xfId="0" applyNumberFormat="1" applyFont="1" applyFill="1" applyAlignment="1">
      <alignment/>
    </xf>
    <xf numFmtId="4" fontId="36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165" fontId="36" fillId="0" borderId="0" xfId="0" applyNumberFormat="1" applyFont="1" applyFill="1" applyAlignment="1" applyProtection="1" quotePrefix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5" fillId="0" borderId="0" xfId="23" applyFont="1">
      <alignment/>
      <protection/>
    </xf>
    <xf numFmtId="0" fontId="5" fillId="0" borderId="0" xfId="23" applyFont="1" applyAlignment="1">
      <alignment horizontal="right"/>
      <protection/>
    </xf>
    <xf numFmtId="0" fontId="6" fillId="0" borderId="0" xfId="23" applyFont="1">
      <alignment/>
      <protection/>
    </xf>
    <xf numFmtId="0" fontId="5" fillId="0" borderId="1" xfId="23" applyFont="1" applyBorder="1">
      <alignment/>
      <protection/>
    </xf>
    <xf numFmtId="0" fontId="7" fillId="0" borderId="0" xfId="23" applyFont="1">
      <alignment/>
      <protection/>
    </xf>
    <xf numFmtId="0" fontId="7" fillId="0" borderId="0" xfId="23" applyFont="1" applyBorder="1" applyAlignment="1">
      <alignment horizontal="center"/>
      <protection/>
    </xf>
    <xf numFmtId="0" fontId="9" fillId="0" borderId="0" xfId="23" applyFont="1">
      <alignment/>
      <protection/>
    </xf>
    <xf numFmtId="0" fontId="9" fillId="0" borderId="0" xfId="23" applyFont="1" applyBorder="1" applyAlignment="1">
      <alignment horizontal="center"/>
      <protection/>
    </xf>
    <xf numFmtId="0" fontId="7" fillId="0" borderId="1" xfId="23" applyFont="1" applyBorder="1">
      <alignment/>
      <protection/>
    </xf>
    <xf numFmtId="0" fontId="9" fillId="0" borderId="1" xfId="23" applyFont="1" applyBorder="1" applyAlignment="1">
      <alignment horizontal="center"/>
      <protection/>
    </xf>
    <xf numFmtId="0" fontId="7" fillId="0" borderId="1" xfId="23" applyFont="1" applyBorder="1" applyAlignment="1">
      <alignment horizontal="center"/>
      <protection/>
    </xf>
    <xf numFmtId="0" fontId="7" fillId="0" borderId="0" xfId="23" applyFont="1" applyBorder="1">
      <alignment/>
      <protection/>
    </xf>
    <xf numFmtId="0" fontId="7" fillId="0" borderId="0" xfId="23" applyFont="1" applyAlignment="1">
      <alignment horizontal="left" indent="1"/>
      <protection/>
    </xf>
    <xf numFmtId="41" fontId="7" fillId="0" borderId="0" xfId="23" applyNumberFormat="1" applyFont="1">
      <alignment/>
      <protection/>
    </xf>
    <xf numFmtId="0" fontId="9" fillId="0" borderId="0" xfId="23" applyFont="1" applyAlignment="1">
      <alignment horizontal="left" indent="1"/>
      <protection/>
    </xf>
    <xf numFmtId="41" fontId="9" fillId="0" borderId="0" xfId="23" applyNumberFormat="1" applyFont="1">
      <alignment/>
      <protection/>
    </xf>
    <xf numFmtId="0" fontId="9" fillId="0" borderId="0" xfId="23" applyFont="1" applyAlignment="1">
      <alignment horizontal="left"/>
      <protection/>
    </xf>
    <xf numFmtId="0" fontId="7" fillId="0" borderId="1" xfId="23" applyFont="1" applyBorder="1" applyAlignment="1">
      <alignment horizontal="left" indent="1"/>
      <protection/>
    </xf>
    <xf numFmtId="41" fontId="7" fillId="0" borderId="1" xfId="23" applyNumberFormat="1" applyFont="1" applyBorder="1">
      <alignment/>
      <protection/>
    </xf>
    <xf numFmtId="0" fontId="9" fillId="0" borderId="0" xfId="23" applyFont="1" applyBorder="1" applyAlignment="1">
      <alignment horizontal="left"/>
      <protection/>
    </xf>
    <xf numFmtId="41" fontId="9" fillId="0" borderId="0" xfId="23" applyNumberFormat="1" applyFont="1" applyBorder="1">
      <alignment/>
      <protection/>
    </xf>
    <xf numFmtId="0" fontId="9" fillId="0" borderId="1" xfId="23" applyFont="1" applyBorder="1" applyAlignment="1">
      <alignment horizontal="left"/>
      <protection/>
    </xf>
    <xf numFmtId="41" fontId="9" fillId="0" borderId="1" xfId="23" applyNumberFormat="1" applyFont="1" applyBorder="1">
      <alignment/>
      <protection/>
    </xf>
    <xf numFmtId="0" fontId="9" fillId="0" borderId="0" xfId="23" applyFont="1" applyFill="1">
      <alignment/>
      <protection/>
    </xf>
    <xf numFmtId="0" fontId="7" fillId="0" borderId="0" xfId="22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AREAS" xfId="21"/>
    <cellStyle name="Normal_rast33" xfId="22"/>
    <cellStyle name="Normal_rast3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0575"/>
          <c:w val="0.899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Table31'!$A$5:$A$75</c:f>
              <c:strCache/>
            </c:strRef>
          </c:cat>
          <c:val>
            <c:numRef>
              <c:f>'Chart for Table31'!$B$5:$B$75</c:f>
              <c:numCache/>
            </c:numRef>
          </c:val>
        </c:ser>
        <c:gapWidth val="0"/>
        <c:axId val="60796375"/>
        <c:axId val="10296464"/>
      </c:barChart>
      <c:catAx>
        <c:axId val="60796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296464"/>
        <c:crosses val="autoZero"/>
        <c:auto val="1"/>
        <c:lblOffset val="100"/>
        <c:tickLblSkip val="5"/>
        <c:tickMarkSkip val="5"/>
        <c:noMultiLvlLbl val="0"/>
      </c:catAx>
      <c:valAx>
        <c:axId val="102964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7963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925"/>
          <c:y val="0.15225"/>
          <c:w val="0.7515"/>
          <c:h val="0.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for Table 34'!$B$2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34'!$A$3:$A$12</c:f>
              <c:strCache/>
            </c:strRef>
          </c:cat>
          <c:val>
            <c:numRef>
              <c:f>'Chart for Table 34'!$B$3:$B$12</c:f>
              <c:numCache/>
            </c:numRef>
          </c:val>
        </c:ser>
        <c:ser>
          <c:idx val="1"/>
          <c:order val="1"/>
          <c:tx>
            <c:strRef>
              <c:f>'Chart for Table 34'!$C$2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34'!$A$3:$A$12</c:f>
              <c:strCache/>
            </c:strRef>
          </c:cat>
          <c:val>
            <c:numRef>
              <c:f>'Chart for Table 34'!$C$3:$C$12</c:f>
              <c:numCache/>
            </c:numRef>
          </c:val>
        </c:ser>
        <c:axId val="51015521"/>
        <c:axId val="56486506"/>
      </c:barChart>
      <c:catAx>
        <c:axId val="51015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486506"/>
        <c:crosses val="autoZero"/>
        <c:auto val="1"/>
        <c:lblOffset val="100"/>
        <c:noMultiLvlLbl val="0"/>
      </c:catAx>
      <c:valAx>
        <c:axId val="56486506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5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8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015521"/>
        <c:crossesAt val="1"/>
        <c:crossBetween val="between"/>
        <c:dispUnits/>
        <c:majorUnit val="0.2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75"/>
          <c:y val="0.01925"/>
          <c:w val="0.1317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Driver or rider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825"/>
          <c:y val="0.10475"/>
          <c:w val="0.743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for Table 34'!$G$2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34'!$F$3:$F$12</c:f>
              <c:strCache/>
            </c:strRef>
          </c:cat>
          <c:val>
            <c:numRef>
              <c:f>'Chart for Table 34'!$G$3:$G$12</c:f>
              <c:numCache/>
            </c:numRef>
          </c:val>
        </c:ser>
        <c:ser>
          <c:idx val="1"/>
          <c:order val="1"/>
          <c:tx>
            <c:strRef>
              <c:f>'Chart for Table 34'!$H$2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34'!$F$3:$F$12</c:f>
              <c:strCache/>
            </c:strRef>
          </c:cat>
          <c:val>
            <c:numRef>
              <c:f>'Chart for Table 34'!$H$3:$H$12</c:f>
              <c:numCache/>
            </c:numRef>
          </c:val>
        </c:ser>
        <c:axId val="38616507"/>
        <c:axId val="12004244"/>
      </c:barChart>
      <c:catAx>
        <c:axId val="38616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2004244"/>
        <c:crosses val="autoZero"/>
        <c:auto val="1"/>
        <c:lblOffset val="100"/>
        <c:noMultiLvlLbl val="0"/>
      </c:catAx>
      <c:valAx>
        <c:axId val="12004244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25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616507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Passenger in vehicle or on pillion</a:t>
            </a:r>
          </a:p>
        </c:rich>
      </c:tx>
      <c:layout>
        <c:manualLayout>
          <c:xMode val="factor"/>
          <c:yMode val="factor"/>
          <c:x val="0.06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25"/>
          <c:y val="0.12075"/>
          <c:w val="0.7367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for Table 34'!$L$2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34'!$K$3:$K$12</c:f>
              <c:strCache/>
            </c:strRef>
          </c:cat>
          <c:val>
            <c:numRef>
              <c:f>'Chart for Table 34'!$L$3:$L$12</c:f>
              <c:numCache/>
            </c:numRef>
          </c:val>
        </c:ser>
        <c:ser>
          <c:idx val="1"/>
          <c:order val="1"/>
          <c:tx>
            <c:strRef>
              <c:f>'Chart for Table 34'!$M$2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34'!$K$3:$K$12</c:f>
              <c:strCache/>
            </c:strRef>
          </c:cat>
          <c:val>
            <c:numRef>
              <c:f>'Chart for Table 34'!$M$3:$M$12</c:f>
              <c:numCache/>
            </c:numRef>
          </c:val>
        </c:ser>
        <c:axId val="40929333"/>
        <c:axId val="32819678"/>
      </c:barChart>
      <c:catAx>
        <c:axId val="40929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2819678"/>
        <c:crosses val="autoZero"/>
        <c:auto val="1"/>
        <c:lblOffset val="100"/>
        <c:noMultiLvlLbl val="0"/>
      </c:catAx>
      <c:valAx>
        <c:axId val="32819678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25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5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929333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Females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295"/>
          <c:w val="0.908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Table31'!$A$5:$A$75</c:f>
              <c:strCache/>
            </c:strRef>
          </c:cat>
          <c:val>
            <c:numRef>
              <c:f>'Chart for Table31'!$C$5:$C$75</c:f>
              <c:numCache/>
            </c:numRef>
          </c:val>
        </c:ser>
        <c:gapWidth val="0"/>
        <c:axId val="25559313"/>
        <c:axId val="28707226"/>
      </c:barChart>
      <c:catAx>
        <c:axId val="2555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707226"/>
        <c:crosses val="autoZero"/>
        <c:auto val="1"/>
        <c:lblOffset val="100"/>
        <c:tickLblSkip val="5"/>
        <c:tickMarkSkip val="5"/>
        <c:noMultiLvlLbl val="0"/>
      </c:catAx>
      <c:valAx>
        <c:axId val="28707226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559313"/>
        <c:crossesAt val="1"/>
        <c:crossBetween val="between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5075"/>
          <c:w val="0.831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'Chart1 for Table32'!$B$2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'Chart1 for Table32'!$A$3:$A$12</c:f>
              <c:strCache/>
            </c:strRef>
          </c:cat>
          <c:val>
            <c:numRef>
              <c:f>'Chart1 for Table32'!$B$3:$B$12</c:f>
              <c:numCache/>
            </c:numRef>
          </c:val>
        </c:ser>
        <c:ser>
          <c:idx val="1"/>
          <c:order val="1"/>
          <c:tx>
            <c:strRef>
              <c:f>'Chart1 for Table32'!$C$2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'Chart1 for Table32'!$A$3:$A$12</c:f>
              <c:strCache/>
            </c:strRef>
          </c:cat>
          <c:val>
            <c:numRef>
              <c:f>'Chart1 for Table32'!$C$3:$C$12</c:f>
              <c:numCache/>
            </c:numRef>
          </c:val>
        </c:ser>
        <c:ser>
          <c:idx val="2"/>
          <c:order val="2"/>
          <c:tx>
            <c:strRef>
              <c:f>'Chart1 for Table32'!$D$2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'Chart1 for Table32'!$A$3:$A$12</c:f>
              <c:strCache/>
            </c:strRef>
          </c:cat>
          <c:val>
            <c:numRef>
              <c:f>'Chart1 for Table32'!$D$3:$D$12</c:f>
              <c:numCache/>
            </c:numRef>
          </c:val>
        </c:ser>
        <c:axId val="57038443"/>
        <c:axId val="43583940"/>
      </c:barChart>
      <c:catAx>
        <c:axId val="57038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3583940"/>
        <c:crossesAt val="0"/>
        <c:auto val="1"/>
        <c:lblOffset val="100"/>
        <c:noMultiLvlLbl val="0"/>
      </c:catAx>
      <c:valAx>
        <c:axId val="43583940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1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7038443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06475"/>
          <c:w val="0.199"/>
          <c:h val="0.26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"/>
          <c:y val="0.11725"/>
          <c:w val="0.826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'Chart1 for Table32'!$H$2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'Chart1 for Table32'!$G$3:$G$12</c:f>
              <c:strCache/>
            </c:strRef>
          </c:cat>
          <c:val>
            <c:numRef>
              <c:f>'Chart1 for Table32'!$H$3:$H$12</c:f>
              <c:numCache/>
            </c:numRef>
          </c:val>
        </c:ser>
        <c:ser>
          <c:idx val="1"/>
          <c:order val="1"/>
          <c:tx>
            <c:strRef>
              <c:f>'Chart1 for Table32'!$I$2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'Chart1 for Table32'!$G$3:$G$12</c:f>
              <c:strCache/>
            </c:strRef>
          </c:cat>
          <c:val>
            <c:numRef>
              <c:f>'Chart1 for Table32'!$I$3:$I$12</c:f>
              <c:numCache/>
            </c:numRef>
          </c:val>
        </c:ser>
        <c:ser>
          <c:idx val="2"/>
          <c:order val="2"/>
          <c:tx>
            <c:strRef>
              <c:f>'Chart1 for Table32'!$J$2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'Chart1 for Table32'!$G$3:$G$12</c:f>
              <c:strCache/>
            </c:strRef>
          </c:cat>
          <c:val>
            <c:numRef>
              <c:f>'Chart1 for Table32'!$J$3:$J$12</c:f>
              <c:numCache/>
            </c:numRef>
          </c:val>
        </c:ser>
        <c:axId val="56711141"/>
        <c:axId val="40638222"/>
      </c:barChart>
      <c:catAx>
        <c:axId val="5671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0638222"/>
        <c:crosses val="autoZero"/>
        <c:auto val="1"/>
        <c:lblOffset val="100"/>
        <c:noMultiLvlLbl val="0"/>
      </c:catAx>
      <c:valAx>
        <c:axId val="406382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9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67111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2375"/>
          <c:w val="0.2125"/>
          <c:h val="0.0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965"/>
          <c:w val="0.915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'Chart2 for Table32'!$B$2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Table32'!$A$3:$A$12</c:f>
              <c:strCache/>
            </c:strRef>
          </c:cat>
          <c:val>
            <c:numRef>
              <c:f>'Chart2 for Table32'!$B$3:$B$12</c:f>
              <c:numCache/>
            </c:numRef>
          </c:val>
        </c:ser>
        <c:ser>
          <c:idx val="1"/>
          <c:order val="1"/>
          <c:tx>
            <c:strRef>
              <c:f>'Chart2 for Table32'!$C$2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Table32'!$A$3:$A$12</c:f>
              <c:strCache/>
            </c:strRef>
          </c:cat>
          <c:val>
            <c:numRef>
              <c:f>'Chart2 for Table32'!$C$3:$C$12</c:f>
              <c:numCache/>
            </c:numRef>
          </c:val>
        </c:ser>
        <c:ser>
          <c:idx val="2"/>
          <c:order val="2"/>
          <c:tx>
            <c:strRef>
              <c:f>'Chart2 for Table32'!$D$2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Table32'!$A$3:$A$12</c:f>
              <c:strCache/>
            </c:strRef>
          </c:cat>
          <c:val>
            <c:numRef>
              <c:f>'Chart2 for Table32'!$D$3:$D$12</c:f>
              <c:numCache/>
            </c:numRef>
          </c:val>
        </c:ser>
        <c:axId val="30199679"/>
        <c:axId val="3361656"/>
      </c:barChart>
      <c:catAx>
        <c:axId val="30199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61656"/>
        <c:crosses val="autoZero"/>
        <c:auto val="1"/>
        <c:lblOffset val="100"/>
        <c:noMultiLvlLbl val="0"/>
      </c:catAx>
      <c:valAx>
        <c:axId val="3361656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8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199679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"/>
          <c:w val="0.21825"/>
          <c:h val="0.29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Motor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725"/>
          <c:w val="0.91425"/>
          <c:h val="0.4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'Chart2 for Table32'!$H$2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Table32'!$G$3:$G$12</c:f>
              <c:strCache/>
            </c:strRef>
          </c:cat>
          <c:val>
            <c:numRef>
              <c:f>'Chart2 for Table32'!$H$3:$H$12</c:f>
              <c:numCache/>
            </c:numRef>
          </c:val>
        </c:ser>
        <c:ser>
          <c:idx val="1"/>
          <c:order val="1"/>
          <c:tx>
            <c:strRef>
              <c:f>'Chart2 for Table32'!$I$2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Table32'!$G$3:$G$12</c:f>
              <c:strCache/>
            </c:strRef>
          </c:cat>
          <c:val>
            <c:numRef>
              <c:f>'Chart2 for Table32'!$I$3:$I$12</c:f>
              <c:numCache/>
            </c:numRef>
          </c:val>
        </c:ser>
        <c:ser>
          <c:idx val="2"/>
          <c:order val="2"/>
          <c:tx>
            <c:strRef>
              <c:f>'Chart2 for Table32'!$J$2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Table32'!$G$3:$G$12</c:f>
              <c:strCache/>
            </c:strRef>
          </c:cat>
          <c:val>
            <c:numRef>
              <c:f>'Chart2 for Table32'!$J$3:$J$12</c:f>
              <c:numCache/>
            </c:numRef>
          </c:val>
        </c:ser>
        <c:axId val="30254905"/>
        <c:axId val="3858690"/>
      </c:barChart>
      <c:catAx>
        <c:axId val="3025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858690"/>
        <c:crosses val="autoZero"/>
        <c:auto val="1"/>
        <c:lblOffset val="100"/>
        <c:noMultiLvlLbl val="0"/>
      </c:catAx>
      <c:valAx>
        <c:axId val="3858690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25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0254905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Bus/Coach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235"/>
          <c:w val="0.90875"/>
          <c:h val="0.4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'Chart2 for Table32'!$M$2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Table32'!$L$3:$L$12</c:f>
              <c:strCache/>
            </c:strRef>
          </c:cat>
          <c:val>
            <c:numRef>
              <c:f>'Chart2 for Table32'!$M$3:$M$12</c:f>
              <c:numCache/>
            </c:numRef>
          </c:val>
        </c:ser>
        <c:ser>
          <c:idx val="1"/>
          <c:order val="1"/>
          <c:tx>
            <c:strRef>
              <c:f>'Chart2 for Table32'!$N$2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Table32'!$L$3:$L$12</c:f>
              <c:strCache/>
            </c:strRef>
          </c:cat>
          <c:val>
            <c:numRef>
              <c:f>'Chart2 for Table32'!$N$3:$N$12</c:f>
              <c:numCache/>
            </c:numRef>
          </c:val>
        </c:ser>
        <c:ser>
          <c:idx val="2"/>
          <c:order val="2"/>
          <c:tx>
            <c:strRef>
              <c:f>'Chart2 for Table32'!$O$2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Table32'!$L$3:$L$12</c:f>
              <c:strCache/>
            </c:strRef>
          </c:cat>
          <c:val>
            <c:numRef>
              <c:f>'Chart2 for Table32'!$O$3:$O$12</c:f>
              <c:numCache/>
            </c:numRef>
          </c:val>
        </c:ser>
        <c:axId val="34728211"/>
        <c:axId val="44118444"/>
      </c:barChart>
      <c:catAx>
        <c:axId val="34728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4118444"/>
        <c:crosses val="autoZero"/>
        <c:auto val="1"/>
        <c:lblOffset val="100"/>
        <c:noMultiLvlLbl val="0"/>
      </c:catAx>
      <c:valAx>
        <c:axId val="44118444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4728211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Light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69"/>
          <c:w val="0.89975"/>
          <c:h val="0.5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'Chart2 for Table32'!$R$2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Table32'!$Q$3:$Q$12</c:f>
              <c:strCache/>
            </c:strRef>
          </c:cat>
          <c:val>
            <c:numRef>
              <c:f>'Chart2 for Table32'!$R$3:$R$12</c:f>
              <c:numCache/>
            </c:numRef>
          </c:val>
        </c:ser>
        <c:ser>
          <c:idx val="1"/>
          <c:order val="1"/>
          <c:tx>
            <c:strRef>
              <c:f>'Chart2 for Table32'!$S$2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Table32'!$Q$3:$Q$12</c:f>
              <c:strCache/>
            </c:strRef>
          </c:cat>
          <c:val>
            <c:numRef>
              <c:f>'Chart2 for Table32'!$S$3:$S$12</c:f>
              <c:numCache/>
            </c:numRef>
          </c:val>
        </c:ser>
        <c:ser>
          <c:idx val="2"/>
          <c:order val="2"/>
          <c:tx>
            <c:strRef>
              <c:f>'Chart2 for Table32'!$T$2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Table32'!$Q$3:$Q$12</c:f>
              <c:strCache/>
            </c:strRef>
          </c:cat>
          <c:val>
            <c:numRef>
              <c:f>'Chart2 for Table32'!$T$3:$T$12</c:f>
              <c:numCache/>
            </c:numRef>
          </c:val>
        </c:ser>
        <c:axId val="61521677"/>
        <c:axId val="16824182"/>
      </c:barChart>
      <c:catAx>
        <c:axId val="61521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824182"/>
        <c:crosses val="autoZero"/>
        <c:auto val="1"/>
        <c:lblOffset val="100"/>
        <c:noMultiLvlLbl val="0"/>
      </c:catAx>
      <c:valAx>
        <c:axId val="16824182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21677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Heavy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21875"/>
          <c:w val="0.90225"/>
          <c:h val="0.4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'Chart2 for Table32'!$W$2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Table32'!$V$3:$V$12</c:f>
              <c:strCache/>
            </c:strRef>
          </c:cat>
          <c:val>
            <c:numRef>
              <c:f>'Chart2 for Table32'!$W$3:$W$12</c:f>
              <c:numCache/>
            </c:numRef>
          </c:val>
        </c:ser>
        <c:ser>
          <c:idx val="1"/>
          <c:order val="1"/>
          <c:tx>
            <c:strRef>
              <c:f>'Chart2 for Table32'!$X$2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Table32'!$V$3:$V$12</c:f>
              <c:strCache/>
            </c:strRef>
          </c:cat>
          <c:val>
            <c:numRef>
              <c:f>'Chart2 for Table32'!$X$3:$X$12</c:f>
              <c:numCache/>
            </c:numRef>
          </c:val>
        </c:ser>
        <c:ser>
          <c:idx val="2"/>
          <c:order val="2"/>
          <c:tx>
            <c:strRef>
              <c:f>'Chart2 for Table32'!$Y$2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Table32'!$V$3:$V$12</c:f>
              <c:strCache/>
            </c:strRef>
          </c:cat>
          <c:val>
            <c:numRef>
              <c:f>'Chart2 for Table32'!$Y$3:$Y$12</c:f>
              <c:numCache/>
            </c:numRef>
          </c:val>
        </c:ser>
        <c:axId val="17199911"/>
        <c:axId val="20581472"/>
      </c:barChart>
      <c:catAx>
        <c:axId val="17199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0581472"/>
        <c:crosses val="autoZero"/>
        <c:auto val="1"/>
        <c:lblOffset val="100"/>
        <c:noMultiLvlLbl val="0"/>
      </c:catAx>
      <c:valAx>
        <c:axId val="20581472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3"/>
              <c:y val="0.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7199911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619625" y="1162050"/>
        <a:ext cx="8001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>
      <xdr:nvGraphicFramePr>
        <xdr:cNvPr id="2" name="Chart 2"/>
        <xdr:cNvGraphicFramePr/>
      </xdr:nvGraphicFramePr>
      <xdr:xfrm>
        <a:off x="4686300" y="7248525"/>
        <a:ext cx="80010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35</xdr:row>
      <xdr:rowOff>171450</xdr:rowOff>
    </xdr:to>
    <xdr:graphicFrame>
      <xdr:nvGraphicFramePr>
        <xdr:cNvPr id="1" name="Chart 1"/>
        <xdr:cNvGraphicFramePr/>
      </xdr:nvGraphicFramePr>
      <xdr:xfrm>
        <a:off x="0" y="3781425"/>
        <a:ext cx="85725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10</xdr:col>
      <xdr:colOff>676275</xdr:colOff>
      <xdr:row>74</xdr:row>
      <xdr:rowOff>161925</xdr:rowOff>
    </xdr:to>
    <xdr:graphicFrame>
      <xdr:nvGraphicFramePr>
        <xdr:cNvPr id="2" name="Chart 2"/>
        <xdr:cNvGraphicFramePr/>
      </xdr:nvGraphicFramePr>
      <xdr:xfrm>
        <a:off x="0" y="7400925"/>
        <a:ext cx="8572500" cy="720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3790950"/>
        <a:ext cx="85725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180975</xdr:rowOff>
    </xdr:from>
    <xdr:to>
      <xdr:col>10</xdr:col>
      <xdr:colOff>676275</xdr:colOff>
      <xdr:row>40</xdr:row>
      <xdr:rowOff>180975</xdr:rowOff>
    </xdr:to>
    <xdr:graphicFrame>
      <xdr:nvGraphicFramePr>
        <xdr:cNvPr id="2" name="Chart 2"/>
        <xdr:cNvGraphicFramePr/>
      </xdr:nvGraphicFramePr>
      <xdr:xfrm>
        <a:off x="0" y="6086475"/>
        <a:ext cx="85725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10</xdr:col>
      <xdr:colOff>676275</xdr:colOff>
      <xdr:row>52</xdr:row>
      <xdr:rowOff>152400</xdr:rowOff>
    </xdr:to>
    <xdr:graphicFrame>
      <xdr:nvGraphicFramePr>
        <xdr:cNvPr id="3" name="Chart 3"/>
        <xdr:cNvGraphicFramePr/>
      </xdr:nvGraphicFramePr>
      <xdr:xfrm>
        <a:off x="0" y="8410575"/>
        <a:ext cx="85725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9525</xdr:rowOff>
    </xdr:from>
    <xdr:to>
      <xdr:col>10</xdr:col>
      <xdr:colOff>676275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0" y="10696575"/>
        <a:ext cx="8572500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676275</xdr:colOff>
      <xdr:row>75</xdr:row>
      <xdr:rowOff>180975</xdr:rowOff>
    </xdr:to>
    <xdr:graphicFrame>
      <xdr:nvGraphicFramePr>
        <xdr:cNvPr id="5" name="Chart 5"/>
        <xdr:cNvGraphicFramePr/>
      </xdr:nvGraphicFramePr>
      <xdr:xfrm>
        <a:off x="0" y="12782550"/>
        <a:ext cx="857250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85725</xdr:rowOff>
    </xdr:from>
    <xdr:to>
      <xdr:col>10</xdr:col>
      <xdr:colOff>733425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61925" y="3800475"/>
        <a:ext cx="75247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9525</xdr:rowOff>
    </xdr:from>
    <xdr:to>
      <xdr:col>10</xdr:col>
      <xdr:colOff>723900</xdr:colOff>
      <xdr:row>55</xdr:row>
      <xdr:rowOff>161925</xdr:rowOff>
    </xdr:to>
    <xdr:graphicFrame>
      <xdr:nvGraphicFramePr>
        <xdr:cNvPr id="2" name="Chart 2"/>
        <xdr:cNvGraphicFramePr/>
      </xdr:nvGraphicFramePr>
      <xdr:xfrm>
        <a:off x="152400" y="7534275"/>
        <a:ext cx="75247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57</xdr:row>
      <xdr:rowOff>9525</xdr:rowOff>
    </xdr:from>
    <xdr:to>
      <xdr:col>10</xdr:col>
      <xdr:colOff>733425</xdr:colOff>
      <xdr:row>74</xdr:row>
      <xdr:rowOff>161925</xdr:rowOff>
    </xdr:to>
    <xdr:graphicFrame>
      <xdr:nvGraphicFramePr>
        <xdr:cNvPr id="3" name="Chart 3"/>
        <xdr:cNvGraphicFramePr/>
      </xdr:nvGraphicFramePr>
      <xdr:xfrm>
        <a:off x="161925" y="11153775"/>
        <a:ext cx="75247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="70" zoomScaleNormal="70" workbookViewId="0" topLeftCell="A1">
      <selection activeCell="A1" sqref="A1"/>
    </sheetView>
  </sheetViews>
  <sheetFormatPr defaultColWidth="11.10546875" defaultRowHeight="15"/>
  <cols>
    <col min="1" max="1" width="14.6640625" style="13" customWidth="1"/>
    <col min="2" max="2" width="2.99609375" style="13" customWidth="1"/>
    <col min="3" max="12" width="7.4453125" style="13" customWidth="1"/>
    <col min="13" max="13" width="8.77734375" style="13" customWidth="1"/>
    <col min="14" max="14" width="7.6640625" style="13" customWidth="1"/>
    <col min="15" max="16384" width="11.10546875" style="13" customWidth="1"/>
  </cols>
  <sheetData>
    <row r="1" spans="1:13" s="2" customFormat="1" ht="18.75">
      <c r="A1" s="1" t="s">
        <v>152</v>
      </c>
      <c r="K1" s="3" t="s">
        <v>1</v>
      </c>
      <c r="M1" s="4" t="s">
        <v>2</v>
      </c>
    </row>
    <row r="2" spans="1:13" s="2" customFormat="1" ht="18.75">
      <c r="A2" s="2" t="s">
        <v>1</v>
      </c>
      <c r="B2" s="5"/>
      <c r="M2" s="4" t="s">
        <v>3</v>
      </c>
    </row>
    <row r="3" s="2" customFormat="1" ht="18.75">
      <c r="A3" s="1" t="s">
        <v>4</v>
      </c>
    </row>
    <row r="4" s="2" customFormat="1" ht="18.75">
      <c r="A4" s="1" t="s">
        <v>5</v>
      </c>
    </row>
    <row r="5" spans="1:13" s="2" customFormat="1" ht="19.5" thickBot="1">
      <c r="A5" s="6" t="s">
        <v>6</v>
      </c>
      <c r="B5" s="7"/>
      <c r="C5" s="7"/>
      <c r="D5" s="7"/>
      <c r="E5" s="7"/>
      <c r="F5" s="7"/>
      <c r="G5" s="7"/>
      <c r="H5" s="7"/>
      <c r="I5" s="7"/>
      <c r="J5" s="7"/>
      <c r="K5" s="8" t="s">
        <v>1</v>
      </c>
      <c r="L5" s="7"/>
      <c r="M5" s="7"/>
    </row>
    <row r="6" spans="1:13" ht="21.75" customHeight="1">
      <c r="A6" s="9" t="s">
        <v>7</v>
      </c>
      <c r="B6" s="10"/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2" t="s">
        <v>37</v>
      </c>
    </row>
    <row r="7" spans="1:13" ht="8.2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2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9.5" thickBot="1">
      <c r="A9" s="6" t="s">
        <v>18</v>
      </c>
      <c r="M9" s="16" t="s">
        <v>19</v>
      </c>
    </row>
    <row r="10" ht="7.5" customHeight="1">
      <c r="O10" s="17"/>
    </row>
    <row r="11" spans="1:15" s="19" customFormat="1" ht="15.75">
      <c r="A11" s="18" t="s">
        <v>20</v>
      </c>
      <c r="C11" s="20">
        <v>309944</v>
      </c>
      <c r="D11" s="20">
        <v>452607</v>
      </c>
      <c r="E11" s="20">
        <v>255978</v>
      </c>
      <c r="F11" s="20">
        <v>445876</v>
      </c>
      <c r="G11" s="20">
        <v>529681</v>
      </c>
      <c r="H11" s="20">
        <v>786512</v>
      </c>
      <c r="I11" s="20">
        <v>687142</v>
      </c>
      <c r="J11" s="20">
        <v>579220</v>
      </c>
      <c r="K11" s="20">
        <v>499472</v>
      </c>
      <c r="L11" s="20">
        <v>545268</v>
      </c>
      <c r="M11" s="20">
        <v>5091700</v>
      </c>
      <c r="O11" s="21"/>
    </row>
    <row r="12" spans="3:13" ht="15.75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5" ht="15.75">
      <c r="A13" s="23">
        <v>2001</v>
      </c>
      <c r="C13" s="24">
        <v>276261</v>
      </c>
      <c r="D13" s="24">
        <v>434755</v>
      </c>
      <c r="E13" s="24">
        <v>259358</v>
      </c>
      <c r="F13" s="24">
        <v>453134</v>
      </c>
      <c r="G13" s="24">
        <v>429374</v>
      </c>
      <c r="H13" s="24">
        <v>784469</v>
      </c>
      <c r="I13" s="24">
        <v>717096</v>
      </c>
      <c r="J13" s="24">
        <v>641021</v>
      </c>
      <c r="K13" s="24">
        <v>501015</v>
      </c>
      <c r="L13" s="24">
        <v>567717</v>
      </c>
      <c r="M13" s="24">
        <v>5064200</v>
      </c>
      <c r="O13" s="25"/>
    </row>
    <row r="14" spans="1:15" ht="15.75">
      <c r="A14" s="23">
        <v>2002</v>
      </c>
      <c r="C14" s="22">
        <v>268468</v>
      </c>
      <c r="D14" s="22">
        <v>429414</v>
      </c>
      <c r="E14" s="22">
        <v>257327</v>
      </c>
      <c r="F14" s="22">
        <v>454399</v>
      </c>
      <c r="G14" s="22">
        <v>418857</v>
      </c>
      <c r="H14" s="22">
        <v>772809</v>
      </c>
      <c r="I14" s="22">
        <v>730914</v>
      </c>
      <c r="J14" s="22">
        <v>647906</v>
      </c>
      <c r="K14" s="22">
        <v>501272</v>
      </c>
      <c r="L14" s="22">
        <v>573434</v>
      </c>
      <c r="M14" s="22">
        <v>5054800</v>
      </c>
      <c r="O14" s="25"/>
    </row>
    <row r="15" spans="1:15" ht="15.75">
      <c r="A15" s="26">
        <v>2003</v>
      </c>
      <c r="C15" s="22">
        <v>263828</v>
      </c>
      <c r="D15" s="22">
        <v>421644</v>
      </c>
      <c r="E15" s="22">
        <v>257768</v>
      </c>
      <c r="F15" s="22">
        <v>454274</v>
      </c>
      <c r="G15" s="22">
        <v>417699</v>
      </c>
      <c r="H15" s="22">
        <v>758187</v>
      </c>
      <c r="I15" s="22">
        <v>745294</v>
      </c>
      <c r="J15" s="22">
        <v>654490</v>
      </c>
      <c r="K15" s="22">
        <v>507161</v>
      </c>
      <c r="L15" s="22">
        <v>577055</v>
      </c>
      <c r="M15" s="22">
        <v>5057400</v>
      </c>
      <c r="O15" s="25"/>
    </row>
    <row r="16" spans="1:15" ht="15.75">
      <c r="A16" s="26">
        <v>2004</v>
      </c>
      <c r="C16" s="22">
        <v>263122</v>
      </c>
      <c r="D16" s="22">
        <v>414128</v>
      </c>
      <c r="E16" s="22">
        <v>258206</v>
      </c>
      <c r="F16" s="22">
        <v>457306</v>
      </c>
      <c r="G16" s="22">
        <v>423734</v>
      </c>
      <c r="H16" s="22">
        <v>741011</v>
      </c>
      <c r="I16" s="22">
        <v>761081</v>
      </c>
      <c r="J16" s="22">
        <v>662786</v>
      </c>
      <c r="K16" s="22">
        <v>514977</v>
      </c>
      <c r="L16" s="22">
        <v>582049</v>
      </c>
      <c r="M16" s="22">
        <v>5078400</v>
      </c>
      <c r="O16" s="25"/>
    </row>
    <row r="17" spans="1:15" ht="15.75">
      <c r="A17" s="26">
        <v>2005</v>
      </c>
      <c r="C17" s="22">
        <v>265200</v>
      </c>
      <c r="D17" s="22">
        <v>405838</v>
      </c>
      <c r="E17" s="22">
        <v>257956</v>
      </c>
      <c r="F17" s="22">
        <v>463006</v>
      </c>
      <c r="G17" s="22">
        <v>430628</v>
      </c>
      <c r="H17" s="22">
        <v>719807</v>
      </c>
      <c r="I17" s="22">
        <v>774867</v>
      </c>
      <c r="J17" s="22">
        <v>671481</v>
      </c>
      <c r="K17" s="22">
        <v>518266</v>
      </c>
      <c r="L17" s="22">
        <v>587751</v>
      </c>
      <c r="M17" s="22">
        <v>5094800</v>
      </c>
      <c r="O17" s="25"/>
    </row>
    <row r="18" spans="1:15" ht="7.5" customHeight="1">
      <c r="A18" s="2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O18" s="25"/>
    </row>
    <row r="19" spans="1:13" s="19" customFormat="1" ht="15.75">
      <c r="A19" s="19" t="s">
        <v>21</v>
      </c>
      <c r="C19" s="20">
        <v>267376</v>
      </c>
      <c r="D19" s="20">
        <v>421156</v>
      </c>
      <c r="E19" s="20">
        <v>258123</v>
      </c>
      <c r="F19" s="20">
        <v>456424</v>
      </c>
      <c r="G19" s="20">
        <v>424058</v>
      </c>
      <c r="H19" s="20">
        <v>755257</v>
      </c>
      <c r="I19" s="20">
        <v>745850</v>
      </c>
      <c r="J19" s="20">
        <v>655537</v>
      </c>
      <c r="K19" s="20">
        <v>508538</v>
      </c>
      <c r="L19" s="20">
        <v>577601</v>
      </c>
      <c r="M19" s="20">
        <v>5069920</v>
      </c>
    </row>
    <row r="20" spans="3:14" ht="7.5" customHeight="1"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28"/>
      <c r="N20" s="29"/>
    </row>
    <row r="21" spans="1:13" ht="19.5" thickBot="1">
      <c r="A21" s="6" t="s">
        <v>22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30" t="s">
        <v>23</v>
      </c>
    </row>
    <row r="22" spans="1:13" ht="7.5" customHeight="1">
      <c r="A22" s="1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s="19" customFormat="1" ht="15.75">
      <c r="A23" s="18" t="s">
        <v>20</v>
      </c>
      <c r="C23" s="31">
        <v>575</v>
      </c>
      <c r="D23" s="31">
        <v>1942</v>
      </c>
      <c r="E23" s="31">
        <v>1334</v>
      </c>
      <c r="F23" s="31">
        <v>4306</v>
      </c>
      <c r="G23" s="31">
        <v>3648</v>
      </c>
      <c r="H23" s="31">
        <v>3835</v>
      </c>
      <c r="I23" s="31">
        <v>2446</v>
      </c>
      <c r="J23" s="31">
        <v>1704</v>
      </c>
      <c r="K23" s="31">
        <v>1225</v>
      </c>
      <c r="L23" s="31">
        <v>1299</v>
      </c>
      <c r="M23" s="31">
        <v>22316</v>
      </c>
    </row>
    <row r="24" spans="3:13" ht="7.5" customHeight="1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4" ht="15.75">
      <c r="A25" s="23">
        <v>2001</v>
      </c>
      <c r="C25" s="32">
        <v>384</v>
      </c>
      <c r="D25" s="32">
        <v>1435</v>
      </c>
      <c r="E25" s="32">
        <v>1104</v>
      </c>
      <c r="F25" s="32">
        <v>3703</v>
      </c>
      <c r="G25" s="32">
        <v>2640</v>
      </c>
      <c r="H25" s="32">
        <v>3891</v>
      </c>
      <c r="I25" s="32">
        <v>2602</v>
      </c>
      <c r="J25" s="32">
        <v>1797</v>
      </c>
      <c r="K25" s="32">
        <v>1119</v>
      </c>
      <c r="L25" s="32">
        <v>1169</v>
      </c>
      <c r="M25" s="32">
        <v>19913</v>
      </c>
      <c r="N25" s="32"/>
    </row>
    <row r="26" spans="1:14" ht="15.75">
      <c r="A26" s="23">
        <v>2002</v>
      </c>
      <c r="C26" s="32">
        <v>355</v>
      </c>
      <c r="D26" s="32">
        <v>1380</v>
      </c>
      <c r="E26" s="32">
        <v>1012</v>
      </c>
      <c r="F26" s="32">
        <v>3586</v>
      </c>
      <c r="G26" s="32">
        <v>2434</v>
      </c>
      <c r="H26" s="32">
        <v>3742</v>
      </c>
      <c r="I26" s="32">
        <v>2673</v>
      </c>
      <c r="J26" s="32">
        <v>1816</v>
      </c>
      <c r="K26" s="32">
        <v>1042</v>
      </c>
      <c r="L26" s="32">
        <v>1183</v>
      </c>
      <c r="M26" s="32">
        <v>19273</v>
      </c>
      <c r="N26" s="32"/>
    </row>
    <row r="27" spans="1:14" ht="15.75">
      <c r="A27" s="26">
        <v>2003</v>
      </c>
      <c r="C27" s="32">
        <v>317</v>
      </c>
      <c r="D27" s="32">
        <v>1187</v>
      </c>
      <c r="E27" s="32">
        <v>974</v>
      </c>
      <c r="F27" s="32">
        <v>3467</v>
      </c>
      <c r="G27" s="32">
        <v>2363</v>
      </c>
      <c r="H27" s="32">
        <v>3590</v>
      </c>
      <c r="I27" s="32">
        <v>2657</v>
      </c>
      <c r="J27" s="32">
        <v>1805</v>
      </c>
      <c r="K27" s="32">
        <v>1142</v>
      </c>
      <c r="L27" s="32">
        <v>1186</v>
      </c>
      <c r="M27" s="32">
        <v>18741</v>
      </c>
      <c r="N27" s="32"/>
    </row>
    <row r="28" spans="1:14" ht="15.75">
      <c r="A28" s="26">
        <v>2004</v>
      </c>
      <c r="C28" s="32">
        <v>307</v>
      </c>
      <c r="D28" s="32">
        <v>1119</v>
      </c>
      <c r="E28" s="32">
        <v>968</v>
      </c>
      <c r="F28" s="32">
        <v>3455</v>
      </c>
      <c r="G28" s="32">
        <v>2398</v>
      </c>
      <c r="H28" s="32">
        <v>3517</v>
      </c>
      <c r="I28" s="32">
        <v>2583</v>
      </c>
      <c r="J28" s="32">
        <v>1807</v>
      </c>
      <c r="K28" s="32">
        <v>1103</v>
      </c>
      <c r="L28" s="32">
        <v>1149</v>
      </c>
      <c r="M28" s="32">
        <v>18452</v>
      </c>
      <c r="N28" s="32"/>
    </row>
    <row r="29" spans="1:15" ht="15.75">
      <c r="A29" s="26">
        <v>2005</v>
      </c>
      <c r="C29" s="32">
        <v>278</v>
      </c>
      <c r="D29" s="32">
        <v>977</v>
      </c>
      <c r="E29" s="32">
        <v>911</v>
      </c>
      <c r="F29" s="32">
        <v>3528</v>
      </c>
      <c r="G29" s="32">
        <v>2286</v>
      </c>
      <c r="H29" s="32">
        <v>3182</v>
      </c>
      <c r="I29" s="32">
        <v>2681</v>
      </c>
      <c r="J29" s="32">
        <v>1745</v>
      </c>
      <c r="K29" s="32">
        <v>1060</v>
      </c>
      <c r="L29" s="32">
        <v>1144</v>
      </c>
      <c r="M29" s="32">
        <v>17821</v>
      </c>
      <c r="O29" s="25"/>
    </row>
    <row r="30" spans="1:15" ht="7.5" customHeight="1">
      <c r="A30" s="2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O30" s="25"/>
    </row>
    <row r="31" spans="1:13" s="19" customFormat="1" ht="15.75">
      <c r="A31" s="19" t="s">
        <v>21</v>
      </c>
      <c r="C31" s="31">
        <v>328</v>
      </c>
      <c r="D31" s="31">
        <v>1220</v>
      </c>
      <c r="E31" s="31">
        <v>994</v>
      </c>
      <c r="F31" s="31">
        <v>3548</v>
      </c>
      <c r="G31" s="31">
        <v>2424</v>
      </c>
      <c r="H31" s="31">
        <v>3584</v>
      </c>
      <c r="I31" s="31">
        <v>2639</v>
      </c>
      <c r="J31" s="31">
        <v>1794</v>
      </c>
      <c r="K31" s="31">
        <v>1093</v>
      </c>
      <c r="L31" s="31">
        <v>1166</v>
      </c>
      <c r="M31" s="31">
        <v>18840</v>
      </c>
    </row>
    <row r="32" spans="1:14" ht="7.5" customHeight="1">
      <c r="A32" s="2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3" ht="15.75">
      <c r="A33" s="13" t="s">
        <v>24</v>
      </c>
      <c r="C33" s="32">
        <v>156</v>
      </c>
      <c r="D33" s="32">
        <v>602</v>
      </c>
      <c r="E33" s="32">
        <v>496</v>
      </c>
      <c r="F33" s="32">
        <v>2159</v>
      </c>
      <c r="G33" s="32">
        <v>1360</v>
      </c>
      <c r="H33" s="32">
        <v>1888</v>
      </c>
      <c r="I33" s="32">
        <v>1571</v>
      </c>
      <c r="J33" s="32">
        <v>930</v>
      </c>
      <c r="K33" s="32">
        <v>522</v>
      </c>
      <c r="L33" s="32">
        <v>480</v>
      </c>
      <c r="M33" s="32">
        <v>10178</v>
      </c>
    </row>
    <row r="34" spans="1:13" ht="15.75">
      <c r="A34" s="13" t="s">
        <v>25</v>
      </c>
      <c r="C34" s="32">
        <v>112</v>
      </c>
      <c r="D34" s="32">
        <v>375</v>
      </c>
      <c r="E34" s="32">
        <v>415</v>
      </c>
      <c r="F34" s="32">
        <v>1369</v>
      </c>
      <c r="G34" s="32">
        <v>925</v>
      </c>
      <c r="H34" s="32">
        <v>1294</v>
      </c>
      <c r="I34" s="32">
        <v>1109</v>
      </c>
      <c r="J34" s="32">
        <v>815</v>
      </c>
      <c r="K34" s="32">
        <v>538</v>
      </c>
      <c r="L34" s="32">
        <v>661</v>
      </c>
      <c r="M34" s="32">
        <v>7620</v>
      </c>
    </row>
    <row r="35" spans="3:13" ht="7.5" customHeight="1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9.5" thickBot="1">
      <c r="A36" s="6" t="s">
        <v>26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4" t="s">
        <v>27</v>
      </c>
    </row>
    <row r="37" spans="3:13" ht="7.5" customHeight="1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s="19" customFormat="1" ht="15.75">
      <c r="A38" s="18" t="s">
        <v>20</v>
      </c>
      <c r="C38" s="35">
        <v>1.86</v>
      </c>
      <c r="D38" s="35">
        <v>4.29</v>
      </c>
      <c r="E38" s="35">
        <v>5.21</v>
      </c>
      <c r="F38" s="35">
        <v>9.66</v>
      </c>
      <c r="G38" s="35">
        <v>6.89</v>
      </c>
      <c r="H38" s="35">
        <v>4.88</v>
      </c>
      <c r="I38" s="35">
        <v>3.56</v>
      </c>
      <c r="J38" s="35">
        <v>2.94</v>
      </c>
      <c r="K38" s="35">
        <v>2.45</v>
      </c>
      <c r="L38" s="35">
        <v>2.38</v>
      </c>
      <c r="M38" s="35">
        <v>4.38</v>
      </c>
    </row>
    <row r="39" spans="3:13" ht="7.5" customHeight="1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ht="15.75">
      <c r="A40" s="23">
        <v>2001</v>
      </c>
      <c r="B40" s="15"/>
      <c r="C40" s="37">
        <v>1.39</v>
      </c>
      <c r="D40" s="37">
        <v>3.3</v>
      </c>
      <c r="E40" s="37">
        <v>4.26</v>
      </c>
      <c r="F40" s="37">
        <v>8.17</v>
      </c>
      <c r="G40" s="37">
        <v>6.15</v>
      </c>
      <c r="H40" s="37">
        <v>4.96</v>
      </c>
      <c r="I40" s="37">
        <v>3.63</v>
      </c>
      <c r="J40" s="37">
        <v>2.8</v>
      </c>
      <c r="K40" s="37">
        <v>2.23</v>
      </c>
      <c r="L40" s="37">
        <v>2.06</v>
      </c>
      <c r="M40" s="37">
        <v>3.93</v>
      </c>
    </row>
    <row r="41" spans="1:13" ht="15.75">
      <c r="A41" s="23">
        <v>2002</v>
      </c>
      <c r="B41" s="15"/>
      <c r="C41" s="37">
        <v>1.32</v>
      </c>
      <c r="D41" s="37">
        <v>3.21</v>
      </c>
      <c r="E41" s="37">
        <v>3.93</v>
      </c>
      <c r="F41" s="37">
        <v>7.89</v>
      </c>
      <c r="G41" s="37">
        <v>5.81</v>
      </c>
      <c r="H41" s="37">
        <v>4.84</v>
      </c>
      <c r="I41" s="37">
        <v>3.66</v>
      </c>
      <c r="J41" s="37">
        <v>2.8</v>
      </c>
      <c r="K41" s="37">
        <v>2.08</v>
      </c>
      <c r="L41" s="37">
        <v>2.06</v>
      </c>
      <c r="M41" s="37">
        <v>3.81</v>
      </c>
    </row>
    <row r="42" spans="1:13" s="15" customFormat="1" ht="15.75">
      <c r="A42" s="26">
        <v>2003</v>
      </c>
      <c r="C42" s="37">
        <v>1.2</v>
      </c>
      <c r="D42" s="37">
        <v>2.82</v>
      </c>
      <c r="E42" s="37">
        <v>3.78</v>
      </c>
      <c r="F42" s="37">
        <v>7.63</v>
      </c>
      <c r="G42" s="37">
        <v>5.66</v>
      </c>
      <c r="H42" s="37">
        <v>4.73</v>
      </c>
      <c r="I42" s="37">
        <v>3.57</v>
      </c>
      <c r="J42" s="37">
        <v>2.76</v>
      </c>
      <c r="K42" s="37">
        <v>2.25</v>
      </c>
      <c r="L42" s="37">
        <v>2.06</v>
      </c>
      <c r="M42" s="37">
        <v>3.71</v>
      </c>
    </row>
    <row r="43" spans="1:13" ht="15.75">
      <c r="A43" s="26">
        <v>2004</v>
      </c>
      <c r="B43" s="15"/>
      <c r="C43" s="37">
        <v>1.17</v>
      </c>
      <c r="D43" s="37">
        <v>2.7</v>
      </c>
      <c r="E43" s="37">
        <v>3.75</v>
      </c>
      <c r="F43" s="37">
        <v>7.56</v>
      </c>
      <c r="G43" s="37">
        <v>5.66</v>
      </c>
      <c r="H43" s="37">
        <v>4.75</v>
      </c>
      <c r="I43" s="37">
        <v>3.39</v>
      </c>
      <c r="J43" s="37">
        <v>2.73</v>
      </c>
      <c r="K43" s="37">
        <v>2.14</v>
      </c>
      <c r="L43" s="37">
        <v>1.97</v>
      </c>
      <c r="M43" s="37">
        <v>3.63</v>
      </c>
    </row>
    <row r="44" spans="1:13" ht="15.75">
      <c r="A44" s="26">
        <v>2005</v>
      </c>
      <c r="B44" s="15"/>
      <c r="C44" s="37">
        <v>1.05</v>
      </c>
      <c r="D44" s="37">
        <v>2.41</v>
      </c>
      <c r="E44" s="37">
        <v>3.53</v>
      </c>
      <c r="F44" s="37">
        <v>7.62</v>
      </c>
      <c r="G44" s="37">
        <v>5.31</v>
      </c>
      <c r="H44" s="37">
        <v>4.42</v>
      </c>
      <c r="I44" s="37">
        <v>3.46</v>
      </c>
      <c r="J44" s="37">
        <v>2.6</v>
      </c>
      <c r="K44" s="37">
        <v>2.05</v>
      </c>
      <c r="L44" s="37">
        <v>1.95</v>
      </c>
      <c r="M44" s="37">
        <v>3.5</v>
      </c>
    </row>
    <row r="45" spans="1:13" ht="7.5" customHeight="1">
      <c r="A45" s="23"/>
      <c r="B45" s="15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s="19" customFormat="1" ht="15.75">
      <c r="A46" s="19" t="s">
        <v>21</v>
      </c>
      <c r="B46" s="39"/>
      <c r="C46" s="40">
        <v>1.23</v>
      </c>
      <c r="D46" s="40">
        <v>2.9</v>
      </c>
      <c r="E46" s="40">
        <v>3.85</v>
      </c>
      <c r="F46" s="40">
        <v>7.77</v>
      </c>
      <c r="G46" s="40">
        <v>5.72</v>
      </c>
      <c r="H46" s="40">
        <v>4.75</v>
      </c>
      <c r="I46" s="40">
        <v>3.54</v>
      </c>
      <c r="J46" s="40">
        <v>2.74</v>
      </c>
      <c r="K46" s="40">
        <v>2.15</v>
      </c>
      <c r="L46" s="40">
        <v>2.02</v>
      </c>
      <c r="M46" s="40">
        <v>3.72</v>
      </c>
    </row>
    <row r="47" spans="1:13" ht="7.5" customHeight="1">
      <c r="A47" s="41"/>
      <c r="B47" s="15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9.5" thickBot="1">
      <c r="A48" s="6" t="s">
        <v>28</v>
      </c>
      <c r="B48" s="15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s="19" customFormat="1" ht="15.75">
      <c r="A49" s="9" t="s">
        <v>20</v>
      </c>
      <c r="B49" s="39"/>
      <c r="C49" s="40">
        <v>2.03</v>
      </c>
      <c r="D49" s="40">
        <v>5.32</v>
      </c>
      <c r="E49" s="40">
        <v>5.96</v>
      </c>
      <c r="F49" s="40">
        <v>11.83</v>
      </c>
      <c r="G49" s="40">
        <v>8.27</v>
      </c>
      <c r="H49" s="40">
        <v>5.87</v>
      </c>
      <c r="I49" s="40">
        <v>4.05</v>
      </c>
      <c r="J49" s="40">
        <v>3.11</v>
      </c>
      <c r="K49" s="40">
        <v>2.57</v>
      </c>
      <c r="L49" s="40">
        <v>2.55</v>
      </c>
      <c r="M49" s="40">
        <v>5.22</v>
      </c>
    </row>
    <row r="50" spans="1:13" ht="15.75">
      <c r="A50" s="23">
        <v>2001</v>
      </c>
      <c r="B50" s="15"/>
      <c r="C50" s="37">
        <v>1.71</v>
      </c>
      <c r="D50" s="37">
        <v>3.83</v>
      </c>
      <c r="E50" s="37">
        <v>4.68</v>
      </c>
      <c r="F50" s="37">
        <v>9.74</v>
      </c>
      <c r="G50" s="37">
        <v>7.34</v>
      </c>
      <c r="H50" s="37">
        <v>6.05</v>
      </c>
      <c r="I50" s="37">
        <v>4.28</v>
      </c>
      <c r="J50" s="37">
        <v>3.04</v>
      </c>
      <c r="K50" s="37">
        <v>2.31</v>
      </c>
      <c r="L50" s="37">
        <v>2.28</v>
      </c>
      <c r="M50" s="37">
        <v>4.65</v>
      </c>
    </row>
    <row r="51" spans="1:13" ht="15.75">
      <c r="A51" s="23">
        <v>2002</v>
      </c>
      <c r="B51" s="15"/>
      <c r="C51" s="37">
        <v>1.53</v>
      </c>
      <c r="D51" s="37">
        <v>3.96</v>
      </c>
      <c r="E51" s="37">
        <v>4.39</v>
      </c>
      <c r="F51" s="37">
        <v>9.73</v>
      </c>
      <c r="G51" s="37">
        <v>6.93</v>
      </c>
      <c r="H51" s="37">
        <v>6.04</v>
      </c>
      <c r="I51" s="37">
        <v>4.3</v>
      </c>
      <c r="J51" s="37">
        <v>2.95</v>
      </c>
      <c r="K51" s="37">
        <v>2.21</v>
      </c>
      <c r="L51" s="37">
        <v>2.17</v>
      </c>
      <c r="M51" s="37">
        <v>4.56</v>
      </c>
    </row>
    <row r="52" spans="1:13" ht="15.75">
      <c r="A52" s="26">
        <v>2003</v>
      </c>
      <c r="B52" s="15"/>
      <c r="C52" s="37">
        <v>1.42</v>
      </c>
      <c r="D52" s="37">
        <v>3.4</v>
      </c>
      <c r="E52" s="37">
        <v>4.17</v>
      </c>
      <c r="F52" s="37">
        <v>9.3</v>
      </c>
      <c r="G52" s="37">
        <v>6.47</v>
      </c>
      <c r="H52" s="37">
        <v>5.72</v>
      </c>
      <c r="I52" s="37">
        <v>4.19</v>
      </c>
      <c r="J52" s="37">
        <v>3.04</v>
      </c>
      <c r="K52" s="37">
        <v>2.42</v>
      </c>
      <c r="L52" s="37">
        <v>2.19</v>
      </c>
      <c r="M52" s="37">
        <v>4.37</v>
      </c>
    </row>
    <row r="53" spans="1:13" ht="15.75">
      <c r="A53" s="26">
        <v>2004</v>
      </c>
      <c r="B53" s="15"/>
      <c r="C53" s="37">
        <v>1.42</v>
      </c>
      <c r="D53" s="37">
        <v>3.15</v>
      </c>
      <c r="E53" s="37">
        <v>4.07</v>
      </c>
      <c r="F53" s="37">
        <v>8.75</v>
      </c>
      <c r="G53" s="37">
        <v>6.56</v>
      </c>
      <c r="H53" s="37">
        <v>5.77</v>
      </c>
      <c r="I53" s="37">
        <v>4.09</v>
      </c>
      <c r="J53" s="37">
        <v>2.99</v>
      </c>
      <c r="K53" s="37">
        <v>2.33</v>
      </c>
      <c r="L53" s="37">
        <v>2.12</v>
      </c>
      <c r="M53" s="37">
        <v>4.27</v>
      </c>
    </row>
    <row r="54" spans="1:13" ht="15.75">
      <c r="A54" s="26">
        <v>2005</v>
      </c>
      <c r="B54" s="15"/>
      <c r="C54" s="37">
        <v>1.15</v>
      </c>
      <c r="D54" s="37">
        <v>2.89</v>
      </c>
      <c r="E54" s="37">
        <v>3.76</v>
      </c>
      <c r="F54" s="37">
        <v>9.16</v>
      </c>
      <c r="G54" s="37">
        <v>6.29</v>
      </c>
      <c r="H54" s="37">
        <v>5.45</v>
      </c>
      <c r="I54" s="37">
        <v>4.18</v>
      </c>
      <c r="J54" s="37">
        <v>2.81</v>
      </c>
      <c r="K54" s="37">
        <v>2.13</v>
      </c>
      <c r="L54" s="37">
        <v>2.08</v>
      </c>
      <c r="M54" s="37">
        <v>4.14</v>
      </c>
    </row>
    <row r="55" spans="1:13" s="19" customFormat="1" ht="15.75">
      <c r="A55" s="19" t="s">
        <v>21</v>
      </c>
      <c r="B55" s="39"/>
      <c r="C55" s="40">
        <v>1.45</v>
      </c>
      <c r="D55" s="40">
        <v>3.45</v>
      </c>
      <c r="E55" s="40">
        <v>4.22</v>
      </c>
      <c r="F55" s="40">
        <v>9.33</v>
      </c>
      <c r="G55" s="40">
        <v>6.72</v>
      </c>
      <c r="H55" s="40">
        <v>5.81</v>
      </c>
      <c r="I55" s="40">
        <v>4.2</v>
      </c>
      <c r="J55" s="40">
        <v>2.96</v>
      </c>
      <c r="K55" s="40">
        <v>2.28</v>
      </c>
      <c r="L55" s="40">
        <v>2.17</v>
      </c>
      <c r="M55" s="40">
        <v>4.4</v>
      </c>
    </row>
    <row r="56" spans="1:13" ht="7.5" customHeight="1">
      <c r="A56" s="41"/>
      <c r="B56" s="15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9.5" thickBot="1">
      <c r="A57" s="6" t="s">
        <v>29</v>
      </c>
      <c r="B57" s="15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s="19" customFormat="1" ht="15.75">
      <c r="A58" s="9" t="s">
        <v>20</v>
      </c>
      <c r="B58" s="39"/>
      <c r="C58" s="40">
        <v>1.67</v>
      </c>
      <c r="D58" s="40">
        <v>3.22</v>
      </c>
      <c r="E58" s="40">
        <v>4.43</v>
      </c>
      <c r="F58" s="40">
        <v>7.46</v>
      </c>
      <c r="G58" s="40">
        <v>5.54</v>
      </c>
      <c r="H58" s="40">
        <v>3.92</v>
      </c>
      <c r="I58" s="40">
        <v>3.08</v>
      </c>
      <c r="J58" s="40">
        <v>2.79</v>
      </c>
      <c r="K58" s="40">
        <v>2.35</v>
      </c>
      <c r="L58" s="40">
        <v>2.28</v>
      </c>
      <c r="M58" s="40">
        <v>3.61</v>
      </c>
    </row>
    <row r="59" spans="1:13" ht="15.75">
      <c r="A59" s="23">
        <v>2001</v>
      </c>
      <c r="B59" s="15"/>
      <c r="C59" s="37">
        <v>1.04</v>
      </c>
      <c r="D59" s="37">
        <v>2.72</v>
      </c>
      <c r="E59" s="37">
        <v>3.81</v>
      </c>
      <c r="F59" s="37">
        <v>6.57</v>
      </c>
      <c r="G59" s="37">
        <v>5</v>
      </c>
      <c r="H59" s="37">
        <v>3.94</v>
      </c>
      <c r="I59" s="37">
        <v>3</v>
      </c>
      <c r="J59" s="37">
        <v>2.57</v>
      </c>
      <c r="K59" s="37">
        <v>2.17</v>
      </c>
      <c r="L59" s="37">
        <v>1.91</v>
      </c>
      <c r="M59" s="37">
        <v>3.26</v>
      </c>
    </row>
    <row r="60" spans="1:13" ht="15.75">
      <c r="A60" s="23">
        <v>2002</v>
      </c>
      <c r="B60" s="15"/>
      <c r="C60" s="37">
        <v>1.09</v>
      </c>
      <c r="D60" s="37">
        <v>2.42</v>
      </c>
      <c r="E60" s="37">
        <v>3.45</v>
      </c>
      <c r="F60" s="37">
        <v>6</v>
      </c>
      <c r="G60" s="37">
        <v>4.72</v>
      </c>
      <c r="H60" s="37">
        <v>3.73</v>
      </c>
      <c r="I60" s="37">
        <v>3.04</v>
      </c>
      <c r="J60" s="37">
        <v>2.66</v>
      </c>
      <c r="K60" s="37">
        <v>1.96</v>
      </c>
      <c r="L60" s="37">
        <v>1.99</v>
      </c>
      <c r="M60" s="37">
        <v>3.12</v>
      </c>
    </row>
    <row r="61" spans="1:13" ht="15.75">
      <c r="A61" s="26">
        <v>2003</v>
      </c>
      <c r="B61" s="15"/>
      <c r="C61" s="37">
        <v>0.98</v>
      </c>
      <c r="D61" s="37">
        <v>2.2</v>
      </c>
      <c r="E61" s="37">
        <v>3.36</v>
      </c>
      <c r="F61" s="37">
        <v>5.91</v>
      </c>
      <c r="G61" s="37">
        <v>4.85</v>
      </c>
      <c r="H61" s="37">
        <v>3.82</v>
      </c>
      <c r="I61" s="37">
        <v>2.97</v>
      </c>
      <c r="J61" s="37">
        <v>2.49</v>
      </c>
      <c r="K61" s="37">
        <v>2.11</v>
      </c>
      <c r="L61" s="37">
        <v>1.96</v>
      </c>
      <c r="M61" s="37">
        <v>3.08</v>
      </c>
    </row>
    <row r="62" spans="1:13" ht="15.75">
      <c r="A62" s="26">
        <v>2004</v>
      </c>
      <c r="B62" s="15"/>
      <c r="C62" s="37">
        <v>0.9</v>
      </c>
      <c r="D62" s="37">
        <v>2.23</v>
      </c>
      <c r="E62" s="37">
        <v>3.41</v>
      </c>
      <c r="F62" s="37">
        <v>6.31</v>
      </c>
      <c r="G62" s="37">
        <v>4.76</v>
      </c>
      <c r="H62" s="37">
        <v>3.79</v>
      </c>
      <c r="I62" s="37">
        <v>2.74</v>
      </c>
      <c r="J62" s="37">
        <v>2.47</v>
      </c>
      <c r="K62" s="37">
        <v>1.97</v>
      </c>
      <c r="L62" s="37">
        <v>1.87</v>
      </c>
      <c r="M62" s="37">
        <v>3.04</v>
      </c>
    </row>
    <row r="63" spans="1:13" ht="15.75">
      <c r="A63" s="26">
        <v>2005</v>
      </c>
      <c r="B63" s="15"/>
      <c r="C63" s="37">
        <v>0.86</v>
      </c>
      <c r="D63" s="37">
        <v>1.9</v>
      </c>
      <c r="E63" s="37">
        <v>3.29</v>
      </c>
      <c r="F63" s="37">
        <v>6.02</v>
      </c>
      <c r="G63" s="37">
        <v>4.31</v>
      </c>
      <c r="H63" s="37">
        <v>3.47</v>
      </c>
      <c r="I63" s="37">
        <v>2.78</v>
      </c>
      <c r="J63" s="37">
        <v>2.39</v>
      </c>
      <c r="K63" s="37">
        <v>1.97</v>
      </c>
      <c r="L63" s="37">
        <v>1.85</v>
      </c>
      <c r="M63" s="37">
        <v>2.89</v>
      </c>
    </row>
    <row r="64" spans="1:13" s="19" customFormat="1" ht="16.5" thickBot="1">
      <c r="A64" s="42" t="s">
        <v>21</v>
      </c>
      <c r="B64" s="42"/>
      <c r="C64" s="43">
        <v>0.98</v>
      </c>
      <c r="D64" s="43">
        <v>2.3</v>
      </c>
      <c r="E64" s="43">
        <v>3.47</v>
      </c>
      <c r="F64" s="43">
        <v>6.16</v>
      </c>
      <c r="G64" s="43">
        <v>4.73</v>
      </c>
      <c r="H64" s="43">
        <v>3.75</v>
      </c>
      <c r="I64" s="43">
        <v>2.9</v>
      </c>
      <c r="J64" s="43">
        <v>2.51</v>
      </c>
      <c r="K64" s="43">
        <v>2.04</v>
      </c>
      <c r="L64" s="43">
        <v>1.92</v>
      </c>
      <c r="M64" s="43">
        <v>3.08</v>
      </c>
    </row>
    <row r="65" ht="15.75">
      <c r="A65" s="23" t="s">
        <v>30</v>
      </c>
    </row>
  </sheetData>
  <printOptions/>
  <pageMargins left="0.7480314960629921" right="0.7480314960629921" top="0.3937007874015748" bottom="0.3937007874015748" header="0.31496062992125984" footer="0.31496062992125984"/>
  <pageSetup fitToHeight="1" fitToWidth="1" horizontalDpi="300" verticalDpi="3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zoomScale="70" zoomScaleNormal="70" workbookViewId="0" topLeftCell="A1">
      <selection activeCell="A1" sqref="A1"/>
    </sheetView>
  </sheetViews>
  <sheetFormatPr defaultColWidth="8.5546875" defaultRowHeight="15"/>
  <cols>
    <col min="1" max="1" width="13.3359375" style="13" customWidth="1"/>
    <col min="2" max="2" width="7.77734375" style="13" customWidth="1"/>
    <col min="3" max="3" width="10.77734375" style="13" customWidth="1"/>
    <col min="4" max="4" width="7.77734375" style="13" customWidth="1"/>
    <col min="5" max="5" width="1.33203125" style="13" customWidth="1"/>
    <col min="6" max="6" width="7.77734375" style="13" customWidth="1"/>
    <col min="7" max="7" width="10.77734375" style="13" customWidth="1"/>
    <col min="8" max="8" width="7.77734375" style="13" customWidth="1"/>
    <col min="9" max="9" width="1.33203125" style="13" customWidth="1"/>
    <col min="10" max="10" width="7.77734375" style="13" customWidth="1"/>
    <col min="11" max="11" width="10.77734375" style="13" customWidth="1"/>
    <col min="12" max="12" width="7.77734375" style="13" customWidth="1"/>
    <col min="13" max="13" width="4.10546875" style="13" customWidth="1"/>
    <col min="14" max="15" width="8.5546875" style="13" customWidth="1"/>
    <col min="16" max="16" width="10.21484375" style="13" customWidth="1"/>
    <col min="17" max="17" width="10.5546875" style="13" customWidth="1"/>
    <col min="18" max="18" width="10.77734375" style="13" customWidth="1"/>
    <col min="19" max="19" width="9.99609375" style="13" customWidth="1"/>
    <col min="20" max="20" width="10.10546875" style="13" customWidth="1"/>
    <col min="21" max="16384" width="8.5546875" style="13" customWidth="1"/>
  </cols>
  <sheetData>
    <row r="1" spans="1:12" s="54" customFormat="1" ht="18.75">
      <c r="A1" s="53" t="s">
        <v>119</v>
      </c>
      <c r="L1" s="176" t="s">
        <v>3</v>
      </c>
    </row>
    <row r="2" s="54" customFormat="1" ht="13.5" customHeight="1"/>
    <row r="3" s="54" customFormat="1" ht="22.5" customHeight="1">
      <c r="A3" s="53" t="s">
        <v>127</v>
      </c>
    </row>
    <row r="4" s="54" customFormat="1" ht="16.5" customHeight="1">
      <c r="A4" s="53" t="s">
        <v>39</v>
      </c>
    </row>
    <row r="5" spans="1:12" s="54" customFormat="1" ht="16.5" customHeight="1" thickBot="1">
      <c r="A5" s="177" t="s">
        <v>40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>
      <c r="A6" s="178"/>
      <c r="B6" s="179"/>
      <c r="C6" s="180" t="s">
        <v>106</v>
      </c>
      <c r="D6" s="179"/>
      <c r="E6" s="10"/>
      <c r="F6" s="179"/>
      <c r="G6" s="180" t="s">
        <v>107</v>
      </c>
      <c r="H6" s="179"/>
      <c r="I6" s="10"/>
      <c r="J6" s="179"/>
      <c r="K6" s="180" t="s">
        <v>125</v>
      </c>
      <c r="L6" s="179"/>
    </row>
    <row r="7" spans="1:12" ht="15.75">
      <c r="A7" s="9" t="s">
        <v>108</v>
      </c>
      <c r="B7" s="181"/>
      <c r="C7" s="182" t="s">
        <v>109</v>
      </c>
      <c r="D7" s="182" t="s">
        <v>42</v>
      </c>
      <c r="E7" s="10"/>
      <c r="F7" s="181"/>
      <c r="G7" s="182" t="s">
        <v>109</v>
      </c>
      <c r="H7" s="182" t="s">
        <v>42</v>
      </c>
      <c r="I7" s="10"/>
      <c r="J7" s="181"/>
      <c r="K7" s="182" t="s">
        <v>109</v>
      </c>
      <c r="L7" s="182" t="s">
        <v>42</v>
      </c>
    </row>
    <row r="8" spans="1:12" ht="16.5" thickBot="1">
      <c r="A8" s="63" t="s">
        <v>110</v>
      </c>
      <c r="B8" s="183" t="s">
        <v>111</v>
      </c>
      <c r="C8" s="184" t="s">
        <v>46</v>
      </c>
      <c r="D8" s="185" t="s">
        <v>47</v>
      </c>
      <c r="E8" s="65"/>
      <c r="F8" s="183" t="s">
        <v>111</v>
      </c>
      <c r="G8" s="184" t="s">
        <v>46</v>
      </c>
      <c r="H8" s="185" t="s">
        <v>47</v>
      </c>
      <c r="I8" s="65"/>
      <c r="J8" s="183" t="s">
        <v>111</v>
      </c>
      <c r="K8" s="184" t="s">
        <v>46</v>
      </c>
      <c r="L8" s="185" t="s">
        <v>47</v>
      </c>
    </row>
    <row r="9" spans="1:12" ht="12" customHeight="1">
      <c r="A9" s="9"/>
      <c r="B9" s="186"/>
      <c r="C9" s="182"/>
      <c r="D9" s="187"/>
      <c r="E9" s="10"/>
      <c r="F9" s="186"/>
      <c r="G9" s="182"/>
      <c r="H9" s="187"/>
      <c r="I9" s="10"/>
      <c r="J9" s="186"/>
      <c r="K9" s="182"/>
      <c r="L9" s="187"/>
    </row>
    <row r="10" spans="1:17" ht="18.75">
      <c r="A10" s="53" t="s">
        <v>120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O10" s="19"/>
      <c r="Q10" s="23"/>
    </row>
    <row r="11" spans="1:17" ht="15.75">
      <c r="A11" s="194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O11" s="19"/>
      <c r="Q11" s="23"/>
    </row>
    <row r="12" spans="1:17" ht="16.5">
      <c r="A12" s="73" t="s">
        <v>52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O12" s="19"/>
      <c r="Q12" s="23"/>
    </row>
    <row r="13" spans="1:18" ht="18.75" customHeight="1">
      <c r="A13" s="194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P13" s="195"/>
      <c r="Q13" s="195"/>
      <c r="R13" s="195"/>
    </row>
    <row r="14" spans="1:19" s="62" customFormat="1" ht="14.25" customHeight="1">
      <c r="A14" s="74" t="s">
        <v>84</v>
      </c>
      <c r="B14" s="76">
        <v>0.01</v>
      </c>
      <c r="C14" s="76">
        <v>0.17</v>
      </c>
      <c r="D14" s="76">
        <v>0.6</v>
      </c>
      <c r="E14" s="76"/>
      <c r="F14" s="76">
        <v>0</v>
      </c>
      <c r="G14" s="76">
        <v>0.07</v>
      </c>
      <c r="H14" s="76">
        <v>0.3</v>
      </c>
      <c r="I14" s="76"/>
      <c r="J14" s="76">
        <v>0</v>
      </c>
      <c r="K14" s="76">
        <v>0.12</v>
      </c>
      <c r="L14" s="76">
        <v>0.46</v>
      </c>
      <c r="O14" s="74"/>
      <c r="P14" s="80"/>
      <c r="Q14" s="80"/>
      <c r="R14" s="80"/>
      <c r="S14" s="196"/>
    </row>
    <row r="15" spans="1:19" s="62" customFormat="1" ht="14.25" customHeight="1">
      <c r="A15" s="74" t="s">
        <v>54</v>
      </c>
      <c r="B15" s="76">
        <v>0.01</v>
      </c>
      <c r="C15" s="76">
        <v>0.46</v>
      </c>
      <c r="D15" s="76">
        <v>1.92</v>
      </c>
      <c r="E15" s="76"/>
      <c r="F15" s="76">
        <v>0.01</v>
      </c>
      <c r="G15" s="76">
        <v>0.22</v>
      </c>
      <c r="H15" s="76">
        <v>1.04</v>
      </c>
      <c r="I15" s="76"/>
      <c r="J15" s="76">
        <v>0.01</v>
      </c>
      <c r="K15" s="76">
        <v>0.34</v>
      </c>
      <c r="L15" s="76">
        <v>1.49</v>
      </c>
      <c r="O15" s="74"/>
      <c r="P15" s="80"/>
      <c r="Q15" s="80"/>
      <c r="R15" s="80"/>
      <c r="S15" s="196"/>
    </row>
    <row r="16" spans="1:19" s="62" customFormat="1" ht="14.25" customHeight="1">
      <c r="A16" s="74" t="s">
        <v>55</v>
      </c>
      <c r="B16" s="76">
        <v>0.01</v>
      </c>
      <c r="C16" s="76">
        <v>0.55</v>
      </c>
      <c r="D16" s="76">
        <v>2.16</v>
      </c>
      <c r="E16" s="76"/>
      <c r="F16" s="76">
        <v>0.02</v>
      </c>
      <c r="G16" s="76">
        <v>0.33</v>
      </c>
      <c r="H16" s="76">
        <v>1.69</v>
      </c>
      <c r="I16" s="76"/>
      <c r="J16" s="76">
        <v>0.01</v>
      </c>
      <c r="K16" s="76">
        <v>0.44</v>
      </c>
      <c r="L16" s="76">
        <v>1.93</v>
      </c>
      <c r="O16" s="74"/>
      <c r="P16" s="80"/>
      <c r="Q16" s="80"/>
      <c r="R16" s="80"/>
      <c r="S16" s="196"/>
    </row>
    <row r="17" spans="1:19" s="62" customFormat="1" ht="14.25" customHeight="1">
      <c r="A17" s="74" t="s">
        <v>56</v>
      </c>
      <c r="B17" s="76">
        <v>0.03</v>
      </c>
      <c r="C17" s="76">
        <v>0.28</v>
      </c>
      <c r="D17" s="76">
        <v>1.18</v>
      </c>
      <c r="E17" s="76"/>
      <c r="F17" s="76">
        <v>0.01</v>
      </c>
      <c r="G17" s="76">
        <v>0.14</v>
      </c>
      <c r="H17" s="76">
        <v>0.73</v>
      </c>
      <c r="I17" s="76"/>
      <c r="J17" s="76">
        <v>0.02</v>
      </c>
      <c r="K17" s="76">
        <v>0.21</v>
      </c>
      <c r="L17" s="76">
        <v>0.96</v>
      </c>
      <c r="O17" s="74"/>
      <c r="P17" s="80"/>
      <c r="Q17" s="80"/>
      <c r="R17" s="80"/>
      <c r="S17" s="196"/>
    </row>
    <row r="18" spans="1:19" s="62" customFormat="1" ht="14.25" customHeight="1">
      <c r="A18" s="74" t="s">
        <v>57</v>
      </c>
      <c r="B18" s="76">
        <v>0.02</v>
      </c>
      <c r="C18" s="76">
        <v>0.17</v>
      </c>
      <c r="D18" s="76">
        <v>0.75</v>
      </c>
      <c r="E18" s="76"/>
      <c r="F18" s="76">
        <v>0</v>
      </c>
      <c r="G18" s="76">
        <v>0.09</v>
      </c>
      <c r="H18" s="76">
        <v>0.42</v>
      </c>
      <c r="I18" s="76"/>
      <c r="J18" s="76">
        <v>0.01</v>
      </c>
      <c r="K18" s="76">
        <v>0.13</v>
      </c>
      <c r="L18" s="76">
        <v>0.59</v>
      </c>
      <c r="O18" s="74"/>
      <c r="P18" s="80"/>
      <c r="Q18" s="80"/>
      <c r="R18" s="80"/>
      <c r="S18" s="196"/>
    </row>
    <row r="19" spans="1:19" s="62" customFormat="1" ht="14.25" customHeight="1">
      <c r="A19" s="74" t="s">
        <v>58</v>
      </c>
      <c r="B19" s="76">
        <v>0.02</v>
      </c>
      <c r="C19" s="76">
        <v>0.17</v>
      </c>
      <c r="D19" s="76">
        <v>0.61</v>
      </c>
      <c r="E19" s="76"/>
      <c r="F19" s="76">
        <v>0</v>
      </c>
      <c r="G19" s="76">
        <v>0.05</v>
      </c>
      <c r="H19" s="76">
        <v>0.28</v>
      </c>
      <c r="I19" s="76"/>
      <c r="J19" s="76">
        <v>0.01</v>
      </c>
      <c r="K19" s="76">
        <v>0.11</v>
      </c>
      <c r="L19" s="76">
        <v>0.44</v>
      </c>
      <c r="O19" s="74"/>
      <c r="P19" s="80"/>
      <c r="Q19" s="80"/>
      <c r="R19" s="80"/>
      <c r="S19" s="196"/>
    </row>
    <row r="20" spans="1:19" s="62" customFormat="1" ht="14.25" customHeight="1">
      <c r="A20" s="74" t="s">
        <v>59</v>
      </c>
      <c r="B20" s="76">
        <v>0.01</v>
      </c>
      <c r="C20" s="76">
        <v>0.11</v>
      </c>
      <c r="D20" s="76">
        <v>0.39</v>
      </c>
      <c r="E20" s="76"/>
      <c r="F20" s="76">
        <v>0</v>
      </c>
      <c r="G20" s="76">
        <v>0.06</v>
      </c>
      <c r="H20" s="76">
        <v>0.24</v>
      </c>
      <c r="I20" s="76"/>
      <c r="J20" s="76">
        <v>0.01</v>
      </c>
      <c r="K20" s="76">
        <v>0.08</v>
      </c>
      <c r="L20" s="76">
        <v>0.32</v>
      </c>
      <c r="O20" s="74"/>
      <c r="P20" s="80"/>
      <c r="Q20" s="80"/>
      <c r="R20" s="80"/>
      <c r="S20" s="196"/>
    </row>
    <row r="21" spans="1:19" s="62" customFormat="1" ht="14.25" customHeight="1">
      <c r="A21" s="74" t="s">
        <v>60</v>
      </c>
      <c r="B21" s="76">
        <v>0.01</v>
      </c>
      <c r="C21" s="76">
        <v>0.11</v>
      </c>
      <c r="D21" s="76">
        <v>0.36</v>
      </c>
      <c r="E21" s="76"/>
      <c r="F21" s="76">
        <v>0.01</v>
      </c>
      <c r="G21" s="76">
        <v>0.06</v>
      </c>
      <c r="H21" s="76">
        <v>0.24</v>
      </c>
      <c r="I21" s="76"/>
      <c r="J21" s="76">
        <v>0.01</v>
      </c>
      <c r="K21" s="76">
        <v>0.09</v>
      </c>
      <c r="L21" s="76">
        <v>0.3</v>
      </c>
      <c r="O21" s="74"/>
      <c r="P21" s="80"/>
      <c r="Q21" s="80"/>
      <c r="R21" s="80"/>
      <c r="S21" s="196"/>
    </row>
    <row r="22" spans="1:19" s="62" customFormat="1" ht="14.25" customHeight="1">
      <c r="A22" s="74" t="s">
        <v>61</v>
      </c>
      <c r="B22" s="76">
        <v>0.02</v>
      </c>
      <c r="C22" s="76">
        <v>0.12</v>
      </c>
      <c r="D22" s="76">
        <v>0.39</v>
      </c>
      <c r="E22" s="76"/>
      <c r="F22" s="76">
        <v>0.01</v>
      </c>
      <c r="G22" s="76">
        <v>0.08</v>
      </c>
      <c r="H22" s="76">
        <v>0.27</v>
      </c>
      <c r="I22" s="76"/>
      <c r="J22" s="76">
        <v>0.01</v>
      </c>
      <c r="K22" s="76">
        <v>0.1</v>
      </c>
      <c r="L22" s="76">
        <v>0.33</v>
      </c>
      <c r="O22" s="74"/>
      <c r="P22" s="80"/>
      <c r="Q22" s="80"/>
      <c r="R22" s="80"/>
      <c r="S22" s="196"/>
    </row>
    <row r="23" spans="1:19" s="62" customFormat="1" ht="14.25" customHeight="1">
      <c r="A23" s="74" t="s">
        <v>62</v>
      </c>
      <c r="B23" s="76">
        <v>0.05</v>
      </c>
      <c r="C23" s="76">
        <v>0.23</v>
      </c>
      <c r="D23" s="76">
        <v>0.55</v>
      </c>
      <c r="E23" s="76"/>
      <c r="F23" s="76">
        <v>0.03</v>
      </c>
      <c r="G23" s="76">
        <v>0.19</v>
      </c>
      <c r="H23" s="76">
        <v>0.45</v>
      </c>
      <c r="I23" s="76"/>
      <c r="J23" s="76">
        <v>0.04</v>
      </c>
      <c r="K23" s="76">
        <v>0.2</v>
      </c>
      <c r="L23" s="76">
        <v>0.49</v>
      </c>
      <c r="O23" s="74"/>
      <c r="P23" s="80"/>
      <c r="Q23" s="80"/>
      <c r="R23" s="80"/>
      <c r="S23" s="196"/>
    </row>
    <row r="24" spans="1:19" s="67" customFormat="1" ht="16.5" customHeight="1">
      <c r="A24" s="18" t="s">
        <v>126</v>
      </c>
      <c r="B24" s="83">
        <v>0.02</v>
      </c>
      <c r="C24" s="83">
        <v>0.21</v>
      </c>
      <c r="D24" s="83">
        <v>0.79</v>
      </c>
      <c r="E24" s="83"/>
      <c r="F24" s="83">
        <v>0.01</v>
      </c>
      <c r="G24" s="83">
        <v>0.11</v>
      </c>
      <c r="H24" s="83">
        <v>0.47</v>
      </c>
      <c r="I24" s="83"/>
      <c r="J24" s="83">
        <v>0.01</v>
      </c>
      <c r="K24" s="83">
        <v>0.16</v>
      </c>
      <c r="L24" s="83">
        <v>0.62</v>
      </c>
      <c r="O24" s="73"/>
      <c r="P24" s="87"/>
      <c r="Q24" s="87"/>
      <c r="R24" s="87"/>
      <c r="S24" s="197"/>
    </row>
    <row r="25" spans="1:19" s="62" customFormat="1" ht="16.5" customHeight="1">
      <c r="A25" s="23" t="s">
        <v>63</v>
      </c>
      <c r="B25" s="76">
        <v>0.01</v>
      </c>
      <c r="C25" s="76">
        <v>0.4</v>
      </c>
      <c r="D25" s="76">
        <v>1.61</v>
      </c>
      <c r="E25" s="76"/>
      <c r="F25" s="76">
        <v>0.01</v>
      </c>
      <c r="G25" s="76">
        <v>0.21</v>
      </c>
      <c r="H25" s="76">
        <v>1.01</v>
      </c>
      <c r="I25" s="76"/>
      <c r="J25" s="76">
        <v>0.01</v>
      </c>
      <c r="K25" s="76">
        <v>0.31</v>
      </c>
      <c r="L25" s="76">
        <v>1.32</v>
      </c>
      <c r="O25" s="74"/>
      <c r="P25" s="80"/>
      <c r="Q25" s="80"/>
      <c r="R25" s="80"/>
      <c r="S25" s="196"/>
    </row>
    <row r="26" spans="1:19" s="62" customFormat="1" ht="16.5" customHeight="1">
      <c r="A26" s="23" t="s">
        <v>64</v>
      </c>
      <c r="B26" s="76">
        <v>0.02</v>
      </c>
      <c r="C26" s="76">
        <v>0.16</v>
      </c>
      <c r="D26" s="76">
        <v>0.58</v>
      </c>
      <c r="E26" s="76"/>
      <c r="F26" s="76">
        <v>0.01</v>
      </c>
      <c r="G26" s="76">
        <v>0.09</v>
      </c>
      <c r="H26" s="76">
        <v>0.35</v>
      </c>
      <c r="I26" s="76"/>
      <c r="J26" s="76">
        <v>0.01</v>
      </c>
      <c r="K26" s="76">
        <v>0.13</v>
      </c>
      <c r="L26" s="76">
        <v>0.46</v>
      </c>
      <c r="O26" s="74"/>
      <c r="P26" s="80"/>
      <c r="Q26" s="80"/>
      <c r="R26" s="80"/>
      <c r="S26" s="196"/>
    </row>
    <row r="27" spans="1:19" s="67" customFormat="1" ht="16.5" customHeight="1">
      <c r="A27" s="18"/>
      <c r="B27" s="76"/>
      <c r="C27" s="83"/>
      <c r="D27" s="83"/>
      <c r="E27" s="83"/>
      <c r="F27" s="83"/>
      <c r="G27" s="83"/>
      <c r="H27" s="83"/>
      <c r="I27" s="83"/>
      <c r="J27" s="83"/>
      <c r="K27" s="83"/>
      <c r="L27" s="83"/>
      <c r="O27" s="73"/>
      <c r="P27" s="87"/>
      <c r="Q27" s="87"/>
      <c r="R27" s="87"/>
      <c r="S27" s="197"/>
    </row>
    <row r="28" spans="1:19" s="67" customFormat="1" ht="16.5" customHeight="1">
      <c r="A28" s="73" t="s">
        <v>113</v>
      </c>
      <c r="B28" s="76"/>
      <c r="C28" s="83"/>
      <c r="D28" s="83"/>
      <c r="E28" s="83"/>
      <c r="F28" s="83"/>
      <c r="G28" s="83"/>
      <c r="H28" s="83"/>
      <c r="I28" s="83"/>
      <c r="J28" s="83"/>
      <c r="K28" s="83"/>
      <c r="L28" s="83"/>
      <c r="O28" s="73"/>
      <c r="P28" s="87"/>
      <c r="Q28" s="87"/>
      <c r="R28" s="87"/>
      <c r="S28" s="197"/>
    </row>
    <row r="29" spans="2:12" s="62" customFormat="1" ht="18.75" customHeight="1">
      <c r="B29" s="76"/>
      <c r="C29" s="76"/>
      <c r="D29" s="76"/>
      <c r="E29" s="76"/>
      <c r="F29" s="76"/>
      <c r="G29" s="76"/>
      <c r="H29" s="76"/>
      <c r="I29" s="198"/>
      <c r="J29" s="198"/>
      <c r="K29" s="76"/>
      <c r="L29" s="76"/>
    </row>
    <row r="30" spans="1:15" s="62" customFormat="1" ht="14.25" customHeight="1">
      <c r="A30" s="74" t="s">
        <v>84</v>
      </c>
      <c r="B30" s="199" t="s">
        <v>114</v>
      </c>
      <c r="C30" s="199">
        <v>0.01</v>
      </c>
      <c r="D30" s="199">
        <v>0.04</v>
      </c>
      <c r="E30" s="199"/>
      <c r="F30" s="199" t="s">
        <v>114</v>
      </c>
      <c r="G30" s="199" t="s">
        <v>114</v>
      </c>
      <c r="H30" s="199">
        <v>0.01</v>
      </c>
      <c r="I30" s="199"/>
      <c r="J30" s="199" t="s">
        <v>114</v>
      </c>
      <c r="K30" s="199">
        <v>0.01</v>
      </c>
      <c r="L30" s="199">
        <v>0.03</v>
      </c>
      <c r="O30" s="67"/>
    </row>
    <row r="31" spans="1:12" s="62" customFormat="1" ht="14.25" customHeight="1">
      <c r="A31" s="74" t="s">
        <v>54</v>
      </c>
      <c r="B31" s="76">
        <v>0</v>
      </c>
      <c r="C31" s="76">
        <v>0.1</v>
      </c>
      <c r="D31" s="76">
        <v>0.54</v>
      </c>
      <c r="E31" s="76"/>
      <c r="F31" s="199" t="s">
        <v>114</v>
      </c>
      <c r="G31" s="76">
        <v>0.03</v>
      </c>
      <c r="H31" s="76">
        <v>0.18</v>
      </c>
      <c r="I31" s="76"/>
      <c r="J31" s="76">
        <v>0</v>
      </c>
      <c r="K31" s="76">
        <v>0.07</v>
      </c>
      <c r="L31" s="76">
        <v>0.37</v>
      </c>
    </row>
    <row r="32" spans="1:20" s="62" customFormat="1" ht="14.25" customHeight="1">
      <c r="A32" s="74" t="s">
        <v>55</v>
      </c>
      <c r="B32" s="76">
        <v>0.01</v>
      </c>
      <c r="C32" s="76">
        <v>0.15</v>
      </c>
      <c r="D32" s="76">
        <v>0.84</v>
      </c>
      <c r="E32" s="76"/>
      <c r="F32" s="76">
        <v>0</v>
      </c>
      <c r="G32" s="76">
        <v>0.02</v>
      </c>
      <c r="H32" s="76">
        <v>0.12</v>
      </c>
      <c r="I32" s="76"/>
      <c r="J32" s="76">
        <v>0.01</v>
      </c>
      <c r="K32" s="76">
        <v>0.09</v>
      </c>
      <c r="L32" s="76">
        <v>0.49</v>
      </c>
      <c r="O32" s="74"/>
      <c r="P32" s="81"/>
      <c r="Q32" s="81"/>
      <c r="R32" s="80"/>
      <c r="S32" s="80"/>
      <c r="T32" s="80"/>
    </row>
    <row r="33" spans="1:20" s="62" customFormat="1" ht="14.25" customHeight="1">
      <c r="A33" s="74" t="s">
        <v>56</v>
      </c>
      <c r="B33" s="76">
        <v>0.12</v>
      </c>
      <c r="C33" s="76">
        <v>1.03</v>
      </c>
      <c r="D33" s="76">
        <v>5.29</v>
      </c>
      <c r="E33" s="76"/>
      <c r="F33" s="76">
        <v>0.02</v>
      </c>
      <c r="G33" s="76">
        <v>0.25</v>
      </c>
      <c r="H33" s="76">
        <v>2.45</v>
      </c>
      <c r="I33" s="76"/>
      <c r="J33" s="76">
        <v>0.07</v>
      </c>
      <c r="K33" s="76">
        <v>0.64</v>
      </c>
      <c r="L33" s="76">
        <v>3.89</v>
      </c>
      <c r="O33" s="74"/>
      <c r="P33" s="81"/>
      <c r="Q33" s="81"/>
      <c r="R33" s="80"/>
      <c r="S33" s="80"/>
      <c r="T33" s="80"/>
    </row>
    <row r="34" spans="1:20" s="62" customFormat="1" ht="14.25" customHeight="1">
      <c r="A34" s="74" t="s">
        <v>57</v>
      </c>
      <c r="B34" s="76">
        <v>0.12</v>
      </c>
      <c r="C34" s="76">
        <v>0.91</v>
      </c>
      <c r="D34" s="76">
        <v>4.66</v>
      </c>
      <c r="E34" s="76"/>
      <c r="F34" s="76">
        <v>0.01</v>
      </c>
      <c r="G34" s="76">
        <v>0.26</v>
      </c>
      <c r="H34" s="76">
        <v>2.82</v>
      </c>
      <c r="I34" s="76"/>
      <c r="J34" s="76">
        <v>0.07</v>
      </c>
      <c r="K34" s="76">
        <v>0.59</v>
      </c>
      <c r="L34" s="76">
        <v>3.73</v>
      </c>
      <c r="O34" s="74"/>
      <c r="P34" s="81"/>
      <c r="Q34" s="81"/>
      <c r="R34" s="80"/>
      <c r="S34" s="80"/>
      <c r="T34" s="80"/>
    </row>
    <row r="35" spans="1:20" s="62" customFormat="1" ht="14.25" customHeight="1">
      <c r="A35" s="74" t="s">
        <v>58</v>
      </c>
      <c r="B35" s="76">
        <v>0.1</v>
      </c>
      <c r="C35" s="76">
        <v>0.88</v>
      </c>
      <c r="D35" s="76">
        <v>4.43</v>
      </c>
      <c r="E35" s="76"/>
      <c r="F35" s="76">
        <v>0.01</v>
      </c>
      <c r="G35" s="76">
        <v>0.22</v>
      </c>
      <c r="H35" s="76">
        <v>2.39</v>
      </c>
      <c r="I35" s="76"/>
      <c r="J35" s="76">
        <v>0.05</v>
      </c>
      <c r="K35" s="76">
        <v>0.54</v>
      </c>
      <c r="L35" s="76">
        <v>3.37</v>
      </c>
      <c r="O35" s="74"/>
      <c r="P35" s="81"/>
      <c r="Q35" s="81"/>
      <c r="R35" s="80"/>
      <c r="S35" s="80"/>
      <c r="T35" s="80"/>
    </row>
    <row r="36" spans="1:20" s="62" customFormat="1" ht="14.25" customHeight="1">
      <c r="A36" s="74" t="s">
        <v>59</v>
      </c>
      <c r="B36" s="76">
        <v>0.07</v>
      </c>
      <c r="C36" s="76">
        <v>0.68</v>
      </c>
      <c r="D36" s="76">
        <v>3.31</v>
      </c>
      <c r="E36" s="76"/>
      <c r="F36" s="76">
        <v>0.01</v>
      </c>
      <c r="G36" s="76">
        <v>0.19</v>
      </c>
      <c r="H36" s="76">
        <v>1.76</v>
      </c>
      <c r="I36" s="76"/>
      <c r="J36" s="76">
        <v>0.04</v>
      </c>
      <c r="K36" s="76">
        <v>0.43</v>
      </c>
      <c r="L36" s="76">
        <v>2.52</v>
      </c>
      <c r="O36" s="74"/>
      <c r="P36" s="81"/>
      <c r="Q36" s="81"/>
      <c r="R36" s="80"/>
      <c r="S36" s="80"/>
      <c r="T36" s="80"/>
    </row>
    <row r="37" spans="1:20" s="62" customFormat="1" ht="14.25" customHeight="1">
      <c r="A37" s="74" t="s">
        <v>60</v>
      </c>
      <c r="B37" s="76">
        <v>0.05</v>
      </c>
      <c r="C37" s="76">
        <v>0.45</v>
      </c>
      <c r="D37" s="76">
        <v>2.21</v>
      </c>
      <c r="E37" s="76"/>
      <c r="F37" s="76">
        <v>0.02</v>
      </c>
      <c r="G37" s="76">
        <v>0.17</v>
      </c>
      <c r="H37" s="76">
        <v>1.24</v>
      </c>
      <c r="I37" s="76"/>
      <c r="J37" s="76">
        <v>0.03</v>
      </c>
      <c r="K37" s="76">
        <v>0.31</v>
      </c>
      <c r="L37" s="76">
        <v>1.72</v>
      </c>
      <c r="O37" s="74"/>
      <c r="P37" s="81"/>
      <c r="Q37" s="81"/>
      <c r="R37" s="80"/>
      <c r="S37" s="80"/>
      <c r="T37" s="80"/>
    </row>
    <row r="38" spans="1:20" s="62" customFormat="1" ht="14.25" customHeight="1">
      <c r="A38" s="74" t="s">
        <v>61</v>
      </c>
      <c r="B38" s="76">
        <v>0.03</v>
      </c>
      <c r="C38" s="76">
        <v>0.29</v>
      </c>
      <c r="D38" s="76">
        <v>1.52</v>
      </c>
      <c r="E38" s="76"/>
      <c r="F38" s="76">
        <v>0.01</v>
      </c>
      <c r="G38" s="76">
        <v>0.12</v>
      </c>
      <c r="H38" s="76">
        <v>0.63</v>
      </c>
      <c r="I38" s="76"/>
      <c r="J38" s="76">
        <v>0.02</v>
      </c>
      <c r="K38" s="76">
        <v>0.2</v>
      </c>
      <c r="L38" s="76">
        <v>1.05</v>
      </c>
      <c r="O38" s="74"/>
      <c r="P38" s="81"/>
      <c r="Q38" s="81"/>
      <c r="R38" s="80"/>
      <c r="S38" s="80"/>
      <c r="T38" s="80"/>
    </row>
    <row r="39" spans="1:20" s="62" customFormat="1" ht="14.25" customHeight="1">
      <c r="A39" s="74" t="s">
        <v>62</v>
      </c>
      <c r="B39" s="76">
        <v>0.05</v>
      </c>
      <c r="C39" s="76">
        <v>0.28</v>
      </c>
      <c r="D39" s="76">
        <v>1.17</v>
      </c>
      <c r="E39" s="76"/>
      <c r="F39" s="76">
        <v>0.01</v>
      </c>
      <c r="G39" s="76">
        <v>0.08</v>
      </c>
      <c r="H39" s="76">
        <v>0.36</v>
      </c>
      <c r="I39" s="76"/>
      <c r="J39" s="76">
        <v>0.03</v>
      </c>
      <c r="K39" s="76">
        <v>0.16</v>
      </c>
      <c r="L39" s="76">
        <v>0.67</v>
      </c>
      <c r="O39" s="74"/>
      <c r="P39" s="81"/>
      <c r="Q39" s="81"/>
      <c r="R39" s="80"/>
      <c r="S39" s="80"/>
      <c r="T39" s="80"/>
    </row>
    <row r="40" spans="1:20" s="67" customFormat="1" ht="16.5" customHeight="1">
      <c r="A40" s="18" t="s">
        <v>126</v>
      </c>
      <c r="B40" s="83">
        <v>0.06</v>
      </c>
      <c r="C40" s="83">
        <v>0.54</v>
      </c>
      <c r="D40" s="83">
        <v>2.71</v>
      </c>
      <c r="E40" s="83"/>
      <c r="F40" s="83">
        <v>0.01</v>
      </c>
      <c r="G40" s="83">
        <v>0.15</v>
      </c>
      <c r="H40" s="83">
        <v>1.34</v>
      </c>
      <c r="I40" s="83"/>
      <c r="J40" s="83">
        <v>0.04</v>
      </c>
      <c r="K40" s="83">
        <v>0.34</v>
      </c>
      <c r="L40" s="83">
        <v>2</v>
      </c>
      <c r="O40" s="73"/>
      <c r="P40" s="88"/>
      <c r="Q40" s="88"/>
      <c r="R40" s="87"/>
      <c r="S40" s="87"/>
      <c r="T40" s="87"/>
    </row>
    <row r="41" spans="1:20" s="62" customFormat="1" ht="16.5" customHeight="1">
      <c r="A41" s="23" t="s">
        <v>63</v>
      </c>
      <c r="B41" s="76">
        <v>0</v>
      </c>
      <c r="C41" s="76">
        <v>0.09</v>
      </c>
      <c r="D41" s="76">
        <v>0.48</v>
      </c>
      <c r="E41" s="76"/>
      <c r="F41" s="76">
        <v>0</v>
      </c>
      <c r="G41" s="76">
        <v>0.02</v>
      </c>
      <c r="H41" s="76">
        <v>0.12</v>
      </c>
      <c r="I41" s="76"/>
      <c r="J41" s="76">
        <v>0</v>
      </c>
      <c r="K41" s="76">
        <v>0.06</v>
      </c>
      <c r="L41" s="76">
        <v>0.31</v>
      </c>
      <c r="O41" s="74"/>
      <c r="P41" s="81"/>
      <c r="Q41" s="81"/>
      <c r="R41" s="80"/>
      <c r="S41" s="80"/>
      <c r="T41" s="80"/>
    </row>
    <row r="42" spans="1:20" s="62" customFormat="1" ht="16.5" customHeight="1">
      <c r="A42" s="23" t="s">
        <v>64</v>
      </c>
      <c r="B42" s="76">
        <v>0.08</v>
      </c>
      <c r="C42" s="76">
        <v>0.65</v>
      </c>
      <c r="D42" s="76">
        <v>3.25</v>
      </c>
      <c r="E42" s="76"/>
      <c r="F42" s="76">
        <v>0.01</v>
      </c>
      <c r="G42" s="76">
        <v>0.18</v>
      </c>
      <c r="H42" s="76">
        <v>1.6</v>
      </c>
      <c r="I42" s="76"/>
      <c r="J42" s="76">
        <v>0.04</v>
      </c>
      <c r="K42" s="76">
        <v>0.4</v>
      </c>
      <c r="L42" s="76">
        <v>2.38</v>
      </c>
      <c r="O42" s="74"/>
      <c r="P42" s="81"/>
      <c r="Q42" s="81"/>
      <c r="R42" s="80"/>
      <c r="S42" s="80"/>
      <c r="T42" s="80"/>
    </row>
    <row r="43" spans="1:20" s="67" customFormat="1" ht="16.5" customHeight="1">
      <c r="A43" s="18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O43" s="73"/>
      <c r="P43" s="88"/>
      <c r="Q43" s="88"/>
      <c r="R43" s="87"/>
      <c r="S43" s="87"/>
      <c r="T43" s="87"/>
    </row>
    <row r="44" spans="1:20" s="67" customFormat="1" ht="16.5" customHeight="1">
      <c r="A44" s="73" t="s">
        <v>115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O44" s="73"/>
      <c r="P44" s="88"/>
      <c r="Q44" s="88"/>
      <c r="R44" s="87"/>
      <c r="S44" s="87"/>
      <c r="T44" s="87"/>
    </row>
    <row r="45" spans="1:20" s="67" customFormat="1" ht="16.5" customHeight="1">
      <c r="A45" s="73" t="s">
        <v>116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O45" s="73"/>
      <c r="P45" s="88"/>
      <c r="Q45" s="88"/>
      <c r="R45" s="87"/>
      <c r="S45" s="87"/>
      <c r="T45" s="87"/>
    </row>
    <row r="46" spans="2:20" s="62" customFormat="1" ht="18.75" customHeight="1">
      <c r="B46" s="76"/>
      <c r="C46" s="76"/>
      <c r="D46" s="76"/>
      <c r="E46" s="76"/>
      <c r="F46" s="76"/>
      <c r="G46" s="76"/>
      <c r="H46" s="76"/>
      <c r="I46" s="198"/>
      <c r="J46" s="198"/>
      <c r="K46" s="76"/>
      <c r="L46" s="76"/>
      <c r="O46" s="74"/>
      <c r="P46" s="81"/>
      <c r="Q46" s="81"/>
      <c r="R46" s="80"/>
      <c r="S46" s="80"/>
      <c r="T46" s="80"/>
    </row>
    <row r="47" spans="1:20" s="62" customFormat="1" ht="14.25" customHeight="1">
      <c r="A47" s="74" t="s">
        <v>84</v>
      </c>
      <c r="B47" s="76">
        <v>0</v>
      </c>
      <c r="C47" s="76">
        <v>0.08</v>
      </c>
      <c r="D47" s="76">
        <v>0.8</v>
      </c>
      <c r="E47" s="76"/>
      <c r="F47" s="76">
        <v>0</v>
      </c>
      <c r="G47" s="76">
        <v>0.06</v>
      </c>
      <c r="H47" s="76">
        <v>0.67</v>
      </c>
      <c r="I47" s="76"/>
      <c r="J47" s="76">
        <v>0</v>
      </c>
      <c r="K47" s="76">
        <v>0.07</v>
      </c>
      <c r="L47" s="76">
        <v>0.74</v>
      </c>
      <c r="O47" s="74"/>
      <c r="P47" s="81"/>
      <c r="Q47" s="81"/>
      <c r="R47" s="80"/>
      <c r="S47" s="80"/>
      <c r="T47" s="80"/>
    </row>
    <row r="48" spans="1:20" s="62" customFormat="1" ht="14.25" customHeight="1">
      <c r="A48" s="74" t="s">
        <v>54</v>
      </c>
      <c r="B48" s="76">
        <v>0</v>
      </c>
      <c r="C48" s="76">
        <v>0.1</v>
      </c>
      <c r="D48" s="76">
        <v>1</v>
      </c>
      <c r="E48" s="76"/>
      <c r="F48" s="76">
        <v>0</v>
      </c>
      <c r="G48" s="76">
        <v>0.08</v>
      </c>
      <c r="H48" s="76">
        <v>1.08</v>
      </c>
      <c r="I48" s="76"/>
      <c r="J48" s="76">
        <v>0</v>
      </c>
      <c r="K48" s="76">
        <v>0.09</v>
      </c>
      <c r="L48" s="76">
        <v>1.04</v>
      </c>
      <c r="P48" s="81"/>
      <c r="Q48" s="81"/>
      <c r="R48" s="81"/>
      <c r="S48" s="81"/>
      <c r="T48" s="81"/>
    </row>
    <row r="49" spans="1:20" s="62" customFormat="1" ht="14.25" customHeight="1">
      <c r="A49" s="74" t="s">
        <v>55</v>
      </c>
      <c r="B49" s="76">
        <v>0.01</v>
      </c>
      <c r="C49" s="76">
        <v>0.18</v>
      </c>
      <c r="D49" s="76">
        <v>1.22</v>
      </c>
      <c r="E49" s="76"/>
      <c r="F49" s="76">
        <v>0.01</v>
      </c>
      <c r="G49" s="76">
        <v>0.2</v>
      </c>
      <c r="H49" s="76">
        <v>1.66</v>
      </c>
      <c r="I49" s="76"/>
      <c r="J49" s="76">
        <v>0.01</v>
      </c>
      <c r="K49" s="76">
        <v>0.19</v>
      </c>
      <c r="L49" s="76">
        <v>1.43</v>
      </c>
      <c r="O49" s="67"/>
      <c r="P49" s="81"/>
      <c r="Q49" s="81"/>
      <c r="R49" s="81"/>
      <c r="S49" s="81"/>
      <c r="T49" s="81"/>
    </row>
    <row r="50" spans="1:20" s="62" customFormat="1" ht="14.25" customHeight="1">
      <c r="A50" s="74" t="s">
        <v>56</v>
      </c>
      <c r="B50" s="76">
        <v>0.07</v>
      </c>
      <c r="C50" s="76">
        <v>0.56</v>
      </c>
      <c r="D50" s="76">
        <v>2.86</v>
      </c>
      <c r="E50" s="76"/>
      <c r="F50" s="76">
        <v>0.05</v>
      </c>
      <c r="G50" s="76">
        <v>0.41</v>
      </c>
      <c r="H50" s="76">
        <v>2.98</v>
      </c>
      <c r="I50" s="76"/>
      <c r="J50" s="76">
        <v>0.06</v>
      </c>
      <c r="K50" s="76">
        <v>0.49</v>
      </c>
      <c r="L50" s="76">
        <v>2.92</v>
      </c>
      <c r="P50" s="81"/>
      <c r="Q50" s="81"/>
      <c r="R50" s="200"/>
      <c r="S50" s="200"/>
      <c r="T50" s="200"/>
    </row>
    <row r="51" spans="1:20" s="62" customFormat="1" ht="14.25" customHeight="1">
      <c r="A51" s="74" t="s">
        <v>57</v>
      </c>
      <c r="B51" s="76">
        <v>0.03</v>
      </c>
      <c r="C51" s="76">
        <v>0.23</v>
      </c>
      <c r="D51" s="76">
        <v>1.31</v>
      </c>
      <c r="E51" s="76"/>
      <c r="F51" s="76">
        <v>0</v>
      </c>
      <c r="G51" s="76">
        <v>0.15</v>
      </c>
      <c r="H51" s="76">
        <v>1.49</v>
      </c>
      <c r="I51" s="76"/>
      <c r="J51" s="76">
        <v>0.01</v>
      </c>
      <c r="K51" s="76">
        <v>0.19</v>
      </c>
      <c r="L51" s="76">
        <v>1.4</v>
      </c>
      <c r="O51" s="74"/>
      <c r="P51" s="81"/>
      <c r="Q51" s="81"/>
      <c r="R51" s="81"/>
      <c r="S51" s="81"/>
      <c r="T51" s="81"/>
    </row>
    <row r="52" spans="1:20" s="62" customFormat="1" ht="14.25" customHeight="1">
      <c r="A52" s="74" t="s">
        <v>58</v>
      </c>
      <c r="B52" s="76">
        <v>0.01</v>
      </c>
      <c r="C52" s="76">
        <v>0.1</v>
      </c>
      <c r="D52" s="76">
        <v>0.77</v>
      </c>
      <c r="E52" s="76"/>
      <c r="F52" s="76">
        <v>0</v>
      </c>
      <c r="G52" s="76">
        <v>0.12</v>
      </c>
      <c r="H52" s="76">
        <v>1.09</v>
      </c>
      <c r="I52" s="76"/>
      <c r="J52" s="76">
        <v>0.01</v>
      </c>
      <c r="K52" s="76">
        <v>0.11</v>
      </c>
      <c r="L52" s="76">
        <v>0.93</v>
      </c>
      <c r="O52" s="74"/>
      <c r="P52" s="81"/>
      <c r="Q52" s="81"/>
      <c r="R52" s="81"/>
      <c r="S52" s="81"/>
      <c r="T52" s="81"/>
    </row>
    <row r="53" spans="1:20" s="62" customFormat="1" ht="14.25" customHeight="1">
      <c r="A53" s="74" t="s">
        <v>59</v>
      </c>
      <c r="B53" s="76">
        <v>0.01</v>
      </c>
      <c r="C53" s="76">
        <v>0.07</v>
      </c>
      <c r="D53" s="76">
        <v>0.5</v>
      </c>
      <c r="E53" s="76"/>
      <c r="F53" s="76">
        <v>0.01</v>
      </c>
      <c r="G53" s="76">
        <v>0.11</v>
      </c>
      <c r="H53" s="76">
        <v>0.9</v>
      </c>
      <c r="I53" s="76"/>
      <c r="J53" s="76">
        <v>0.01</v>
      </c>
      <c r="K53" s="76">
        <v>0.09</v>
      </c>
      <c r="L53" s="76">
        <v>0.7</v>
      </c>
      <c r="O53" s="74"/>
      <c r="P53" s="81"/>
      <c r="Q53" s="81"/>
      <c r="R53" s="81"/>
      <c r="S53" s="81"/>
      <c r="T53" s="81"/>
    </row>
    <row r="54" spans="1:20" s="62" customFormat="1" ht="14.25" customHeight="1">
      <c r="A54" s="74" t="s">
        <v>60</v>
      </c>
      <c r="B54" s="76">
        <v>0</v>
      </c>
      <c r="C54" s="76">
        <v>0.06</v>
      </c>
      <c r="D54" s="76">
        <v>0.4</v>
      </c>
      <c r="E54" s="76"/>
      <c r="F54" s="76">
        <v>0.01</v>
      </c>
      <c r="G54" s="76">
        <v>0.15</v>
      </c>
      <c r="H54" s="76">
        <v>1.03</v>
      </c>
      <c r="I54" s="76"/>
      <c r="J54" s="76">
        <v>0.01</v>
      </c>
      <c r="K54" s="76">
        <v>0.1</v>
      </c>
      <c r="L54" s="76">
        <v>0.72</v>
      </c>
      <c r="O54" s="74"/>
      <c r="P54" s="81"/>
      <c r="Q54" s="81"/>
      <c r="R54" s="81"/>
      <c r="S54" s="81"/>
      <c r="T54" s="81"/>
    </row>
    <row r="55" spans="1:20" s="62" customFormat="1" ht="14.25" customHeight="1">
      <c r="A55" s="74" t="s">
        <v>61</v>
      </c>
      <c r="B55" s="76">
        <v>0.01</v>
      </c>
      <c r="C55" s="76">
        <v>0.06</v>
      </c>
      <c r="D55" s="76">
        <v>0.37</v>
      </c>
      <c r="E55" s="76"/>
      <c r="F55" s="76">
        <v>0.01</v>
      </c>
      <c r="G55" s="76">
        <v>0.17</v>
      </c>
      <c r="H55" s="76">
        <v>1.14</v>
      </c>
      <c r="I55" s="76"/>
      <c r="J55" s="76">
        <v>0.01</v>
      </c>
      <c r="K55" s="76">
        <v>0.12</v>
      </c>
      <c r="L55" s="76">
        <v>0.77</v>
      </c>
      <c r="O55" s="74"/>
      <c r="P55" s="81"/>
      <c r="Q55" s="81"/>
      <c r="R55" s="81"/>
      <c r="S55" s="81"/>
      <c r="T55" s="81"/>
    </row>
    <row r="56" spans="1:20" s="62" customFormat="1" ht="14.25" customHeight="1">
      <c r="A56" s="74" t="s">
        <v>62</v>
      </c>
      <c r="B56" s="76">
        <v>0.01</v>
      </c>
      <c r="C56" s="76">
        <v>0.08</v>
      </c>
      <c r="D56" s="76">
        <v>0.44</v>
      </c>
      <c r="E56" s="76"/>
      <c r="F56" s="76">
        <v>0.02</v>
      </c>
      <c r="G56" s="76">
        <v>0.22</v>
      </c>
      <c r="H56" s="76">
        <v>1.11</v>
      </c>
      <c r="I56" s="76"/>
      <c r="J56" s="76">
        <v>0.02</v>
      </c>
      <c r="K56" s="76">
        <v>0.17</v>
      </c>
      <c r="L56" s="76">
        <v>0.86</v>
      </c>
      <c r="O56" s="74"/>
      <c r="P56" s="81"/>
      <c r="Q56" s="81"/>
      <c r="R56" s="81"/>
      <c r="S56" s="81"/>
      <c r="T56" s="81"/>
    </row>
    <row r="57" spans="1:20" s="109" customFormat="1" ht="18" customHeight="1">
      <c r="A57" s="9" t="s">
        <v>126</v>
      </c>
      <c r="B57" s="113">
        <v>0.01</v>
      </c>
      <c r="C57" s="113">
        <v>0.14</v>
      </c>
      <c r="D57" s="113">
        <v>0.91</v>
      </c>
      <c r="E57" s="113"/>
      <c r="F57" s="113">
        <v>0.01</v>
      </c>
      <c r="G57" s="113">
        <v>0.16</v>
      </c>
      <c r="H57" s="113">
        <v>1.27</v>
      </c>
      <c r="I57" s="113"/>
      <c r="J57" s="113">
        <v>0.01</v>
      </c>
      <c r="K57" s="113">
        <v>0.15</v>
      </c>
      <c r="L57" s="113">
        <v>1.09</v>
      </c>
      <c r="O57" s="110"/>
      <c r="P57" s="201"/>
      <c r="Q57" s="201"/>
      <c r="R57" s="201"/>
      <c r="S57" s="201"/>
      <c r="T57" s="201"/>
    </row>
    <row r="58" spans="1:20" s="62" customFormat="1" ht="18" customHeight="1">
      <c r="A58" s="23" t="s">
        <v>63</v>
      </c>
      <c r="B58" s="108">
        <v>0</v>
      </c>
      <c r="C58" s="108">
        <v>0.12</v>
      </c>
      <c r="D58" s="108">
        <v>1</v>
      </c>
      <c r="E58" s="108"/>
      <c r="F58" s="108">
        <v>0</v>
      </c>
      <c r="G58" s="108">
        <v>0.11</v>
      </c>
      <c r="H58" s="108">
        <v>1.12</v>
      </c>
      <c r="I58" s="108"/>
      <c r="J58" s="108">
        <v>0</v>
      </c>
      <c r="K58" s="108">
        <v>0.11</v>
      </c>
      <c r="L58" s="108">
        <v>1.06</v>
      </c>
      <c r="O58" s="74"/>
      <c r="P58" s="81"/>
      <c r="Q58" s="81"/>
      <c r="R58" s="81"/>
      <c r="S58" s="81"/>
      <c r="T58" s="81"/>
    </row>
    <row r="59" spans="1:20" s="62" customFormat="1" ht="18" customHeight="1" thickBot="1">
      <c r="A59" s="190" t="s">
        <v>64</v>
      </c>
      <c r="B59" s="96">
        <v>0.02</v>
      </c>
      <c r="C59" s="96">
        <v>0.15</v>
      </c>
      <c r="D59" s="96">
        <v>0.88</v>
      </c>
      <c r="E59" s="96"/>
      <c r="F59" s="96">
        <v>0.01</v>
      </c>
      <c r="G59" s="96">
        <v>0.18</v>
      </c>
      <c r="H59" s="96">
        <v>1.29</v>
      </c>
      <c r="I59" s="96"/>
      <c r="J59" s="96">
        <v>0.01</v>
      </c>
      <c r="K59" s="96">
        <v>0.16</v>
      </c>
      <c r="L59" s="96">
        <v>1.1</v>
      </c>
      <c r="O59" s="74"/>
      <c r="P59" s="81"/>
      <c r="Q59" s="81"/>
      <c r="R59" s="81"/>
      <c r="S59" s="81"/>
      <c r="T59" s="81"/>
    </row>
    <row r="60" spans="1:20" ht="12" customHeight="1">
      <c r="A60" s="192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O60" s="23"/>
      <c r="P60" s="32"/>
      <c r="Q60" s="32"/>
      <c r="R60" s="32"/>
      <c r="S60" s="32"/>
      <c r="T60" s="32"/>
    </row>
    <row r="61" spans="1:20" ht="15.75" customHeight="1">
      <c r="A61" s="192" t="s">
        <v>117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O61" s="23"/>
      <c r="P61" s="32"/>
      <c r="Q61" s="32"/>
      <c r="R61" s="32"/>
      <c r="S61" s="32"/>
      <c r="T61" s="32"/>
    </row>
    <row r="62" spans="1:20" ht="15.75">
      <c r="A62" s="192" t="s">
        <v>118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O62" s="23"/>
      <c r="P62" s="32"/>
      <c r="Q62" s="32"/>
      <c r="R62" s="32"/>
      <c r="S62" s="32"/>
      <c r="T62" s="32"/>
    </row>
    <row r="63" spans="2:20" ht="15.7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O63" s="23"/>
      <c r="P63" s="32"/>
      <c r="Q63" s="32"/>
      <c r="R63" s="32"/>
      <c r="S63" s="32"/>
      <c r="T63" s="32"/>
    </row>
    <row r="64" spans="2:20" ht="15.7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P64" s="32"/>
      <c r="Q64" s="32"/>
      <c r="R64" s="32"/>
      <c r="S64" s="32"/>
      <c r="T64" s="32"/>
    </row>
    <row r="65" spans="1:20" ht="15.75">
      <c r="A65" s="192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O65" s="19"/>
      <c r="P65" s="32"/>
      <c r="Q65" s="32"/>
      <c r="R65" s="32"/>
      <c r="S65" s="32"/>
      <c r="T65" s="32"/>
    </row>
    <row r="66" spans="2:20" ht="15.7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P66" s="32"/>
      <c r="Q66" s="32"/>
      <c r="R66" s="203"/>
      <c r="S66" s="203"/>
      <c r="T66" s="203"/>
    </row>
    <row r="67" spans="2:20" ht="15.7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O67" s="23"/>
      <c r="P67" s="32"/>
      <c r="Q67" s="32"/>
      <c r="R67" s="32"/>
      <c r="S67" s="32"/>
      <c r="T67" s="32"/>
    </row>
    <row r="68" spans="15:20" ht="15.75">
      <c r="O68" s="23"/>
      <c r="P68" s="32"/>
      <c r="Q68" s="32"/>
      <c r="R68" s="32"/>
      <c r="S68" s="32"/>
      <c r="T68" s="32"/>
    </row>
    <row r="69" spans="15:20" ht="15.75">
      <c r="O69" s="23"/>
      <c r="P69" s="32"/>
      <c r="Q69" s="32"/>
      <c r="R69" s="32"/>
      <c r="S69" s="32"/>
      <c r="T69" s="32"/>
    </row>
    <row r="70" spans="15:20" ht="15.75">
      <c r="O70" s="23"/>
      <c r="P70" s="32"/>
      <c r="Q70" s="32"/>
      <c r="R70" s="32"/>
      <c r="S70" s="32"/>
      <c r="T70" s="32"/>
    </row>
    <row r="71" spans="15:20" ht="15.75">
      <c r="O71" s="23"/>
      <c r="P71" s="32"/>
      <c r="Q71" s="32"/>
      <c r="R71" s="32"/>
      <c r="S71" s="32"/>
      <c r="T71" s="32"/>
    </row>
    <row r="72" spans="15:20" ht="15.75">
      <c r="O72" s="23"/>
      <c r="P72" s="32"/>
      <c r="Q72" s="32"/>
      <c r="R72" s="32"/>
      <c r="S72" s="32"/>
      <c r="T72" s="32"/>
    </row>
    <row r="73" spans="15:20" ht="15.75">
      <c r="O73" s="23"/>
      <c r="P73" s="32"/>
      <c r="Q73" s="32"/>
      <c r="R73" s="32"/>
      <c r="S73" s="32"/>
      <c r="T73" s="32"/>
    </row>
    <row r="74" spans="15:20" ht="15.75">
      <c r="O74" s="23"/>
      <c r="P74" s="32"/>
      <c r="Q74" s="32"/>
      <c r="R74" s="32"/>
      <c r="S74" s="32"/>
      <c r="T74" s="32"/>
    </row>
    <row r="75" spans="15:20" ht="15.75">
      <c r="O75" s="23"/>
      <c r="P75" s="32"/>
      <c r="Q75" s="32"/>
      <c r="R75" s="32"/>
      <c r="S75" s="32"/>
      <c r="T75" s="32"/>
    </row>
    <row r="76" spans="15:20" ht="15.75">
      <c r="O76" s="23"/>
      <c r="P76" s="32"/>
      <c r="Q76" s="32"/>
      <c r="R76" s="32"/>
      <c r="S76" s="32"/>
      <c r="T76" s="32"/>
    </row>
    <row r="77" spans="15:20" ht="15.75">
      <c r="O77" s="23"/>
      <c r="P77" s="32"/>
      <c r="Q77" s="32"/>
      <c r="R77" s="32"/>
      <c r="S77" s="32"/>
      <c r="T77" s="32"/>
    </row>
    <row r="78" ht="15.75">
      <c r="T78" s="32"/>
    </row>
    <row r="79" ht="15.75">
      <c r="T79" s="32"/>
    </row>
    <row r="80" ht="15.75">
      <c r="T80" s="32"/>
    </row>
    <row r="81" ht="15.75">
      <c r="T81" s="32"/>
    </row>
    <row r="82" ht="15.75">
      <c r="T82" s="32"/>
    </row>
    <row r="83" ht="15.75">
      <c r="T83" s="32"/>
    </row>
    <row r="84" ht="15.75">
      <c r="T84" s="32"/>
    </row>
    <row r="85" ht="15.75">
      <c r="T85" s="32"/>
    </row>
    <row r="86" ht="15.75">
      <c r="T86" s="32"/>
    </row>
    <row r="87" ht="15.75">
      <c r="T87" s="32"/>
    </row>
    <row r="88" ht="15.75">
      <c r="T88" s="32"/>
    </row>
    <row r="89" ht="15.75">
      <c r="T89" s="32"/>
    </row>
    <row r="90" ht="15.75">
      <c r="T90" s="32"/>
    </row>
    <row r="91" ht="15.75">
      <c r="T91" s="32"/>
    </row>
    <row r="92" ht="15.75">
      <c r="T92" s="32"/>
    </row>
    <row r="93" ht="15.75">
      <c r="T93" s="32"/>
    </row>
    <row r="94" ht="15.75">
      <c r="T94" s="32"/>
    </row>
    <row r="95" ht="15.75">
      <c r="T95" s="32"/>
    </row>
    <row r="96" ht="15.75">
      <c r="T96" s="32"/>
    </row>
    <row r="97" ht="15.75">
      <c r="T97" s="32"/>
    </row>
    <row r="98" ht="15.75">
      <c r="T98" s="32"/>
    </row>
    <row r="99" ht="15.75">
      <c r="T99" s="32"/>
    </row>
    <row r="100" ht="15.75">
      <c r="T100" s="32"/>
    </row>
    <row r="101" ht="15.75">
      <c r="T101" s="32"/>
    </row>
    <row r="102" ht="15.75">
      <c r="T102" s="32"/>
    </row>
    <row r="103" ht="15.75">
      <c r="T103" s="32"/>
    </row>
    <row r="104" ht="15.75">
      <c r="T104" s="32"/>
    </row>
    <row r="105" ht="15.75">
      <c r="T105" s="32"/>
    </row>
    <row r="106" ht="15.75">
      <c r="T106" s="32"/>
    </row>
    <row r="107" ht="15.75">
      <c r="T107" s="32"/>
    </row>
    <row r="108" ht="15.75">
      <c r="T108" s="32"/>
    </row>
    <row r="109" ht="15.75">
      <c r="T109" s="32"/>
    </row>
    <row r="110" ht="15.75">
      <c r="T110" s="32"/>
    </row>
    <row r="111" ht="15.75">
      <c r="T111" s="32"/>
    </row>
    <row r="112" ht="15.75">
      <c r="T112" s="32"/>
    </row>
    <row r="113" ht="15.75">
      <c r="T113" s="32"/>
    </row>
    <row r="114" ht="15.75">
      <c r="T114" s="32"/>
    </row>
    <row r="115" ht="15.75">
      <c r="T115" s="32"/>
    </row>
    <row r="116" ht="15.75">
      <c r="T116" s="32"/>
    </row>
    <row r="117" ht="15.75">
      <c r="T117" s="32"/>
    </row>
    <row r="118" ht="15.75">
      <c r="T118" s="32"/>
    </row>
    <row r="119" ht="15.75">
      <c r="T119" s="32"/>
    </row>
    <row r="120" ht="15.75">
      <c r="T120" s="32"/>
    </row>
    <row r="121" ht="15.75">
      <c r="T121" s="32"/>
    </row>
  </sheetData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AA18"/>
  <sheetViews>
    <sheetView zoomScale="70" zoomScaleNormal="70" workbookViewId="0" topLeftCell="A1">
      <selection activeCell="A1" sqref="A1"/>
    </sheetView>
  </sheetViews>
  <sheetFormatPr defaultColWidth="8.88671875" defaultRowHeight="15"/>
  <cols>
    <col min="1" max="1" width="1.77734375" style="13" customWidth="1"/>
    <col min="2" max="4" width="8.88671875" style="13" customWidth="1"/>
    <col min="5" max="5" width="8.5546875" style="13" customWidth="1"/>
    <col min="6" max="9" width="8.88671875" style="13" customWidth="1"/>
    <col min="10" max="10" width="8.5546875" style="13" customWidth="1"/>
    <col min="11" max="16384" width="8.88671875" style="13" customWidth="1"/>
  </cols>
  <sheetData>
    <row r="1" spans="1:11" ht="15.75">
      <c r="A1" s="19" t="s">
        <v>52</v>
      </c>
      <c r="F1" s="19" t="s">
        <v>113</v>
      </c>
      <c r="K1" s="19" t="s">
        <v>121</v>
      </c>
    </row>
    <row r="2" spans="2:13" ht="15.75">
      <c r="B2" s="51" t="s">
        <v>122</v>
      </c>
      <c r="C2" s="51" t="s">
        <v>29</v>
      </c>
      <c r="D2" s="51"/>
      <c r="G2" s="51" t="s">
        <v>122</v>
      </c>
      <c r="H2" s="51" t="s">
        <v>29</v>
      </c>
      <c r="I2" s="51"/>
      <c r="L2" s="51" t="s">
        <v>122</v>
      </c>
      <c r="M2" s="51" t="s">
        <v>29</v>
      </c>
    </row>
    <row r="3" spans="1:27" ht="15.75">
      <c r="A3" s="204" t="s">
        <v>84</v>
      </c>
      <c r="B3" s="205">
        <f>'Table34(b)'!C14</f>
        <v>0.17</v>
      </c>
      <c r="C3" s="205">
        <f>'Table34(b)'!G14</f>
        <v>0.07</v>
      </c>
      <c r="D3" s="206"/>
      <c r="E3" s="206"/>
      <c r="F3" s="206" t="s">
        <v>84</v>
      </c>
      <c r="G3" s="205">
        <f>'Table34(b)'!C30</f>
        <v>0.01</v>
      </c>
      <c r="H3" s="205" t="str">
        <f>'Table34(b)'!G30</f>
        <v>-</v>
      </c>
      <c r="I3" s="206"/>
      <c r="J3" s="206"/>
      <c r="K3" s="206" t="s">
        <v>84</v>
      </c>
      <c r="L3" s="205">
        <f>'Table34(b)'!C47</f>
        <v>0.08</v>
      </c>
      <c r="M3" s="205">
        <f>'Table34(b)'!G47</f>
        <v>0.06</v>
      </c>
      <c r="O3" s="204"/>
      <c r="P3" s="206"/>
      <c r="Q3" s="206"/>
      <c r="R3" s="207"/>
      <c r="S3" s="207"/>
      <c r="T3" s="204"/>
      <c r="U3" s="206"/>
      <c r="V3" s="206"/>
      <c r="W3" s="208"/>
      <c r="X3" s="208"/>
      <c r="Y3" s="204"/>
      <c r="Z3" s="206"/>
      <c r="AA3" s="206"/>
    </row>
    <row r="4" spans="1:27" ht="15.75">
      <c r="A4" s="204" t="s">
        <v>54</v>
      </c>
      <c r="B4" s="205">
        <f>'Table34(b)'!C15</f>
        <v>0.46</v>
      </c>
      <c r="C4" s="205">
        <f>'Table34(b)'!G15</f>
        <v>0.22</v>
      </c>
      <c r="D4" s="206"/>
      <c r="E4" s="206"/>
      <c r="F4" s="206" t="s">
        <v>54</v>
      </c>
      <c r="G4" s="205">
        <f>'Table34(b)'!C31</f>
        <v>0.1</v>
      </c>
      <c r="H4" s="205">
        <f>'Table34(b)'!G31</f>
        <v>0.03</v>
      </c>
      <c r="I4" s="206"/>
      <c r="J4" s="206"/>
      <c r="K4" s="206" t="s">
        <v>54</v>
      </c>
      <c r="L4" s="205">
        <f>'Table34(b)'!C48</f>
        <v>0.1</v>
      </c>
      <c r="M4" s="205">
        <f>'Table34(b)'!G48</f>
        <v>0.08</v>
      </c>
      <c r="O4" s="204"/>
      <c r="P4" s="206"/>
      <c r="Q4" s="206"/>
      <c r="R4" s="207"/>
      <c r="S4" s="207"/>
      <c r="T4" s="204"/>
      <c r="U4" s="206"/>
      <c r="V4" s="206"/>
      <c r="W4" s="208"/>
      <c r="X4" s="208"/>
      <c r="Y4" s="204"/>
      <c r="Z4" s="206"/>
      <c r="AA4" s="206"/>
    </row>
    <row r="5" spans="1:27" ht="15.75">
      <c r="A5" s="204" t="s">
        <v>55</v>
      </c>
      <c r="B5" s="205">
        <f>'Table34(b)'!C16</f>
        <v>0.55</v>
      </c>
      <c r="C5" s="205">
        <f>'Table34(b)'!G16</f>
        <v>0.33</v>
      </c>
      <c r="D5" s="206"/>
      <c r="E5" s="206"/>
      <c r="F5" s="206" t="s">
        <v>55</v>
      </c>
      <c r="G5" s="205">
        <f>'Table34(b)'!C32</f>
        <v>0.15</v>
      </c>
      <c r="H5" s="205">
        <f>'Table34(b)'!G32</f>
        <v>0.02</v>
      </c>
      <c r="I5" s="206"/>
      <c r="J5" s="206"/>
      <c r="K5" s="206" t="s">
        <v>55</v>
      </c>
      <c r="L5" s="205">
        <f>'Table34(b)'!C49</f>
        <v>0.18</v>
      </c>
      <c r="M5" s="205">
        <f>'Table34(b)'!G49</f>
        <v>0.2</v>
      </c>
      <c r="O5" s="204"/>
      <c r="P5" s="206"/>
      <c r="Q5" s="206"/>
      <c r="R5" s="207"/>
      <c r="S5" s="207"/>
      <c r="T5" s="204"/>
      <c r="U5" s="206"/>
      <c r="V5" s="206"/>
      <c r="W5" s="208"/>
      <c r="X5" s="208"/>
      <c r="Y5" s="204"/>
      <c r="Z5" s="206"/>
      <c r="AA5" s="206"/>
    </row>
    <row r="6" spans="1:27" ht="15.75">
      <c r="A6" s="204" t="s">
        <v>56</v>
      </c>
      <c r="B6" s="205">
        <f>'Table34(b)'!C17</f>
        <v>0.28</v>
      </c>
      <c r="C6" s="205">
        <f>'Table34(b)'!G17</f>
        <v>0.14</v>
      </c>
      <c r="D6" s="206"/>
      <c r="E6" s="206"/>
      <c r="F6" s="206" t="s">
        <v>56</v>
      </c>
      <c r="G6" s="205">
        <f>'Table34(b)'!C33</f>
        <v>1.03</v>
      </c>
      <c r="H6" s="205">
        <f>'Table34(b)'!G33</f>
        <v>0.25</v>
      </c>
      <c r="I6" s="206"/>
      <c r="J6" s="206"/>
      <c r="K6" s="206" t="s">
        <v>56</v>
      </c>
      <c r="L6" s="205">
        <f>'Table34(b)'!C50</f>
        <v>0.56</v>
      </c>
      <c r="M6" s="205">
        <f>'Table34(b)'!G50</f>
        <v>0.41</v>
      </c>
      <c r="O6" s="204"/>
      <c r="P6" s="206"/>
      <c r="Q6" s="206"/>
      <c r="R6" s="207"/>
      <c r="S6" s="207"/>
      <c r="T6" s="204"/>
      <c r="U6" s="206"/>
      <c r="V6" s="206"/>
      <c r="W6" s="208"/>
      <c r="X6" s="208"/>
      <c r="Y6" s="204"/>
      <c r="Z6" s="206"/>
      <c r="AA6" s="206"/>
    </row>
    <row r="7" spans="1:27" ht="15.75">
      <c r="A7" s="204" t="s">
        <v>57</v>
      </c>
      <c r="B7" s="205">
        <f>'Table34(b)'!C18</f>
        <v>0.17</v>
      </c>
      <c r="C7" s="205">
        <f>'Table34(b)'!G18</f>
        <v>0.09</v>
      </c>
      <c r="D7" s="206"/>
      <c r="E7" s="206"/>
      <c r="F7" s="206" t="s">
        <v>57</v>
      </c>
      <c r="G7" s="205">
        <f>'Table34(b)'!C34</f>
        <v>0.91</v>
      </c>
      <c r="H7" s="205">
        <f>'Table34(b)'!G34</f>
        <v>0.26</v>
      </c>
      <c r="I7" s="206"/>
      <c r="J7" s="206"/>
      <c r="K7" s="206" t="s">
        <v>57</v>
      </c>
      <c r="L7" s="205">
        <f>'Table34(b)'!C51</f>
        <v>0.23</v>
      </c>
      <c r="M7" s="205">
        <f>'Table34(b)'!G51</f>
        <v>0.15</v>
      </c>
      <c r="O7" s="204"/>
      <c r="P7" s="206"/>
      <c r="Q7" s="206"/>
      <c r="R7" s="207"/>
      <c r="S7" s="207"/>
      <c r="T7" s="204"/>
      <c r="U7" s="206"/>
      <c r="V7" s="206"/>
      <c r="W7" s="208"/>
      <c r="X7" s="208"/>
      <c r="Y7" s="204"/>
      <c r="Z7" s="206"/>
      <c r="AA7" s="206"/>
    </row>
    <row r="8" spans="1:27" ht="15.75">
      <c r="A8" s="204" t="s">
        <v>58</v>
      </c>
      <c r="B8" s="205">
        <f>'Table34(b)'!C19</f>
        <v>0.17</v>
      </c>
      <c r="C8" s="205">
        <f>'Table34(b)'!G19</f>
        <v>0.05</v>
      </c>
      <c r="D8" s="206"/>
      <c r="E8" s="206"/>
      <c r="F8" s="206" t="s">
        <v>58</v>
      </c>
      <c r="G8" s="205">
        <f>'Table34(b)'!C35</f>
        <v>0.88</v>
      </c>
      <c r="H8" s="205">
        <f>'Table34(b)'!G35</f>
        <v>0.22</v>
      </c>
      <c r="I8" s="206"/>
      <c r="J8" s="206"/>
      <c r="K8" s="206" t="s">
        <v>58</v>
      </c>
      <c r="L8" s="205">
        <f>'Table34(b)'!C52</f>
        <v>0.1</v>
      </c>
      <c r="M8" s="205">
        <f>'Table34(b)'!G52</f>
        <v>0.12</v>
      </c>
      <c r="O8" s="204"/>
      <c r="P8" s="206"/>
      <c r="Q8" s="206"/>
      <c r="R8" s="207"/>
      <c r="S8" s="207"/>
      <c r="T8" s="204"/>
      <c r="U8" s="206"/>
      <c r="V8" s="206"/>
      <c r="W8" s="208"/>
      <c r="X8" s="208"/>
      <c r="Y8" s="204"/>
      <c r="Z8" s="206"/>
      <c r="AA8" s="206"/>
    </row>
    <row r="9" spans="1:27" ht="15.75">
      <c r="A9" s="204" t="s">
        <v>59</v>
      </c>
      <c r="B9" s="205">
        <f>'Table34(b)'!C20</f>
        <v>0.11</v>
      </c>
      <c r="C9" s="205">
        <f>'Table34(b)'!G20</f>
        <v>0.06</v>
      </c>
      <c r="D9" s="206"/>
      <c r="E9" s="206"/>
      <c r="F9" s="206" t="s">
        <v>59</v>
      </c>
      <c r="G9" s="205">
        <f>'Table34(b)'!C36</f>
        <v>0.68</v>
      </c>
      <c r="H9" s="205">
        <f>'Table34(b)'!G36</f>
        <v>0.19</v>
      </c>
      <c r="I9" s="206"/>
      <c r="J9" s="206"/>
      <c r="K9" s="206" t="s">
        <v>59</v>
      </c>
      <c r="L9" s="205">
        <f>'Table34(b)'!C53</f>
        <v>0.07</v>
      </c>
      <c r="M9" s="205">
        <f>'Table34(b)'!G53</f>
        <v>0.11</v>
      </c>
      <c r="O9" s="204"/>
      <c r="P9" s="206"/>
      <c r="Q9" s="206"/>
      <c r="R9" s="207"/>
      <c r="S9" s="207"/>
      <c r="T9" s="204"/>
      <c r="U9" s="206"/>
      <c r="V9" s="206"/>
      <c r="W9" s="208"/>
      <c r="X9" s="208"/>
      <c r="Y9" s="204"/>
      <c r="Z9" s="206"/>
      <c r="AA9" s="206"/>
    </row>
    <row r="10" spans="1:27" ht="15.75">
      <c r="A10" s="204" t="s">
        <v>60</v>
      </c>
      <c r="B10" s="205">
        <f>'Table34(b)'!C21</f>
        <v>0.11</v>
      </c>
      <c r="C10" s="205">
        <f>'Table34(b)'!G21</f>
        <v>0.06</v>
      </c>
      <c r="D10" s="206"/>
      <c r="E10" s="206"/>
      <c r="F10" s="206" t="s">
        <v>60</v>
      </c>
      <c r="G10" s="205">
        <f>'Table34(b)'!C37</f>
        <v>0.45</v>
      </c>
      <c r="H10" s="205">
        <f>'Table34(b)'!G37</f>
        <v>0.17</v>
      </c>
      <c r="I10" s="206"/>
      <c r="J10" s="206"/>
      <c r="K10" s="206" t="s">
        <v>60</v>
      </c>
      <c r="L10" s="205">
        <f>'Table34(b)'!C54</f>
        <v>0.06</v>
      </c>
      <c r="M10" s="205">
        <f>'Table34(b)'!G54</f>
        <v>0.15</v>
      </c>
      <c r="O10" s="204"/>
      <c r="P10" s="206"/>
      <c r="Q10" s="206"/>
      <c r="R10" s="207"/>
      <c r="S10" s="207"/>
      <c r="T10" s="204"/>
      <c r="U10" s="206"/>
      <c r="V10" s="206"/>
      <c r="W10" s="208"/>
      <c r="X10" s="208"/>
      <c r="Y10" s="204"/>
      <c r="Z10" s="206"/>
      <c r="AA10" s="206"/>
    </row>
    <row r="11" spans="1:27" ht="15.75">
      <c r="A11" s="204" t="s">
        <v>61</v>
      </c>
      <c r="B11" s="205">
        <f>'Table34(b)'!C22</f>
        <v>0.12</v>
      </c>
      <c r="C11" s="205">
        <f>'Table34(b)'!G22</f>
        <v>0.08</v>
      </c>
      <c r="D11" s="206"/>
      <c r="E11" s="206"/>
      <c r="F11" s="206" t="s">
        <v>61</v>
      </c>
      <c r="G11" s="205">
        <f>'Table34(b)'!C38</f>
        <v>0.29</v>
      </c>
      <c r="H11" s="205">
        <f>'Table34(b)'!G38</f>
        <v>0.12</v>
      </c>
      <c r="I11" s="206"/>
      <c r="J11" s="206"/>
      <c r="K11" s="206" t="s">
        <v>61</v>
      </c>
      <c r="L11" s="205">
        <f>'Table34(b)'!C55</f>
        <v>0.06</v>
      </c>
      <c r="M11" s="205">
        <f>'Table34(b)'!G55</f>
        <v>0.17</v>
      </c>
      <c r="O11" s="204"/>
      <c r="P11" s="206"/>
      <c r="Q11" s="206"/>
      <c r="R11" s="207"/>
      <c r="S11" s="207"/>
      <c r="T11" s="204"/>
      <c r="U11" s="206"/>
      <c r="V11" s="206"/>
      <c r="W11" s="208"/>
      <c r="X11" s="208"/>
      <c r="Y11" s="204"/>
      <c r="Z11" s="206"/>
      <c r="AA11" s="206"/>
    </row>
    <row r="12" spans="1:27" ht="15.75">
      <c r="A12" s="204" t="s">
        <v>17</v>
      </c>
      <c r="B12" s="205">
        <f>'Table34(b)'!C23</f>
        <v>0.23</v>
      </c>
      <c r="C12" s="205">
        <f>'Table34(b)'!G23</f>
        <v>0.19</v>
      </c>
      <c r="D12" s="206"/>
      <c r="E12" s="206"/>
      <c r="F12" s="206" t="s">
        <v>17</v>
      </c>
      <c r="G12" s="205">
        <f>'Table34(b)'!C39</f>
        <v>0.28</v>
      </c>
      <c r="H12" s="205">
        <f>'Table34(b)'!G39</f>
        <v>0.08</v>
      </c>
      <c r="I12" s="206"/>
      <c r="J12" s="206"/>
      <c r="K12" s="206" t="s">
        <v>17</v>
      </c>
      <c r="L12" s="205">
        <f>'Table34(b)'!C56</f>
        <v>0.08</v>
      </c>
      <c r="M12" s="205">
        <f>'Table34(b)'!G56</f>
        <v>0.22</v>
      </c>
      <c r="O12" s="204"/>
      <c r="P12" s="206"/>
      <c r="Q12" s="206"/>
      <c r="R12" s="207"/>
      <c r="S12" s="207"/>
      <c r="T12" s="204"/>
      <c r="U12" s="206"/>
      <c r="V12" s="206"/>
      <c r="W12" s="208"/>
      <c r="X12" s="208"/>
      <c r="Y12" s="204"/>
      <c r="Z12" s="206"/>
      <c r="AA12" s="206"/>
    </row>
    <row r="13" spans="1:13" ht="15.75">
      <c r="A13" s="204"/>
      <c r="B13" s="207"/>
      <c r="C13" s="207"/>
      <c r="D13" s="207"/>
      <c r="F13" s="204"/>
      <c r="G13" s="207"/>
      <c r="H13" s="207"/>
      <c r="I13" s="207"/>
      <c r="K13" s="204"/>
      <c r="L13" s="207"/>
      <c r="M13" s="207"/>
    </row>
    <row r="14" spans="1:13" ht="18.75">
      <c r="A14" s="1" t="s">
        <v>105</v>
      </c>
      <c r="B14" s="207"/>
      <c r="C14" s="207"/>
      <c r="D14" s="207"/>
      <c r="F14" s="204"/>
      <c r="G14" s="207"/>
      <c r="H14" s="207"/>
      <c r="I14" s="207"/>
      <c r="K14" s="204"/>
      <c r="L14" s="209" t="s">
        <v>3</v>
      </c>
      <c r="M14" s="207"/>
    </row>
    <row r="15" spans="1:13" ht="15.75">
      <c r="A15" s="204"/>
      <c r="B15" s="207"/>
      <c r="C15" s="207"/>
      <c r="D15" s="207"/>
      <c r="F15" s="204"/>
      <c r="G15" s="207"/>
      <c r="H15" s="207"/>
      <c r="I15" s="207"/>
      <c r="K15" s="204"/>
      <c r="L15" s="207"/>
      <c r="M15" s="207"/>
    </row>
    <row r="16" spans="1:13" ht="18.75">
      <c r="A16" s="1" t="s">
        <v>123</v>
      </c>
      <c r="B16" s="207"/>
      <c r="C16" s="207"/>
      <c r="D16" s="207"/>
      <c r="F16" s="204"/>
      <c r="G16" s="207"/>
      <c r="H16" s="207"/>
      <c r="I16" s="207"/>
      <c r="K16" s="204"/>
      <c r="L16" s="207"/>
      <c r="M16" s="207"/>
    </row>
    <row r="17" spans="1:13" ht="18.75">
      <c r="A17" s="1" t="s">
        <v>40</v>
      </c>
      <c r="B17" s="207"/>
      <c r="C17" s="207"/>
      <c r="D17" s="207"/>
      <c r="F17" s="204"/>
      <c r="G17" s="207"/>
      <c r="H17" s="207"/>
      <c r="I17" s="207"/>
      <c r="K17" s="204"/>
      <c r="L17" s="207"/>
      <c r="M17" s="207"/>
    </row>
    <row r="18" spans="3:4" ht="15.75">
      <c r="C18" s="207"/>
      <c r="D18" s="207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11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1" width="16.99609375" style="216" customWidth="1"/>
    <col min="2" max="7" width="13.77734375" style="216" customWidth="1"/>
    <col min="8" max="16384" width="7.10546875" style="216" customWidth="1"/>
  </cols>
  <sheetData>
    <row r="1" spans="1:7" s="212" customFormat="1" ht="18.75">
      <c r="A1" s="210" t="s">
        <v>128</v>
      </c>
      <c r="B1" s="210"/>
      <c r="C1" s="210"/>
      <c r="D1" s="210"/>
      <c r="E1" s="210"/>
      <c r="F1" s="210"/>
      <c r="G1" s="211" t="s">
        <v>3</v>
      </c>
    </row>
    <row r="2" spans="1:7" s="212" customFormat="1" ht="18.75">
      <c r="A2" s="210"/>
      <c r="B2" s="210"/>
      <c r="C2" s="210"/>
      <c r="D2" s="210"/>
      <c r="E2" s="210"/>
      <c r="F2" s="210"/>
      <c r="G2" s="210"/>
    </row>
    <row r="3" spans="1:7" s="212" customFormat="1" ht="18.75">
      <c r="A3" s="210" t="s">
        <v>129</v>
      </c>
      <c r="B3" s="210"/>
      <c r="C3" s="210"/>
      <c r="D3" s="210"/>
      <c r="E3" s="210"/>
      <c r="F3" s="210"/>
      <c r="G3" s="210"/>
    </row>
    <row r="4" spans="1:7" s="212" customFormat="1" ht="21.75">
      <c r="A4" s="210" t="s">
        <v>150</v>
      </c>
      <c r="B4" s="210"/>
      <c r="C4" s="210"/>
      <c r="D4" s="210"/>
      <c r="E4" s="210"/>
      <c r="F4" s="210"/>
      <c r="G4" s="210"/>
    </row>
    <row r="5" spans="1:7" s="212" customFormat="1" ht="19.5" thickBot="1">
      <c r="A5" s="213" t="s">
        <v>6</v>
      </c>
      <c r="B5" s="213"/>
      <c r="C5" s="213"/>
      <c r="D5" s="213"/>
      <c r="E5" s="213"/>
      <c r="F5" s="213"/>
      <c r="G5" s="213"/>
    </row>
    <row r="6" spans="1:7" ht="15.75">
      <c r="A6" s="214"/>
      <c r="B6" s="215" t="s">
        <v>130</v>
      </c>
      <c r="C6" s="215" t="s">
        <v>131</v>
      </c>
      <c r="D6" s="215" t="s">
        <v>132</v>
      </c>
      <c r="E6" s="215" t="s">
        <v>133</v>
      </c>
      <c r="F6" s="215" t="s">
        <v>134</v>
      </c>
      <c r="G6" s="215" t="s">
        <v>81</v>
      </c>
    </row>
    <row r="7" spans="1:7" ht="15.75">
      <c r="A7" s="214"/>
      <c r="B7" s="215" t="s">
        <v>52</v>
      </c>
      <c r="C7" s="215" t="s">
        <v>135</v>
      </c>
      <c r="D7" s="215" t="s">
        <v>136</v>
      </c>
      <c r="E7" s="215" t="s">
        <v>137</v>
      </c>
      <c r="F7" s="215" t="s">
        <v>138</v>
      </c>
      <c r="G7" s="215"/>
    </row>
    <row r="8" spans="1:7" ht="15.75">
      <c r="A8" s="214"/>
      <c r="B8" s="215" t="s">
        <v>133</v>
      </c>
      <c r="C8" s="215" t="s">
        <v>52</v>
      </c>
      <c r="D8" s="215" t="s">
        <v>52</v>
      </c>
      <c r="E8" s="215" t="s">
        <v>139</v>
      </c>
      <c r="F8" s="217"/>
      <c r="G8" s="215"/>
    </row>
    <row r="9" spans="1:7" ht="16.5" thickBot="1">
      <c r="A9" s="218"/>
      <c r="B9" s="219"/>
      <c r="C9" s="220" t="s">
        <v>133</v>
      </c>
      <c r="D9" s="220" t="s">
        <v>133</v>
      </c>
      <c r="E9" s="220"/>
      <c r="F9" s="220"/>
      <c r="G9" s="219"/>
    </row>
    <row r="10" spans="1:7" ht="9" customHeight="1">
      <c r="A10" s="221"/>
      <c r="B10" s="217"/>
      <c r="C10" s="215"/>
      <c r="D10" s="215"/>
      <c r="E10" s="215"/>
      <c r="F10" s="215"/>
      <c r="G10" s="217"/>
    </row>
    <row r="11" ht="21.75">
      <c r="A11" s="210" t="s">
        <v>151</v>
      </c>
    </row>
    <row r="12" ht="12" customHeight="1">
      <c r="A12" s="210"/>
    </row>
    <row r="13" ht="15.75">
      <c r="A13" s="216" t="s">
        <v>140</v>
      </c>
    </row>
    <row r="14" spans="1:7" s="214" customFormat="1" ht="15" customHeight="1">
      <c r="A14" s="222" t="s">
        <v>20</v>
      </c>
      <c r="B14" s="223">
        <v>76</v>
      </c>
      <c r="C14" s="223">
        <v>16</v>
      </c>
      <c r="D14" s="223">
        <v>72</v>
      </c>
      <c r="E14" s="223">
        <v>939</v>
      </c>
      <c r="F14" s="223">
        <v>94</v>
      </c>
      <c r="G14" s="223">
        <v>1198</v>
      </c>
    </row>
    <row r="15" spans="1:7" ht="15.75">
      <c r="A15" s="224">
        <v>2001</v>
      </c>
      <c r="B15" s="225">
        <v>71</v>
      </c>
      <c r="C15" s="225">
        <v>7</v>
      </c>
      <c r="D15" s="225">
        <v>54</v>
      </c>
      <c r="E15" s="225">
        <v>703</v>
      </c>
      <c r="F15" s="225">
        <v>88</v>
      </c>
      <c r="G15" s="225">
        <v>923</v>
      </c>
    </row>
    <row r="16" spans="1:7" ht="15.75">
      <c r="A16" s="224">
        <v>2002</v>
      </c>
      <c r="B16" s="225">
        <v>52</v>
      </c>
      <c r="C16" s="225">
        <v>6</v>
      </c>
      <c r="D16" s="225">
        <v>53</v>
      </c>
      <c r="E16" s="225">
        <v>581</v>
      </c>
      <c r="F16" s="225">
        <v>74</v>
      </c>
      <c r="G16" s="225">
        <v>766</v>
      </c>
    </row>
    <row r="17" spans="1:7" ht="15.75">
      <c r="A17" s="224">
        <v>2003</v>
      </c>
      <c r="B17" s="225">
        <v>50</v>
      </c>
      <c r="C17" s="225">
        <v>8</v>
      </c>
      <c r="D17" s="225">
        <v>45</v>
      </c>
      <c r="E17" s="225">
        <v>518</v>
      </c>
      <c r="F17" s="225">
        <v>70</v>
      </c>
      <c r="G17" s="225">
        <v>691</v>
      </c>
    </row>
    <row r="18" spans="1:7" ht="15.75">
      <c r="A18" s="224">
        <v>2004</v>
      </c>
      <c r="B18" s="225">
        <v>77</v>
      </c>
      <c r="C18" s="225">
        <v>6</v>
      </c>
      <c r="D18" s="225">
        <v>59</v>
      </c>
      <c r="E18" s="225">
        <v>471</v>
      </c>
      <c r="F18" s="225">
        <v>82</v>
      </c>
      <c r="G18" s="225">
        <v>695</v>
      </c>
    </row>
    <row r="19" spans="1:7" ht="15.75">
      <c r="A19" s="224">
        <v>2005</v>
      </c>
      <c r="B19" s="225">
        <v>53</v>
      </c>
      <c r="C19" s="225">
        <v>4</v>
      </c>
      <c r="D19" s="225">
        <v>59</v>
      </c>
      <c r="E19" s="225">
        <v>458</v>
      </c>
      <c r="F19" s="225">
        <v>41</v>
      </c>
      <c r="G19" s="225">
        <v>615</v>
      </c>
    </row>
    <row r="20" spans="1:7" s="214" customFormat="1" ht="15.75">
      <c r="A20" s="222" t="s">
        <v>21</v>
      </c>
      <c r="B20" s="223">
        <v>61</v>
      </c>
      <c r="C20" s="223">
        <v>6</v>
      </c>
      <c r="D20" s="223">
        <v>54</v>
      </c>
      <c r="E20" s="223">
        <v>546</v>
      </c>
      <c r="F20" s="223">
        <v>71</v>
      </c>
      <c r="G20" s="223">
        <v>738</v>
      </c>
    </row>
    <row r="21" spans="1:7" ht="15.75">
      <c r="A21" s="226"/>
      <c r="B21" s="225"/>
      <c r="C21" s="225"/>
      <c r="D21" s="225"/>
      <c r="E21" s="225"/>
      <c r="F21" s="225"/>
      <c r="G21" s="225"/>
    </row>
    <row r="22" spans="1:7" ht="15.75">
      <c r="A22" s="216" t="s">
        <v>141</v>
      </c>
      <c r="B22" s="225"/>
      <c r="C22" s="225"/>
      <c r="D22" s="225"/>
      <c r="E22" s="225"/>
      <c r="F22" s="225"/>
      <c r="G22" s="225"/>
    </row>
    <row r="23" spans="1:7" s="214" customFormat="1" ht="15.75">
      <c r="A23" s="222" t="s">
        <v>20</v>
      </c>
      <c r="B23" s="223">
        <v>11</v>
      </c>
      <c r="C23" s="223">
        <v>2</v>
      </c>
      <c r="D23" s="223">
        <v>30</v>
      </c>
      <c r="E23" s="223">
        <v>443</v>
      </c>
      <c r="F23" s="223">
        <v>37</v>
      </c>
      <c r="G23" s="223">
        <v>522</v>
      </c>
    </row>
    <row r="24" spans="1:7" ht="15.75">
      <c r="A24" s="224">
        <v>2001</v>
      </c>
      <c r="B24" s="225">
        <v>9</v>
      </c>
      <c r="C24" s="225">
        <v>0</v>
      </c>
      <c r="D24" s="225">
        <v>20</v>
      </c>
      <c r="E24" s="225">
        <v>275</v>
      </c>
      <c r="F24" s="225">
        <v>29</v>
      </c>
      <c r="G24" s="225">
        <v>333</v>
      </c>
    </row>
    <row r="25" spans="1:7" ht="15.75">
      <c r="A25" s="224">
        <v>2002</v>
      </c>
      <c r="B25" s="225">
        <v>8</v>
      </c>
      <c r="C25" s="225">
        <v>1</v>
      </c>
      <c r="D25" s="225">
        <v>26</v>
      </c>
      <c r="E25" s="225">
        <v>292</v>
      </c>
      <c r="F25" s="225">
        <v>22</v>
      </c>
      <c r="G25" s="225">
        <v>349</v>
      </c>
    </row>
    <row r="26" spans="1:7" ht="15.75">
      <c r="A26" s="224">
        <v>2003</v>
      </c>
      <c r="B26" s="225">
        <v>6</v>
      </c>
      <c r="C26" s="225">
        <v>1</v>
      </c>
      <c r="D26" s="225">
        <v>20</v>
      </c>
      <c r="E26" s="225">
        <v>267</v>
      </c>
      <c r="F26" s="225">
        <v>32</v>
      </c>
      <c r="G26" s="225">
        <v>326</v>
      </c>
    </row>
    <row r="27" spans="1:7" ht="15.75">
      <c r="A27" s="224">
        <v>2004</v>
      </c>
      <c r="B27" s="225">
        <v>9</v>
      </c>
      <c r="C27" s="225">
        <v>0</v>
      </c>
      <c r="D27" s="225">
        <v>30</v>
      </c>
      <c r="E27" s="225">
        <v>234</v>
      </c>
      <c r="F27" s="225">
        <v>31</v>
      </c>
      <c r="G27" s="225">
        <v>304</v>
      </c>
    </row>
    <row r="28" spans="1:7" ht="15.75">
      <c r="A28" s="224">
        <v>2005</v>
      </c>
      <c r="B28" s="225">
        <v>11</v>
      </c>
      <c r="C28" s="225">
        <v>1</v>
      </c>
      <c r="D28" s="225">
        <v>33</v>
      </c>
      <c r="E28" s="225">
        <v>247</v>
      </c>
      <c r="F28" s="225">
        <v>16</v>
      </c>
      <c r="G28" s="225">
        <v>308</v>
      </c>
    </row>
    <row r="29" spans="1:7" s="214" customFormat="1" ht="15.75">
      <c r="A29" s="222" t="s">
        <v>21</v>
      </c>
      <c r="B29" s="223">
        <v>9</v>
      </c>
      <c r="C29" s="223">
        <v>1</v>
      </c>
      <c r="D29" s="223">
        <v>26</v>
      </c>
      <c r="E29" s="223">
        <v>263</v>
      </c>
      <c r="F29" s="223">
        <v>26</v>
      </c>
      <c r="G29" s="223">
        <v>324</v>
      </c>
    </row>
    <row r="30" spans="1:7" ht="15.75">
      <c r="A30" s="226"/>
      <c r="B30" s="225"/>
      <c r="C30" s="225"/>
      <c r="D30" s="225"/>
      <c r="E30" s="225"/>
      <c r="F30" s="225"/>
      <c r="G30" s="225"/>
    </row>
    <row r="31" spans="1:7" ht="15.75">
      <c r="A31" s="216" t="s">
        <v>142</v>
      </c>
      <c r="B31" s="225"/>
      <c r="C31" s="225"/>
      <c r="D31" s="225"/>
      <c r="E31" s="225"/>
      <c r="F31" s="225"/>
      <c r="G31" s="225"/>
    </row>
    <row r="32" spans="1:7" s="214" customFormat="1" ht="15.75">
      <c r="A32" s="222" t="s">
        <v>20</v>
      </c>
      <c r="B32" s="223">
        <v>0</v>
      </c>
      <c r="C32" s="223">
        <v>0</v>
      </c>
      <c r="D32" s="223">
        <v>0</v>
      </c>
      <c r="E32" s="223">
        <v>0</v>
      </c>
      <c r="F32" s="223">
        <v>111</v>
      </c>
      <c r="G32" s="223">
        <v>111</v>
      </c>
    </row>
    <row r="33" spans="1:7" ht="15.75">
      <c r="A33" s="224">
        <v>2001</v>
      </c>
      <c r="B33" s="225">
        <v>0</v>
      </c>
      <c r="C33" s="225">
        <v>0</v>
      </c>
      <c r="D33" s="225">
        <v>0</v>
      </c>
      <c r="E33" s="225">
        <v>1</v>
      </c>
      <c r="F33" s="225">
        <v>102</v>
      </c>
      <c r="G33" s="225">
        <v>103</v>
      </c>
    </row>
    <row r="34" spans="1:7" ht="15.75">
      <c r="A34" s="224">
        <v>2002</v>
      </c>
      <c r="B34" s="225">
        <v>0</v>
      </c>
      <c r="C34" s="225">
        <v>0</v>
      </c>
      <c r="D34" s="225">
        <v>0</v>
      </c>
      <c r="E34" s="225">
        <v>0</v>
      </c>
      <c r="F34" s="225">
        <v>82</v>
      </c>
      <c r="G34" s="225">
        <v>82</v>
      </c>
    </row>
    <row r="35" spans="1:7" ht="15.75">
      <c r="A35" s="224">
        <v>2003</v>
      </c>
      <c r="B35" s="225">
        <v>0</v>
      </c>
      <c r="C35" s="225">
        <v>0</v>
      </c>
      <c r="D35" s="225">
        <v>0</v>
      </c>
      <c r="E35" s="225">
        <v>0</v>
      </c>
      <c r="F35" s="225">
        <v>74</v>
      </c>
      <c r="G35" s="225">
        <v>74</v>
      </c>
    </row>
    <row r="36" spans="1:7" ht="15.75">
      <c r="A36" s="224">
        <v>2004</v>
      </c>
      <c r="B36" s="225">
        <v>0</v>
      </c>
      <c r="C36" s="225">
        <v>0</v>
      </c>
      <c r="D36" s="225">
        <v>0</v>
      </c>
      <c r="E36" s="225">
        <v>0</v>
      </c>
      <c r="F36" s="225">
        <v>80</v>
      </c>
      <c r="G36" s="225">
        <v>80</v>
      </c>
    </row>
    <row r="37" spans="1:7" ht="15.75">
      <c r="A37" s="224">
        <v>2005</v>
      </c>
      <c r="B37" s="225">
        <v>0</v>
      </c>
      <c r="C37" s="225">
        <v>0</v>
      </c>
      <c r="D37" s="225">
        <v>0</v>
      </c>
      <c r="E37" s="225">
        <v>0</v>
      </c>
      <c r="F37" s="225">
        <v>46</v>
      </c>
      <c r="G37" s="225">
        <v>46</v>
      </c>
    </row>
    <row r="38" spans="1:7" s="214" customFormat="1" ht="15.75">
      <c r="A38" s="222" t="s">
        <v>21</v>
      </c>
      <c r="B38" s="223">
        <v>0</v>
      </c>
      <c r="C38" s="223">
        <v>0</v>
      </c>
      <c r="D38" s="223">
        <v>0</v>
      </c>
      <c r="E38" s="223">
        <v>0</v>
      </c>
      <c r="F38" s="223">
        <v>77</v>
      </c>
      <c r="G38" s="223">
        <v>77</v>
      </c>
    </row>
    <row r="39" spans="1:7" ht="15.75">
      <c r="A39" s="226"/>
      <c r="B39" s="225"/>
      <c r="C39" s="225"/>
      <c r="D39" s="225"/>
      <c r="E39" s="225"/>
      <c r="F39" s="225"/>
      <c r="G39" s="225"/>
    </row>
    <row r="40" spans="1:7" ht="15.75">
      <c r="A40" s="216" t="s">
        <v>143</v>
      </c>
      <c r="B40" s="225"/>
      <c r="C40" s="225"/>
      <c r="D40" s="225"/>
      <c r="E40" s="225"/>
      <c r="F40" s="225"/>
      <c r="G40" s="225"/>
    </row>
    <row r="41" spans="1:7" s="214" customFormat="1" ht="15.75">
      <c r="A41" s="222" t="s">
        <v>20</v>
      </c>
      <c r="B41" s="223">
        <v>0</v>
      </c>
      <c r="C41" s="223">
        <v>0</v>
      </c>
      <c r="D41" s="223">
        <v>0</v>
      </c>
      <c r="E41" s="223">
        <v>5</v>
      </c>
      <c r="F41" s="223">
        <v>43</v>
      </c>
      <c r="G41" s="223">
        <v>48</v>
      </c>
    </row>
    <row r="42" spans="1:7" ht="15.75">
      <c r="A42" s="224">
        <v>2001</v>
      </c>
      <c r="B42" s="225">
        <v>2</v>
      </c>
      <c r="C42" s="225">
        <v>0</v>
      </c>
      <c r="D42" s="225">
        <v>1</v>
      </c>
      <c r="E42" s="225">
        <v>6</v>
      </c>
      <c r="F42" s="225">
        <v>73</v>
      </c>
      <c r="G42" s="225">
        <v>82</v>
      </c>
    </row>
    <row r="43" spans="1:7" ht="15.75">
      <c r="A43" s="224">
        <v>2002</v>
      </c>
      <c r="B43" s="225">
        <v>1</v>
      </c>
      <c r="C43" s="225">
        <v>0</v>
      </c>
      <c r="D43" s="225">
        <v>3</v>
      </c>
      <c r="E43" s="225">
        <v>6</v>
      </c>
      <c r="F43" s="225">
        <v>53</v>
      </c>
      <c r="G43" s="225">
        <v>63</v>
      </c>
    </row>
    <row r="44" spans="1:7" ht="15.75">
      <c r="A44" s="224">
        <v>2003</v>
      </c>
      <c r="B44" s="225">
        <v>1</v>
      </c>
      <c r="C44" s="225">
        <v>0</v>
      </c>
      <c r="D44" s="225">
        <v>0</v>
      </c>
      <c r="E44" s="225">
        <v>7</v>
      </c>
      <c r="F44" s="225">
        <v>65</v>
      </c>
      <c r="G44" s="225">
        <v>73</v>
      </c>
    </row>
    <row r="45" spans="1:7" ht="15.75">
      <c r="A45" s="224">
        <v>2004</v>
      </c>
      <c r="B45" s="225">
        <v>0</v>
      </c>
      <c r="C45" s="225">
        <v>0</v>
      </c>
      <c r="D45" s="225">
        <v>2</v>
      </c>
      <c r="E45" s="225">
        <v>4</v>
      </c>
      <c r="F45" s="225">
        <v>65</v>
      </c>
      <c r="G45" s="225">
        <v>71</v>
      </c>
    </row>
    <row r="46" spans="1:7" ht="15.75">
      <c r="A46" s="224">
        <v>2005</v>
      </c>
      <c r="B46" s="225">
        <v>0</v>
      </c>
      <c r="C46" s="225">
        <v>0</v>
      </c>
      <c r="D46" s="225">
        <v>3</v>
      </c>
      <c r="E46" s="225">
        <v>6</v>
      </c>
      <c r="F46" s="225">
        <v>92</v>
      </c>
      <c r="G46" s="225">
        <v>101</v>
      </c>
    </row>
    <row r="47" spans="1:7" s="214" customFormat="1" ht="15.75">
      <c r="A47" s="222" t="s">
        <v>144</v>
      </c>
      <c r="B47" s="223">
        <v>1</v>
      </c>
      <c r="C47" s="223">
        <v>0</v>
      </c>
      <c r="D47" s="223">
        <v>2</v>
      </c>
      <c r="E47" s="223">
        <v>6</v>
      </c>
      <c r="F47" s="223">
        <v>70</v>
      </c>
      <c r="G47" s="223">
        <v>78</v>
      </c>
    </row>
    <row r="48" spans="1:7" ht="15.75">
      <c r="A48" s="226"/>
      <c r="B48" s="225"/>
      <c r="C48" s="225"/>
      <c r="D48" s="225"/>
      <c r="E48" s="225"/>
      <c r="F48" s="225"/>
      <c r="G48" s="225"/>
    </row>
    <row r="49" spans="1:7" ht="15.75">
      <c r="A49" s="216" t="s">
        <v>145</v>
      </c>
      <c r="B49" s="225"/>
      <c r="C49" s="225"/>
      <c r="D49" s="225"/>
      <c r="E49" s="225"/>
      <c r="F49" s="225"/>
      <c r="G49" s="225"/>
    </row>
    <row r="50" spans="1:7" s="214" customFormat="1" ht="15.75">
      <c r="A50" s="222" t="s">
        <v>20</v>
      </c>
      <c r="B50" s="223">
        <v>87</v>
      </c>
      <c r="C50" s="223">
        <v>18</v>
      </c>
      <c r="D50" s="223">
        <v>102</v>
      </c>
      <c r="E50" s="223">
        <v>1387</v>
      </c>
      <c r="F50" s="223">
        <v>284</v>
      </c>
      <c r="G50" s="223">
        <v>1879</v>
      </c>
    </row>
    <row r="51" spans="1:7" ht="15.75">
      <c r="A51" s="224">
        <v>2001</v>
      </c>
      <c r="B51" s="225">
        <v>82</v>
      </c>
      <c r="C51" s="225">
        <v>7</v>
      </c>
      <c r="D51" s="225">
        <v>75</v>
      </c>
      <c r="E51" s="225">
        <v>985</v>
      </c>
      <c r="F51" s="225">
        <v>292</v>
      </c>
      <c r="G51" s="225">
        <v>1441</v>
      </c>
    </row>
    <row r="52" spans="1:7" ht="15.75">
      <c r="A52" s="224">
        <v>2002</v>
      </c>
      <c r="B52" s="225">
        <v>61</v>
      </c>
      <c r="C52" s="225">
        <v>7</v>
      </c>
      <c r="D52" s="225">
        <v>82</v>
      </c>
      <c r="E52" s="225">
        <v>879</v>
      </c>
      <c r="F52" s="225">
        <v>231</v>
      </c>
      <c r="G52" s="225">
        <v>1260</v>
      </c>
    </row>
    <row r="53" spans="1:7" ht="15.75">
      <c r="A53" s="224">
        <v>2003</v>
      </c>
      <c r="B53" s="225">
        <v>57</v>
      </c>
      <c r="C53" s="225">
        <v>9</v>
      </c>
      <c r="D53" s="225">
        <v>65</v>
      </c>
      <c r="E53" s="225">
        <v>792</v>
      </c>
      <c r="F53" s="225">
        <v>241</v>
      </c>
      <c r="G53" s="225">
        <v>1164</v>
      </c>
    </row>
    <row r="54" spans="1:7" ht="15.75">
      <c r="A54" s="224">
        <v>2004</v>
      </c>
      <c r="B54" s="225">
        <v>86</v>
      </c>
      <c r="C54" s="225">
        <v>6</v>
      </c>
      <c r="D54" s="225">
        <v>91</v>
      </c>
      <c r="E54" s="225">
        <v>709</v>
      </c>
      <c r="F54" s="225">
        <v>258</v>
      </c>
      <c r="G54" s="225">
        <v>1150</v>
      </c>
    </row>
    <row r="55" spans="1:7" ht="15.75">
      <c r="A55" s="224">
        <v>2005</v>
      </c>
      <c r="B55" s="225">
        <v>64</v>
      </c>
      <c r="C55" s="225">
        <v>5</v>
      </c>
      <c r="D55" s="225">
        <v>95</v>
      </c>
      <c r="E55" s="225">
        <v>711</v>
      </c>
      <c r="F55" s="225">
        <v>195</v>
      </c>
      <c r="G55" s="225">
        <v>1070</v>
      </c>
    </row>
    <row r="56" spans="1:7" s="214" customFormat="1" ht="16.5" thickBot="1">
      <c r="A56" s="227" t="s">
        <v>21</v>
      </c>
      <c r="B56" s="228">
        <v>70</v>
      </c>
      <c r="C56" s="228">
        <v>7</v>
      </c>
      <c r="D56" s="228">
        <v>82</v>
      </c>
      <c r="E56" s="228">
        <v>815</v>
      </c>
      <c r="F56" s="228">
        <v>243</v>
      </c>
      <c r="G56" s="228">
        <v>1217</v>
      </c>
    </row>
    <row r="57" spans="1:7" ht="12" customHeight="1">
      <c r="A57" s="229"/>
      <c r="B57" s="230"/>
      <c r="C57" s="230"/>
      <c r="D57" s="230"/>
      <c r="E57" s="230"/>
      <c r="F57" s="230"/>
      <c r="G57" s="230"/>
    </row>
    <row r="58" ht="15.75">
      <c r="A58" s="216" t="s">
        <v>146</v>
      </c>
    </row>
    <row r="59" ht="15.75">
      <c r="A59" s="216" t="s">
        <v>147</v>
      </c>
    </row>
    <row r="61" spans="1:7" ht="18.75">
      <c r="A61" s="210"/>
      <c r="B61" s="225"/>
      <c r="C61" s="225"/>
      <c r="D61" s="225"/>
      <c r="E61" s="225"/>
      <c r="F61" s="225"/>
      <c r="G61" s="225"/>
    </row>
    <row r="62" spans="1:7" ht="15.75">
      <c r="A62" s="226"/>
      <c r="B62" s="225"/>
      <c r="C62" s="225"/>
      <c r="D62" s="225"/>
      <c r="E62" s="225"/>
      <c r="F62" s="225"/>
      <c r="G62" s="225"/>
    </row>
    <row r="63" spans="2:7" ht="15.75">
      <c r="B63" s="225"/>
      <c r="C63" s="225"/>
      <c r="D63" s="225"/>
      <c r="E63" s="225"/>
      <c r="F63" s="225"/>
      <c r="G63" s="225"/>
    </row>
    <row r="64" spans="2:7" ht="15.75">
      <c r="B64" s="225"/>
      <c r="C64" s="225"/>
      <c r="D64" s="225"/>
      <c r="E64" s="225"/>
      <c r="F64" s="225"/>
      <c r="G64" s="225"/>
    </row>
    <row r="65" spans="1:7" ht="15.75">
      <c r="A65" s="226"/>
      <c r="B65" s="225"/>
      <c r="C65" s="225"/>
      <c r="D65" s="225"/>
      <c r="E65" s="225"/>
      <c r="F65" s="225"/>
      <c r="G65" s="225"/>
    </row>
    <row r="66" spans="1:7" ht="15.75">
      <c r="A66" s="226"/>
      <c r="B66" s="225"/>
      <c r="C66" s="225"/>
      <c r="D66" s="225"/>
      <c r="E66" s="225"/>
      <c r="F66" s="225"/>
      <c r="G66" s="225"/>
    </row>
    <row r="67" spans="1:7" ht="15.75">
      <c r="A67" s="226"/>
      <c r="B67" s="225"/>
      <c r="C67" s="225"/>
      <c r="D67" s="225"/>
      <c r="E67" s="225"/>
      <c r="F67" s="225"/>
      <c r="G67" s="225"/>
    </row>
    <row r="68" spans="1:7" ht="15.75">
      <c r="A68" s="226"/>
      <c r="B68" s="225"/>
      <c r="C68" s="225"/>
      <c r="D68" s="225"/>
      <c r="E68" s="225"/>
      <c r="F68" s="225"/>
      <c r="G68" s="225"/>
    </row>
    <row r="69" spans="1:7" ht="15.75">
      <c r="A69" s="226"/>
      <c r="B69" s="225"/>
      <c r="C69" s="225"/>
      <c r="D69" s="225"/>
      <c r="E69" s="225"/>
      <c r="F69" s="225"/>
      <c r="G69" s="225"/>
    </row>
    <row r="70" spans="1:7" ht="15.75">
      <c r="A70" s="226"/>
      <c r="B70" s="225"/>
      <c r="C70" s="225"/>
      <c r="D70" s="225"/>
      <c r="E70" s="225"/>
      <c r="F70" s="225"/>
      <c r="G70" s="225"/>
    </row>
    <row r="71" spans="1:7" ht="15.75">
      <c r="A71" s="226"/>
      <c r="B71" s="225"/>
      <c r="C71" s="225"/>
      <c r="D71" s="225"/>
      <c r="E71" s="225"/>
      <c r="F71" s="225"/>
      <c r="G71" s="225"/>
    </row>
    <row r="72" spans="1:7" ht="15.75">
      <c r="A72" s="226"/>
      <c r="B72" s="225"/>
      <c r="C72" s="225"/>
      <c r="D72" s="225"/>
      <c r="E72" s="225"/>
      <c r="F72" s="225"/>
      <c r="G72" s="225"/>
    </row>
    <row r="73" spans="2:7" ht="15.75">
      <c r="B73" s="225"/>
      <c r="C73" s="225"/>
      <c r="D73" s="225"/>
      <c r="E73" s="225"/>
      <c r="F73" s="225"/>
      <c r="G73" s="225"/>
    </row>
    <row r="74" spans="2:7" ht="15.75">
      <c r="B74" s="225"/>
      <c r="C74" s="225"/>
      <c r="D74" s="225"/>
      <c r="E74" s="225"/>
      <c r="F74" s="225"/>
      <c r="G74" s="225"/>
    </row>
    <row r="75" spans="1:7" ht="15.75">
      <c r="A75" s="226"/>
      <c r="B75" s="225"/>
      <c r="C75" s="225"/>
      <c r="D75" s="225"/>
      <c r="E75" s="225"/>
      <c r="F75" s="225"/>
      <c r="G75" s="225"/>
    </row>
    <row r="76" spans="1:7" ht="15.75">
      <c r="A76" s="226"/>
      <c r="B76" s="225"/>
      <c r="C76" s="225"/>
      <c r="D76" s="225"/>
      <c r="E76" s="225"/>
      <c r="F76" s="225"/>
      <c r="G76" s="225"/>
    </row>
    <row r="77" spans="1:7" ht="15.75">
      <c r="A77" s="226"/>
      <c r="B77" s="225"/>
      <c r="C77" s="225"/>
      <c r="D77" s="225"/>
      <c r="E77" s="225"/>
      <c r="F77" s="225"/>
      <c r="G77" s="225"/>
    </row>
    <row r="78" spans="1:7" ht="15.75">
      <c r="A78" s="226"/>
      <c r="B78" s="225"/>
      <c r="C78" s="225"/>
      <c r="D78" s="225"/>
      <c r="E78" s="225"/>
      <c r="F78" s="225"/>
      <c r="G78" s="225"/>
    </row>
    <row r="79" spans="1:7" ht="15.75">
      <c r="A79" s="226"/>
      <c r="B79" s="225"/>
      <c r="C79" s="225"/>
      <c r="D79" s="225"/>
      <c r="E79" s="225"/>
      <c r="F79" s="225"/>
      <c r="G79" s="225"/>
    </row>
    <row r="80" spans="1:7" ht="15.75">
      <c r="A80" s="226"/>
      <c r="B80" s="225"/>
      <c r="C80" s="225"/>
      <c r="D80" s="225"/>
      <c r="E80" s="225"/>
      <c r="F80" s="225"/>
      <c r="G80" s="225"/>
    </row>
    <row r="81" spans="1:7" ht="15.75">
      <c r="A81" s="226"/>
      <c r="B81" s="225"/>
      <c r="C81" s="225"/>
      <c r="D81" s="225"/>
      <c r="E81" s="225"/>
      <c r="F81" s="225"/>
      <c r="G81" s="225"/>
    </row>
    <row r="82" spans="1:7" ht="15.75">
      <c r="A82" s="226"/>
      <c r="B82" s="225"/>
      <c r="C82" s="225"/>
      <c r="D82" s="225"/>
      <c r="E82" s="225"/>
      <c r="F82" s="225"/>
      <c r="G82" s="225"/>
    </row>
    <row r="83" spans="2:7" ht="15.75">
      <c r="B83" s="225"/>
      <c r="C83" s="225"/>
      <c r="D83" s="225"/>
      <c r="E83" s="225"/>
      <c r="F83" s="225"/>
      <c r="G83" s="225"/>
    </row>
    <row r="84" spans="1:7" ht="15.75">
      <c r="A84" s="226"/>
      <c r="B84" s="225"/>
      <c r="C84" s="225"/>
      <c r="D84" s="225"/>
      <c r="E84" s="225"/>
      <c r="F84" s="225"/>
      <c r="G84" s="225"/>
    </row>
    <row r="85" spans="1:7" ht="15.75">
      <c r="A85" s="226"/>
      <c r="B85" s="225"/>
      <c r="C85" s="225"/>
      <c r="D85" s="225"/>
      <c r="E85" s="225"/>
      <c r="F85" s="225"/>
      <c r="G85" s="225"/>
    </row>
    <row r="86" spans="1:7" ht="15.75">
      <c r="A86" s="226"/>
      <c r="B86" s="225"/>
      <c r="C86" s="225"/>
      <c r="D86" s="225"/>
      <c r="E86" s="225"/>
      <c r="F86" s="225"/>
      <c r="G86" s="225"/>
    </row>
    <row r="87" spans="1:7" ht="15.75">
      <c r="A87" s="226"/>
      <c r="B87" s="225"/>
      <c r="C87" s="225"/>
      <c r="D87" s="225"/>
      <c r="E87" s="225"/>
      <c r="F87" s="225"/>
      <c r="G87" s="225"/>
    </row>
    <row r="88" spans="1:7" ht="15.75">
      <c r="A88" s="226"/>
      <c r="B88" s="225"/>
      <c r="C88" s="225"/>
      <c r="D88" s="225"/>
      <c r="E88" s="225"/>
      <c r="F88" s="225"/>
      <c r="G88" s="225"/>
    </row>
    <row r="89" spans="1:7" ht="15.75">
      <c r="A89" s="226"/>
      <c r="B89" s="225"/>
      <c r="C89" s="225"/>
      <c r="D89" s="225"/>
      <c r="E89" s="225"/>
      <c r="F89" s="225"/>
      <c r="G89" s="225"/>
    </row>
    <row r="90" spans="1:7" ht="15.75">
      <c r="A90" s="226"/>
      <c r="B90" s="225"/>
      <c r="C90" s="225"/>
      <c r="D90" s="225"/>
      <c r="E90" s="225"/>
      <c r="F90" s="225"/>
      <c r="G90" s="225"/>
    </row>
    <row r="91" spans="1:7" ht="15.75">
      <c r="A91" s="226"/>
      <c r="B91" s="225"/>
      <c r="C91" s="225"/>
      <c r="D91" s="225"/>
      <c r="E91" s="225"/>
      <c r="F91" s="225"/>
      <c r="G91" s="225"/>
    </row>
    <row r="92" spans="2:7" ht="15.75">
      <c r="B92" s="225"/>
      <c r="C92" s="225"/>
      <c r="D92" s="225"/>
      <c r="E92" s="225"/>
      <c r="F92" s="225"/>
      <c r="G92" s="225"/>
    </row>
    <row r="93" spans="1:7" ht="15.75">
      <c r="A93" s="226"/>
      <c r="B93" s="225"/>
      <c r="C93" s="225"/>
      <c r="D93" s="225"/>
      <c r="E93" s="225"/>
      <c r="F93" s="225"/>
      <c r="G93" s="225"/>
    </row>
    <row r="94" spans="1:7" ht="15.75">
      <c r="A94" s="226"/>
      <c r="B94" s="225"/>
      <c r="C94" s="225"/>
      <c r="D94" s="225"/>
      <c r="E94" s="225"/>
      <c r="F94" s="225"/>
      <c r="G94" s="225"/>
    </row>
    <row r="95" spans="1:7" ht="15.75">
      <c r="A95" s="226"/>
      <c r="B95" s="225"/>
      <c r="C95" s="225"/>
      <c r="D95" s="225"/>
      <c r="E95" s="225"/>
      <c r="F95" s="225"/>
      <c r="G95" s="225"/>
    </row>
    <row r="96" spans="1:7" ht="15.75">
      <c r="A96" s="226"/>
      <c r="B96" s="225"/>
      <c r="C96" s="225"/>
      <c r="D96" s="225"/>
      <c r="E96" s="225"/>
      <c r="F96" s="225"/>
      <c r="G96" s="225"/>
    </row>
    <row r="97" spans="1:7" ht="15.75">
      <c r="A97" s="226"/>
      <c r="B97" s="225"/>
      <c r="C97" s="225"/>
      <c r="D97" s="225"/>
      <c r="E97" s="225"/>
      <c r="F97" s="225"/>
      <c r="G97" s="225"/>
    </row>
    <row r="98" spans="1:7" ht="15.75">
      <c r="A98" s="226"/>
      <c r="B98" s="225"/>
      <c r="C98" s="225"/>
      <c r="D98" s="225"/>
      <c r="E98" s="225"/>
      <c r="F98" s="225"/>
      <c r="G98" s="225"/>
    </row>
    <row r="99" spans="1:7" ht="15.75">
      <c r="A99" s="226"/>
      <c r="B99" s="225"/>
      <c r="C99" s="225"/>
      <c r="D99" s="225"/>
      <c r="E99" s="225"/>
      <c r="F99" s="225"/>
      <c r="G99" s="225"/>
    </row>
    <row r="100" spans="1:7" ht="15.75">
      <c r="A100" s="226"/>
      <c r="B100" s="225"/>
      <c r="C100" s="225"/>
      <c r="D100" s="225"/>
      <c r="E100" s="225"/>
      <c r="F100" s="225"/>
      <c r="G100" s="225"/>
    </row>
    <row r="101" spans="2:7" ht="15.75">
      <c r="B101" s="225"/>
      <c r="C101" s="225"/>
      <c r="D101" s="225"/>
      <c r="E101" s="225"/>
      <c r="F101" s="225"/>
      <c r="G101" s="225"/>
    </row>
    <row r="102" spans="1:7" ht="15.75">
      <c r="A102" s="226"/>
      <c r="B102" s="225"/>
      <c r="C102" s="225"/>
      <c r="D102" s="225"/>
      <c r="E102" s="225"/>
      <c r="F102" s="225"/>
      <c r="G102" s="225"/>
    </row>
    <row r="103" spans="1:7" ht="15.75">
      <c r="A103" s="226"/>
      <c r="B103" s="225"/>
      <c r="C103" s="225"/>
      <c r="D103" s="225"/>
      <c r="E103" s="225"/>
      <c r="F103" s="225"/>
      <c r="G103" s="225"/>
    </row>
    <row r="104" spans="1:7" ht="15.75">
      <c r="A104" s="226"/>
      <c r="B104" s="225"/>
      <c r="C104" s="225"/>
      <c r="D104" s="225"/>
      <c r="E104" s="225"/>
      <c r="F104" s="225"/>
      <c r="G104" s="225"/>
    </row>
    <row r="105" spans="1:7" ht="15.75">
      <c r="A105" s="226"/>
      <c r="B105" s="225"/>
      <c r="C105" s="225"/>
      <c r="D105" s="225"/>
      <c r="E105" s="225"/>
      <c r="F105" s="225"/>
      <c r="G105" s="225"/>
    </row>
    <row r="106" spans="1:7" ht="15.75">
      <c r="A106" s="226"/>
      <c r="B106" s="225"/>
      <c r="C106" s="225"/>
      <c r="D106" s="225"/>
      <c r="E106" s="225"/>
      <c r="F106" s="225"/>
      <c r="G106" s="225"/>
    </row>
    <row r="107" spans="1:7" ht="15.75">
      <c r="A107" s="226"/>
      <c r="B107" s="225"/>
      <c r="C107" s="225"/>
      <c r="D107" s="225"/>
      <c r="E107" s="225"/>
      <c r="F107" s="225"/>
      <c r="G107" s="225"/>
    </row>
    <row r="108" spans="1:7" ht="16.5" thickBot="1">
      <c r="A108" s="231"/>
      <c r="B108" s="232"/>
      <c r="C108" s="232"/>
      <c r="D108" s="232"/>
      <c r="E108" s="232"/>
      <c r="F108" s="232"/>
      <c r="G108" s="232"/>
    </row>
    <row r="109" ht="12" customHeight="1"/>
    <row r="111" spans="2:7" ht="15.75">
      <c r="B111" s="233"/>
      <c r="C111" s="233"/>
      <c r="D111" s="233"/>
      <c r="E111" s="233"/>
      <c r="F111" s="233"/>
      <c r="G111" s="233"/>
    </row>
  </sheetData>
  <printOptions/>
  <pageMargins left="0.748031496062992" right="0.748031496062992" top="0.393700787401575" bottom="0.393700787401575" header="0.31496062992126" footer="0.31496062992126"/>
  <pageSetup fitToHeight="1" fitToWidth="1" horizontalDpi="300" verticalDpi="300" orientation="portrait" paperSize="9" scale="72" r:id="rId1"/>
  <rowBreaks count="1" manualBreakCount="1">
    <brk id="6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70" zoomScaleNormal="70" workbookViewId="0" topLeftCell="A1">
      <selection activeCell="A1" sqref="A1"/>
    </sheetView>
  </sheetViews>
  <sheetFormatPr defaultColWidth="8.88671875" defaultRowHeight="15"/>
  <cols>
    <col min="1" max="1" width="16.4453125" style="216" customWidth="1"/>
    <col min="2" max="7" width="13.77734375" style="216" customWidth="1"/>
    <col min="8" max="16384" width="7.10546875" style="216" customWidth="1"/>
  </cols>
  <sheetData>
    <row r="1" spans="1:7" s="212" customFormat="1" ht="18.75">
      <c r="A1" s="210" t="s">
        <v>148</v>
      </c>
      <c r="B1" s="210"/>
      <c r="C1" s="210"/>
      <c r="D1" s="210"/>
      <c r="E1" s="210"/>
      <c r="F1" s="210"/>
      <c r="G1" s="211" t="s">
        <v>3</v>
      </c>
    </row>
    <row r="2" spans="1:7" s="212" customFormat="1" ht="18.75">
      <c r="A2" s="210"/>
      <c r="B2" s="210"/>
      <c r="C2" s="210"/>
      <c r="D2" s="210"/>
      <c r="E2" s="210"/>
      <c r="F2" s="210"/>
      <c r="G2" s="211"/>
    </row>
    <row r="3" spans="1:7" s="212" customFormat="1" ht="18.75">
      <c r="A3" s="210" t="s">
        <v>129</v>
      </c>
      <c r="B3" s="210"/>
      <c r="C3" s="210"/>
      <c r="D3" s="210"/>
      <c r="E3" s="210"/>
      <c r="F3" s="210"/>
      <c r="G3" s="210"/>
    </row>
    <row r="4" spans="1:7" s="212" customFormat="1" ht="21.75">
      <c r="A4" s="210" t="s">
        <v>150</v>
      </c>
      <c r="B4" s="210"/>
      <c r="C4" s="210"/>
      <c r="D4" s="210"/>
      <c r="E4" s="210"/>
      <c r="F4" s="210"/>
      <c r="G4" s="210"/>
    </row>
    <row r="5" spans="1:7" s="212" customFormat="1" ht="19.5" thickBot="1">
      <c r="A5" s="213" t="s">
        <v>6</v>
      </c>
      <c r="B5" s="213"/>
      <c r="C5" s="213"/>
      <c r="D5" s="213"/>
      <c r="E5" s="213"/>
      <c r="F5" s="213"/>
      <c r="G5" s="213"/>
    </row>
    <row r="6" spans="1:7" ht="15.75">
      <c r="A6" s="214"/>
      <c r="B6" s="215" t="s">
        <v>130</v>
      </c>
      <c r="C6" s="215" t="s">
        <v>131</v>
      </c>
      <c r="D6" s="215" t="s">
        <v>132</v>
      </c>
      <c r="E6" s="215" t="s">
        <v>133</v>
      </c>
      <c r="F6" s="215" t="s">
        <v>134</v>
      </c>
      <c r="G6" s="215" t="s">
        <v>81</v>
      </c>
    </row>
    <row r="7" spans="1:7" ht="15.75">
      <c r="A7" s="214"/>
      <c r="B7" s="215" t="s">
        <v>52</v>
      </c>
      <c r="C7" s="215" t="s">
        <v>135</v>
      </c>
      <c r="D7" s="215" t="s">
        <v>136</v>
      </c>
      <c r="E7" s="215" t="s">
        <v>137</v>
      </c>
      <c r="F7" s="215" t="s">
        <v>138</v>
      </c>
      <c r="G7" s="215"/>
    </row>
    <row r="8" spans="1:7" ht="15.75">
      <c r="A8" s="214"/>
      <c r="B8" s="215" t="s">
        <v>133</v>
      </c>
      <c r="C8" s="215" t="s">
        <v>52</v>
      </c>
      <c r="D8" s="215" t="s">
        <v>52</v>
      </c>
      <c r="E8" s="215" t="s">
        <v>139</v>
      </c>
      <c r="F8" s="217"/>
      <c r="G8" s="215"/>
    </row>
    <row r="9" spans="1:7" ht="16.5" thickBot="1">
      <c r="A9" s="218"/>
      <c r="B9" s="219"/>
      <c r="C9" s="220" t="s">
        <v>133</v>
      </c>
      <c r="D9" s="220" t="s">
        <v>133</v>
      </c>
      <c r="E9" s="220"/>
      <c r="F9" s="220"/>
      <c r="G9" s="219"/>
    </row>
    <row r="10" spans="1:7" ht="9" customHeight="1">
      <c r="A10" s="221"/>
      <c r="B10" s="217"/>
      <c r="C10" s="215"/>
      <c r="D10" s="215"/>
      <c r="E10" s="215"/>
      <c r="F10" s="215"/>
      <c r="G10" s="217"/>
    </row>
    <row r="11" spans="1:7" ht="18.75">
      <c r="A11" s="210" t="s">
        <v>149</v>
      </c>
      <c r="B11" s="225"/>
      <c r="C11" s="225"/>
      <c r="D11" s="225"/>
      <c r="E11" s="225"/>
      <c r="F11" s="225"/>
      <c r="G11" s="225"/>
    </row>
    <row r="12" spans="1:7" ht="15.75">
      <c r="A12" s="226"/>
      <c r="B12" s="225"/>
      <c r="C12" s="225"/>
      <c r="D12" s="225"/>
      <c r="E12" s="225"/>
      <c r="F12" s="225"/>
      <c r="G12" s="225"/>
    </row>
    <row r="13" spans="1:7" ht="15.75">
      <c r="A13" s="216" t="s">
        <v>140</v>
      </c>
      <c r="B13" s="225"/>
      <c r="C13" s="225"/>
      <c r="D13" s="225"/>
      <c r="E13" s="225"/>
      <c r="F13" s="225"/>
      <c r="G13" s="225"/>
    </row>
    <row r="14" spans="1:7" s="214" customFormat="1" ht="15.75">
      <c r="A14" s="222" t="s">
        <v>20</v>
      </c>
      <c r="B14" s="223">
        <v>191</v>
      </c>
      <c r="C14" s="223">
        <v>26</v>
      </c>
      <c r="D14" s="223">
        <v>199</v>
      </c>
      <c r="E14" s="223">
        <v>1045</v>
      </c>
      <c r="F14" s="223">
        <v>129</v>
      </c>
      <c r="G14" s="223">
        <v>1591</v>
      </c>
    </row>
    <row r="15" spans="1:7" ht="15.75">
      <c r="A15" s="224">
        <v>2001</v>
      </c>
      <c r="B15" s="225">
        <v>138</v>
      </c>
      <c r="C15" s="225">
        <v>6</v>
      </c>
      <c r="D15" s="225">
        <v>123</v>
      </c>
      <c r="E15" s="225">
        <v>740</v>
      </c>
      <c r="F15" s="225">
        <v>129</v>
      </c>
      <c r="G15" s="225">
        <v>1136</v>
      </c>
    </row>
    <row r="16" spans="1:7" ht="15.75">
      <c r="A16" s="224">
        <v>2002</v>
      </c>
      <c r="B16" s="225">
        <v>161</v>
      </c>
      <c r="C16" s="225">
        <v>16</v>
      </c>
      <c r="D16" s="225">
        <v>149</v>
      </c>
      <c r="E16" s="225">
        <v>748</v>
      </c>
      <c r="F16" s="225">
        <v>121</v>
      </c>
      <c r="G16" s="225">
        <v>1195</v>
      </c>
    </row>
    <row r="17" spans="1:7" ht="15.75">
      <c r="A17" s="224">
        <v>2003</v>
      </c>
      <c r="B17" s="225">
        <v>127</v>
      </c>
      <c r="C17" s="225">
        <v>13</v>
      </c>
      <c r="D17" s="225">
        <v>131</v>
      </c>
      <c r="E17" s="225">
        <v>652</v>
      </c>
      <c r="F17" s="225">
        <v>120</v>
      </c>
      <c r="G17" s="225">
        <v>1043</v>
      </c>
    </row>
    <row r="18" spans="1:7" ht="15.75">
      <c r="A18" s="224">
        <v>2004</v>
      </c>
      <c r="B18" s="225">
        <v>134</v>
      </c>
      <c r="C18" s="225">
        <v>11</v>
      </c>
      <c r="D18" s="225">
        <v>134</v>
      </c>
      <c r="E18" s="225">
        <v>650</v>
      </c>
      <c r="F18" s="225">
        <v>138</v>
      </c>
      <c r="G18" s="225">
        <v>1067</v>
      </c>
    </row>
    <row r="19" spans="1:7" ht="15.75">
      <c r="A19" s="224">
        <v>2005</v>
      </c>
      <c r="B19" s="225">
        <v>171</v>
      </c>
      <c r="C19" s="225">
        <v>3</v>
      </c>
      <c r="D19" s="225">
        <v>149</v>
      </c>
      <c r="E19" s="225">
        <v>650</v>
      </c>
      <c r="F19" s="225">
        <v>106</v>
      </c>
      <c r="G19" s="225">
        <v>1079</v>
      </c>
    </row>
    <row r="20" spans="1:7" s="214" customFormat="1" ht="15.75">
      <c r="A20" s="222" t="s">
        <v>21</v>
      </c>
      <c r="B20" s="223">
        <v>146</v>
      </c>
      <c r="C20" s="223">
        <v>10</v>
      </c>
      <c r="D20" s="223">
        <v>137</v>
      </c>
      <c r="E20" s="223">
        <v>688</v>
      </c>
      <c r="F20" s="223">
        <v>123</v>
      </c>
      <c r="G20" s="223">
        <v>1104</v>
      </c>
    </row>
    <row r="21" spans="1:7" ht="15.75">
      <c r="A21" s="226"/>
      <c r="B21" s="225"/>
      <c r="C21" s="225"/>
      <c r="D21" s="225"/>
      <c r="E21" s="225"/>
      <c r="F21" s="225"/>
      <c r="G21" s="225"/>
    </row>
    <row r="22" spans="1:7" ht="15.75">
      <c r="A22" s="216" t="s">
        <v>141</v>
      </c>
      <c r="B22" s="225"/>
      <c r="C22" s="225"/>
      <c r="D22" s="225"/>
      <c r="E22" s="225"/>
      <c r="F22" s="225"/>
      <c r="G22" s="225"/>
    </row>
    <row r="23" spans="1:7" s="214" customFormat="1" ht="15.75">
      <c r="A23" s="222" t="s">
        <v>20</v>
      </c>
      <c r="B23" s="223">
        <v>19</v>
      </c>
      <c r="C23" s="223">
        <v>5</v>
      </c>
      <c r="D23" s="223">
        <v>46</v>
      </c>
      <c r="E23" s="223">
        <v>179</v>
      </c>
      <c r="F23" s="223">
        <v>14</v>
      </c>
      <c r="G23" s="223">
        <v>263</v>
      </c>
    </row>
    <row r="24" spans="1:7" ht="15.75">
      <c r="A24" s="224">
        <v>2001</v>
      </c>
      <c r="B24" s="225">
        <v>9</v>
      </c>
      <c r="C24" s="225">
        <v>2</v>
      </c>
      <c r="D24" s="225">
        <v>35</v>
      </c>
      <c r="E24" s="225">
        <v>108</v>
      </c>
      <c r="F24" s="225">
        <v>22</v>
      </c>
      <c r="G24" s="225">
        <v>176</v>
      </c>
    </row>
    <row r="25" spans="1:7" ht="15.75">
      <c r="A25" s="224">
        <v>2002</v>
      </c>
      <c r="B25" s="225">
        <v>17</v>
      </c>
      <c r="C25" s="225">
        <v>2</v>
      </c>
      <c r="D25" s="225">
        <v>42</v>
      </c>
      <c r="E25" s="225">
        <v>127</v>
      </c>
      <c r="F25" s="225">
        <v>24</v>
      </c>
      <c r="G25" s="225">
        <v>212</v>
      </c>
    </row>
    <row r="26" spans="1:7" ht="15.75">
      <c r="A26" s="224">
        <v>2003</v>
      </c>
      <c r="B26" s="225">
        <v>12</v>
      </c>
      <c r="C26" s="225">
        <v>1</v>
      </c>
      <c r="D26" s="225">
        <v>39</v>
      </c>
      <c r="E26" s="225">
        <v>123</v>
      </c>
      <c r="F26" s="225">
        <v>12</v>
      </c>
      <c r="G26" s="225">
        <v>187</v>
      </c>
    </row>
    <row r="27" spans="1:7" ht="15.75">
      <c r="A27" s="224">
        <v>2004</v>
      </c>
      <c r="B27" s="225">
        <v>12</v>
      </c>
      <c r="C27" s="225">
        <v>2</v>
      </c>
      <c r="D27" s="225">
        <v>30</v>
      </c>
      <c r="E27" s="225">
        <v>111</v>
      </c>
      <c r="F27" s="225">
        <v>13</v>
      </c>
      <c r="G27" s="225">
        <v>168</v>
      </c>
    </row>
    <row r="28" spans="1:7" ht="15.75">
      <c r="A28" s="224">
        <v>2005</v>
      </c>
      <c r="B28" s="225">
        <v>19</v>
      </c>
      <c r="C28" s="225">
        <v>0</v>
      </c>
      <c r="D28" s="225">
        <v>44</v>
      </c>
      <c r="E28" s="225">
        <v>107</v>
      </c>
      <c r="F28" s="225">
        <v>12</v>
      </c>
      <c r="G28" s="225">
        <v>182</v>
      </c>
    </row>
    <row r="29" spans="1:7" s="214" customFormat="1" ht="15.75">
      <c r="A29" s="222" t="s">
        <v>21</v>
      </c>
      <c r="B29" s="223">
        <v>14</v>
      </c>
      <c r="C29" s="223">
        <v>1</v>
      </c>
      <c r="D29" s="223">
        <v>38</v>
      </c>
      <c r="E29" s="223">
        <v>115</v>
      </c>
      <c r="F29" s="223">
        <v>17</v>
      </c>
      <c r="G29" s="223">
        <v>185</v>
      </c>
    </row>
    <row r="30" spans="1:7" ht="15.75">
      <c r="A30" s="226"/>
      <c r="B30" s="225"/>
      <c r="C30" s="225"/>
      <c r="D30" s="225"/>
      <c r="E30" s="225"/>
      <c r="F30" s="225"/>
      <c r="G30" s="225"/>
    </row>
    <row r="31" spans="1:7" ht="15.75">
      <c r="A31" s="216" t="s">
        <v>142</v>
      </c>
      <c r="B31" s="225"/>
      <c r="C31" s="225"/>
      <c r="D31" s="225"/>
      <c r="E31" s="225"/>
      <c r="F31" s="225"/>
      <c r="G31" s="225"/>
    </row>
    <row r="32" spans="1:7" s="214" customFormat="1" ht="15.75">
      <c r="A32" s="222" t="s">
        <v>20</v>
      </c>
      <c r="B32" s="223">
        <v>0</v>
      </c>
      <c r="C32" s="223">
        <v>0</v>
      </c>
      <c r="D32" s="223">
        <v>0</v>
      </c>
      <c r="E32" s="223">
        <v>0</v>
      </c>
      <c r="F32" s="223">
        <v>330</v>
      </c>
      <c r="G32" s="223">
        <v>330</v>
      </c>
    </row>
    <row r="33" spans="1:7" ht="15.75">
      <c r="A33" s="224">
        <v>2001</v>
      </c>
      <c r="B33" s="225">
        <v>0</v>
      </c>
      <c r="C33" s="225">
        <v>0</v>
      </c>
      <c r="D33" s="225">
        <v>0</v>
      </c>
      <c r="E33" s="225">
        <v>0</v>
      </c>
      <c r="F33" s="225">
        <v>249</v>
      </c>
      <c r="G33" s="225">
        <v>249</v>
      </c>
    </row>
    <row r="34" spans="1:7" ht="15.75">
      <c r="A34" s="224">
        <v>2002</v>
      </c>
      <c r="B34" s="225">
        <v>0</v>
      </c>
      <c r="C34" s="225">
        <v>0</v>
      </c>
      <c r="D34" s="225">
        <v>0</v>
      </c>
      <c r="E34" s="225">
        <v>0</v>
      </c>
      <c r="F34" s="225">
        <v>272</v>
      </c>
      <c r="G34" s="225">
        <v>272</v>
      </c>
    </row>
    <row r="35" spans="1:7" ht="15.75">
      <c r="A35" s="224">
        <v>2003</v>
      </c>
      <c r="B35" s="225">
        <v>0</v>
      </c>
      <c r="C35" s="225">
        <v>0</v>
      </c>
      <c r="D35" s="225">
        <v>0</v>
      </c>
      <c r="E35" s="225">
        <v>0</v>
      </c>
      <c r="F35" s="225">
        <v>252</v>
      </c>
      <c r="G35" s="225">
        <v>252</v>
      </c>
    </row>
    <row r="36" spans="1:7" ht="15.75">
      <c r="A36" s="224">
        <v>2004</v>
      </c>
      <c r="B36" s="225">
        <v>0</v>
      </c>
      <c r="C36" s="225">
        <v>0</v>
      </c>
      <c r="D36" s="225">
        <v>0</v>
      </c>
      <c r="E36" s="225">
        <v>0</v>
      </c>
      <c r="F36" s="225">
        <v>296</v>
      </c>
      <c r="G36" s="225">
        <v>296</v>
      </c>
    </row>
    <row r="37" spans="1:7" ht="15.75">
      <c r="A37" s="224">
        <v>2005</v>
      </c>
      <c r="B37" s="225">
        <v>0</v>
      </c>
      <c r="C37" s="225">
        <v>0</v>
      </c>
      <c r="D37" s="225">
        <v>0</v>
      </c>
      <c r="E37" s="225">
        <v>0</v>
      </c>
      <c r="F37" s="225">
        <v>217</v>
      </c>
      <c r="G37" s="225">
        <v>217</v>
      </c>
    </row>
    <row r="38" spans="1:7" s="214" customFormat="1" ht="15.75">
      <c r="A38" s="222" t="s">
        <v>21</v>
      </c>
      <c r="B38" s="223">
        <v>0</v>
      </c>
      <c r="C38" s="223">
        <v>0</v>
      </c>
      <c r="D38" s="223">
        <v>0</v>
      </c>
      <c r="E38" s="223">
        <v>0</v>
      </c>
      <c r="F38" s="223">
        <v>257</v>
      </c>
      <c r="G38" s="223">
        <v>257</v>
      </c>
    </row>
    <row r="39" spans="1:7" ht="15.75">
      <c r="A39" s="226"/>
      <c r="B39" s="225"/>
      <c r="C39" s="225"/>
      <c r="D39" s="225"/>
      <c r="E39" s="225"/>
      <c r="F39" s="225"/>
      <c r="G39" s="225"/>
    </row>
    <row r="40" spans="1:7" ht="15.75">
      <c r="A40" s="216" t="s">
        <v>143</v>
      </c>
      <c r="B40" s="225"/>
      <c r="C40" s="225"/>
      <c r="D40" s="225"/>
      <c r="E40" s="225"/>
      <c r="F40" s="225"/>
      <c r="G40" s="225"/>
    </row>
    <row r="41" spans="1:7" s="214" customFormat="1" ht="15.75">
      <c r="A41" s="222" t="s">
        <v>20</v>
      </c>
      <c r="B41" s="223">
        <v>2</v>
      </c>
      <c r="C41" s="223">
        <v>0</v>
      </c>
      <c r="D41" s="223">
        <v>1</v>
      </c>
      <c r="E41" s="223">
        <v>12</v>
      </c>
      <c r="F41" s="223">
        <v>105</v>
      </c>
      <c r="G41" s="223">
        <v>120</v>
      </c>
    </row>
    <row r="42" spans="1:7" ht="15.75">
      <c r="A42" s="224">
        <v>2001</v>
      </c>
      <c r="B42" s="225">
        <v>5</v>
      </c>
      <c r="C42" s="225">
        <v>0</v>
      </c>
      <c r="D42" s="225">
        <v>5</v>
      </c>
      <c r="E42" s="225">
        <v>30</v>
      </c>
      <c r="F42" s="225">
        <v>186</v>
      </c>
      <c r="G42" s="225">
        <v>226</v>
      </c>
    </row>
    <row r="43" spans="1:7" ht="15.75">
      <c r="A43" s="224">
        <v>2002</v>
      </c>
      <c r="B43" s="225">
        <v>2</v>
      </c>
      <c r="C43" s="225">
        <v>0</v>
      </c>
      <c r="D43" s="225">
        <v>4</v>
      </c>
      <c r="E43" s="225">
        <v>37</v>
      </c>
      <c r="F43" s="225">
        <v>164</v>
      </c>
      <c r="G43" s="225">
        <v>207</v>
      </c>
    </row>
    <row r="44" spans="1:7" ht="15.75">
      <c r="A44" s="224">
        <v>2003</v>
      </c>
      <c r="B44" s="225">
        <v>1</v>
      </c>
      <c r="C44" s="225">
        <v>1</v>
      </c>
      <c r="D44" s="225">
        <v>0</v>
      </c>
      <c r="E44" s="225">
        <v>25</v>
      </c>
      <c r="F44" s="225">
        <v>162</v>
      </c>
      <c r="G44" s="225">
        <v>189</v>
      </c>
    </row>
    <row r="45" spans="1:7" ht="15.75">
      <c r="A45" s="224">
        <v>2004</v>
      </c>
      <c r="B45" s="225">
        <v>6</v>
      </c>
      <c r="C45" s="225">
        <v>0</v>
      </c>
      <c r="D45" s="225">
        <v>3</v>
      </c>
      <c r="E45" s="225">
        <v>32</v>
      </c>
      <c r="F45" s="225">
        <v>196</v>
      </c>
      <c r="G45" s="225">
        <v>237</v>
      </c>
    </row>
    <row r="46" spans="1:7" ht="15.75">
      <c r="A46" s="224">
        <v>2005</v>
      </c>
      <c r="B46" s="225">
        <v>5</v>
      </c>
      <c r="C46" s="225">
        <v>1</v>
      </c>
      <c r="D46" s="225">
        <v>13</v>
      </c>
      <c r="E46" s="225">
        <v>45</v>
      </c>
      <c r="F46" s="225">
        <v>286</v>
      </c>
      <c r="G46" s="225">
        <v>350</v>
      </c>
    </row>
    <row r="47" spans="1:7" s="214" customFormat="1" ht="15.75">
      <c r="A47" s="222" t="s">
        <v>21</v>
      </c>
      <c r="B47" s="223">
        <v>4</v>
      </c>
      <c r="C47" s="223">
        <v>0</v>
      </c>
      <c r="D47" s="223">
        <v>5</v>
      </c>
      <c r="E47" s="223">
        <v>34</v>
      </c>
      <c r="F47" s="223">
        <v>199</v>
      </c>
      <c r="G47" s="223">
        <v>242</v>
      </c>
    </row>
    <row r="48" spans="1:7" ht="15.75">
      <c r="A48" s="226"/>
      <c r="B48" s="225"/>
      <c r="C48" s="225"/>
      <c r="D48" s="225"/>
      <c r="E48" s="225"/>
      <c r="F48" s="225"/>
      <c r="G48" s="225"/>
    </row>
    <row r="49" spans="1:7" ht="15.75">
      <c r="A49" s="216" t="s">
        <v>145</v>
      </c>
      <c r="B49" s="225"/>
      <c r="C49" s="225"/>
      <c r="D49" s="225"/>
      <c r="E49" s="225"/>
      <c r="F49" s="225"/>
      <c r="G49" s="225"/>
    </row>
    <row r="50" spans="1:7" s="214" customFormat="1" ht="15.75">
      <c r="A50" s="222" t="s">
        <v>20</v>
      </c>
      <c r="B50" s="223">
        <v>212</v>
      </c>
      <c r="C50" s="223">
        <v>32</v>
      </c>
      <c r="D50" s="223">
        <v>246</v>
      </c>
      <c r="E50" s="223">
        <v>1236</v>
      </c>
      <c r="F50" s="223">
        <v>578</v>
      </c>
      <c r="G50" s="223">
        <v>2304</v>
      </c>
    </row>
    <row r="51" spans="1:7" ht="15.75">
      <c r="A51" s="224">
        <v>2001</v>
      </c>
      <c r="B51" s="225">
        <v>152</v>
      </c>
      <c r="C51" s="225">
        <v>8</v>
      </c>
      <c r="D51" s="225">
        <v>163</v>
      </c>
      <c r="E51" s="225">
        <v>878</v>
      </c>
      <c r="F51" s="225">
        <v>586</v>
      </c>
      <c r="G51" s="225">
        <v>1787</v>
      </c>
    </row>
    <row r="52" spans="1:7" ht="15.75">
      <c r="A52" s="224">
        <v>2002</v>
      </c>
      <c r="B52" s="225">
        <v>180</v>
      </c>
      <c r="C52" s="225">
        <v>18</v>
      </c>
      <c r="D52" s="225">
        <v>195</v>
      </c>
      <c r="E52" s="225">
        <v>912</v>
      </c>
      <c r="F52" s="225">
        <v>581</v>
      </c>
      <c r="G52" s="225">
        <v>1886</v>
      </c>
    </row>
    <row r="53" spans="1:7" ht="15.75">
      <c r="A53" s="224">
        <v>2003</v>
      </c>
      <c r="B53" s="225">
        <v>140</v>
      </c>
      <c r="C53" s="225">
        <v>15</v>
      </c>
      <c r="D53" s="225">
        <v>170</v>
      </c>
      <c r="E53" s="225">
        <v>800</v>
      </c>
      <c r="F53" s="225">
        <v>546</v>
      </c>
      <c r="G53" s="225">
        <v>1671</v>
      </c>
    </row>
    <row r="54" spans="1:7" ht="15.75">
      <c r="A54" s="224">
        <v>2004</v>
      </c>
      <c r="B54" s="225">
        <v>152</v>
      </c>
      <c r="C54" s="225">
        <v>13</v>
      </c>
      <c r="D54" s="225">
        <v>167</v>
      </c>
      <c r="E54" s="225">
        <v>793</v>
      </c>
      <c r="F54" s="225">
        <v>643</v>
      </c>
      <c r="G54" s="225">
        <v>1768</v>
      </c>
    </row>
    <row r="55" spans="1:7" ht="15.75">
      <c r="A55" s="224">
        <v>2005</v>
      </c>
      <c r="B55" s="225">
        <v>195</v>
      </c>
      <c r="C55" s="225">
        <v>4</v>
      </c>
      <c r="D55" s="225">
        <v>206</v>
      </c>
      <c r="E55" s="225">
        <v>802</v>
      </c>
      <c r="F55" s="225">
        <v>621</v>
      </c>
      <c r="G55" s="225">
        <v>1828</v>
      </c>
    </row>
    <row r="56" spans="1:7" s="214" customFormat="1" ht="16.5" thickBot="1">
      <c r="A56" s="227" t="s">
        <v>21</v>
      </c>
      <c r="B56" s="228">
        <v>164</v>
      </c>
      <c r="C56" s="228">
        <v>12</v>
      </c>
      <c r="D56" s="228">
        <v>180</v>
      </c>
      <c r="E56" s="228">
        <v>837</v>
      </c>
      <c r="F56" s="228">
        <v>595</v>
      </c>
      <c r="G56" s="228">
        <v>1788</v>
      </c>
    </row>
    <row r="57" ht="12" customHeight="1"/>
    <row r="58" ht="15.75">
      <c r="A58" s="216" t="s">
        <v>146</v>
      </c>
    </row>
    <row r="59" spans="1:7" ht="15.75">
      <c r="A59" s="216" t="s">
        <v>147</v>
      </c>
      <c r="B59" s="233"/>
      <c r="C59" s="233"/>
      <c r="D59" s="233"/>
      <c r="E59" s="233"/>
      <c r="F59" s="233"/>
      <c r="G59" s="233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81"/>
  <sheetViews>
    <sheetView zoomScale="50" zoomScaleNormal="50" workbookViewId="0" topLeftCell="A1">
      <selection activeCell="A1" sqref="A1"/>
    </sheetView>
  </sheetViews>
  <sheetFormatPr defaultColWidth="8.88671875" defaultRowHeight="15"/>
  <cols>
    <col min="1" max="1" width="8.88671875" style="13" customWidth="1"/>
    <col min="2" max="2" width="10.21484375" style="13" customWidth="1"/>
    <col min="3" max="5" width="11.5546875" style="13" customWidth="1"/>
    <col min="6" max="6" width="13.88671875" style="13" customWidth="1"/>
    <col min="7" max="8" width="8.88671875" style="13" customWidth="1"/>
    <col min="9" max="9" width="8.5546875" style="13" customWidth="1"/>
    <col min="10" max="16384" width="8.88671875" style="13" customWidth="1"/>
  </cols>
  <sheetData>
    <row r="1" spans="1:15" ht="18.75">
      <c r="A1" s="19" t="s">
        <v>31</v>
      </c>
      <c r="F1" s="5" t="s">
        <v>0</v>
      </c>
      <c r="G1" s="44"/>
      <c r="H1" s="44"/>
      <c r="I1" s="44"/>
      <c r="J1" s="44"/>
      <c r="K1" s="5"/>
      <c r="L1" s="5"/>
      <c r="M1" s="5"/>
      <c r="N1" s="5"/>
      <c r="O1" s="45" t="s">
        <v>3</v>
      </c>
    </row>
    <row r="2" spans="1:15" ht="18.75">
      <c r="A2" s="19" t="s">
        <v>32</v>
      </c>
      <c r="F2" s="5"/>
      <c r="G2" s="44"/>
      <c r="H2" s="5"/>
      <c r="I2" s="5"/>
      <c r="J2" s="5"/>
      <c r="K2" s="5"/>
      <c r="L2" s="5"/>
      <c r="M2" s="5"/>
      <c r="N2" s="5"/>
      <c r="O2" s="5"/>
    </row>
    <row r="3" spans="2:95" ht="18.75">
      <c r="B3" s="46" t="s">
        <v>33</v>
      </c>
      <c r="C3" s="46" t="s">
        <v>34</v>
      </c>
      <c r="D3" s="47"/>
      <c r="E3" s="47"/>
      <c r="F3" s="5" t="s">
        <v>35</v>
      </c>
      <c r="G3" s="44"/>
      <c r="H3" s="5"/>
      <c r="I3" s="5"/>
      <c r="J3" s="5"/>
      <c r="K3" s="5"/>
      <c r="L3" s="5"/>
      <c r="M3" s="5"/>
      <c r="N3" s="5"/>
      <c r="O3" s="5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</row>
    <row r="4" spans="1:15" ht="18.75">
      <c r="A4" s="48"/>
      <c r="F4" s="5" t="s">
        <v>36</v>
      </c>
      <c r="G4" s="5"/>
      <c r="H4" s="5"/>
      <c r="I4" s="5"/>
      <c r="J4" s="5"/>
      <c r="K4" s="5"/>
      <c r="L4" s="5"/>
      <c r="M4" s="5"/>
      <c r="N4" s="5"/>
      <c r="O4" s="5"/>
    </row>
    <row r="5" spans="1:5" ht="15.75">
      <c r="A5" s="49">
        <v>0</v>
      </c>
      <c r="B5">
        <v>0.178</v>
      </c>
      <c r="C5">
        <v>0.1894</v>
      </c>
      <c r="D5" s="19"/>
      <c r="E5" s="19"/>
    </row>
    <row r="6" spans="1:5" ht="15.75">
      <c r="A6" s="49">
        <v>1</v>
      </c>
      <c r="B6">
        <v>0.898</v>
      </c>
      <c r="C6">
        <v>0.6501</v>
      </c>
      <c r="D6" s="46"/>
      <c r="E6" s="46"/>
    </row>
    <row r="7" spans="1:5" ht="15.75">
      <c r="A7" s="49">
        <v>2</v>
      </c>
      <c r="B7">
        <v>1.0851</v>
      </c>
      <c r="C7">
        <v>1.0914</v>
      </c>
      <c r="D7" s="50"/>
      <c r="E7" s="50"/>
    </row>
    <row r="8" spans="1:5" ht="15.75">
      <c r="A8" s="49">
        <v>3</v>
      </c>
      <c r="B8">
        <v>1.2579</v>
      </c>
      <c r="C8">
        <v>1.2988</v>
      </c>
      <c r="D8"/>
      <c r="E8"/>
    </row>
    <row r="9" spans="1:5" ht="15.75">
      <c r="A9" s="49">
        <v>4</v>
      </c>
      <c r="B9">
        <v>2.4007</v>
      </c>
      <c r="C9">
        <v>1.1131</v>
      </c>
      <c r="D9"/>
      <c r="E9"/>
    </row>
    <row r="10" spans="1:5" ht="15.75">
      <c r="A10" s="49">
        <v>5</v>
      </c>
      <c r="B10">
        <v>2.241</v>
      </c>
      <c r="C10">
        <v>1.4679</v>
      </c>
      <c r="D10"/>
      <c r="E10"/>
    </row>
    <row r="11" spans="1:5" ht="15.75">
      <c r="A11" s="49">
        <v>6</v>
      </c>
      <c r="B11">
        <v>2.6015</v>
      </c>
      <c r="C11">
        <v>1.9781</v>
      </c>
      <c r="D11"/>
      <c r="E11"/>
    </row>
    <row r="12" spans="1:5" ht="15.75">
      <c r="A12" s="49">
        <v>7</v>
      </c>
      <c r="B12">
        <v>2.966</v>
      </c>
      <c r="C12">
        <v>1.6035</v>
      </c>
      <c r="D12"/>
      <c r="E12"/>
    </row>
    <row r="13" spans="1:5" ht="15.75">
      <c r="A13" s="49">
        <v>8</v>
      </c>
      <c r="B13">
        <v>3.3523</v>
      </c>
      <c r="C13">
        <v>1.8491</v>
      </c>
      <c r="D13"/>
      <c r="E13"/>
    </row>
    <row r="14" spans="1:5" ht="15.75">
      <c r="A14" s="49">
        <v>9</v>
      </c>
      <c r="B14">
        <v>3.0663</v>
      </c>
      <c r="C14">
        <v>2.1327</v>
      </c>
      <c r="D14"/>
      <c r="E14"/>
    </row>
    <row r="15" spans="1:5" ht="15.75">
      <c r="A15" s="49">
        <v>10</v>
      </c>
      <c r="B15">
        <v>2.6218</v>
      </c>
      <c r="C15">
        <v>2.1703</v>
      </c>
      <c r="D15"/>
      <c r="E15"/>
    </row>
    <row r="16" spans="1:5" ht="15.75">
      <c r="A16" s="49">
        <v>11</v>
      </c>
      <c r="B16">
        <v>3.3123</v>
      </c>
      <c r="C16">
        <v>2.0248</v>
      </c>
      <c r="D16"/>
      <c r="E16"/>
    </row>
    <row r="17" spans="1:5" ht="15.75">
      <c r="A17" s="49">
        <v>12</v>
      </c>
      <c r="B17">
        <v>3.6718</v>
      </c>
      <c r="C17">
        <v>3.1128</v>
      </c>
      <c r="D17"/>
      <c r="E17"/>
    </row>
    <row r="18" spans="1:5" ht="15.75">
      <c r="A18" s="49">
        <v>13</v>
      </c>
      <c r="B18">
        <v>3.5121</v>
      </c>
      <c r="C18">
        <v>2.7402</v>
      </c>
      <c r="D18"/>
      <c r="E18"/>
    </row>
    <row r="19" spans="1:5" ht="15.75">
      <c r="A19" s="49">
        <v>14</v>
      </c>
      <c r="B19">
        <v>3.988</v>
      </c>
      <c r="C19">
        <v>3.7132</v>
      </c>
      <c r="D19"/>
      <c r="E19"/>
    </row>
    <row r="20" spans="1:5" ht="15.75">
      <c r="A20" s="49">
        <v>15</v>
      </c>
      <c r="B20">
        <v>3.8747</v>
      </c>
      <c r="C20">
        <v>3.5983</v>
      </c>
      <c r="D20"/>
      <c r="E20"/>
    </row>
    <row r="21" spans="1:5" ht="15.75">
      <c r="A21" s="49">
        <v>16</v>
      </c>
      <c r="B21">
        <v>5.9337</v>
      </c>
      <c r="C21">
        <v>4.7065</v>
      </c>
      <c r="D21"/>
      <c r="E21"/>
    </row>
    <row r="22" spans="1:5" ht="15.75">
      <c r="A22" s="49">
        <v>17</v>
      </c>
      <c r="B22">
        <v>11.7293</v>
      </c>
      <c r="C22">
        <v>7.0398</v>
      </c>
      <c r="D22"/>
      <c r="E22"/>
    </row>
    <row r="23" spans="1:5" ht="15.75">
      <c r="A23" s="49">
        <v>18</v>
      </c>
      <c r="B23">
        <v>12.0059</v>
      </c>
      <c r="C23">
        <v>7.4248</v>
      </c>
      <c r="D23"/>
      <c r="E23"/>
    </row>
    <row r="24" spans="1:5" ht="15.75">
      <c r="A24" s="49">
        <v>19</v>
      </c>
      <c r="B24">
        <v>10.2764</v>
      </c>
      <c r="C24">
        <v>6.8429</v>
      </c>
      <c r="D24"/>
      <c r="E24"/>
    </row>
    <row r="25" spans="1:5" ht="15.75">
      <c r="A25" s="49">
        <v>20</v>
      </c>
      <c r="B25">
        <v>8.8315</v>
      </c>
      <c r="C25">
        <v>6.4005</v>
      </c>
      <c r="D25"/>
      <c r="E25"/>
    </row>
    <row r="26" spans="1:5" ht="15.75">
      <c r="A26" s="49">
        <v>21</v>
      </c>
      <c r="B26">
        <v>7.9041</v>
      </c>
      <c r="C26">
        <v>4.942</v>
      </c>
      <c r="D26"/>
      <c r="E26"/>
    </row>
    <row r="27" spans="1:5" ht="15.75">
      <c r="A27" s="49">
        <v>22</v>
      </c>
      <c r="B27">
        <v>7.243</v>
      </c>
      <c r="C27">
        <v>4.7276</v>
      </c>
      <c r="D27"/>
      <c r="E27"/>
    </row>
    <row r="28" spans="1:5" ht="15.75">
      <c r="A28" s="49">
        <v>23</v>
      </c>
      <c r="B28">
        <v>6.2627</v>
      </c>
      <c r="C28">
        <v>4.9456</v>
      </c>
      <c r="D28"/>
      <c r="E28"/>
    </row>
    <row r="29" spans="1:5" ht="15.75">
      <c r="A29" s="49">
        <v>24</v>
      </c>
      <c r="B29">
        <v>7.2757</v>
      </c>
      <c r="C29">
        <v>4.8026</v>
      </c>
      <c r="D29"/>
      <c r="E29"/>
    </row>
    <row r="30" spans="1:5" ht="15.75">
      <c r="A30" s="49">
        <v>25</v>
      </c>
      <c r="B30">
        <v>6.4356</v>
      </c>
      <c r="C30">
        <v>4.6214</v>
      </c>
      <c r="D30"/>
      <c r="E30"/>
    </row>
    <row r="31" spans="1:5" ht="15.75">
      <c r="A31" s="49">
        <v>26</v>
      </c>
      <c r="B31">
        <v>5.2047</v>
      </c>
      <c r="C31">
        <v>4.3537</v>
      </c>
      <c r="D31"/>
      <c r="E31"/>
    </row>
    <row r="32" spans="1:5" ht="15.75">
      <c r="A32" s="49">
        <v>27</v>
      </c>
      <c r="B32">
        <v>6.7247</v>
      </c>
      <c r="C32">
        <v>3.7742</v>
      </c>
      <c r="D32"/>
      <c r="E32"/>
    </row>
    <row r="33" spans="1:5" ht="15.75">
      <c r="A33" s="49">
        <v>28</v>
      </c>
      <c r="B33">
        <v>6.225</v>
      </c>
      <c r="C33">
        <v>3.8891</v>
      </c>
      <c r="D33"/>
      <c r="E33"/>
    </row>
    <row r="34" spans="1:5" ht="15.75">
      <c r="A34" s="49">
        <v>29</v>
      </c>
      <c r="B34">
        <v>5.8216</v>
      </c>
      <c r="C34">
        <v>3.6243</v>
      </c>
      <c r="D34"/>
      <c r="E34"/>
    </row>
    <row r="35" spans="1:5" ht="15.75">
      <c r="A35" s="49">
        <v>30</v>
      </c>
      <c r="B35">
        <v>6.2573</v>
      </c>
      <c r="C35">
        <v>3.5906</v>
      </c>
      <c r="D35"/>
      <c r="E35"/>
    </row>
    <row r="36" spans="1:5" ht="15.75">
      <c r="A36" s="49">
        <v>31</v>
      </c>
      <c r="B36">
        <v>5.4566</v>
      </c>
      <c r="C36">
        <v>4.2346</v>
      </c>
      <c r="D36"/>
      <c r="E36"/>
    </row>
    <row r="37" spans="1:5" ht="15.75">
      <c r="A37" s="49">
        <v>32</v>
      </c>
      <c r="B37">
        <v>5.3738</v>
      </c>
      <c r="C37">
        <v>3.6973</v>
      </c>
      <c r="D37"/>
      <c r="E37"/>
    </row>
    <row r="38" spans="1:5" ht="15.75">
      <c r="A38" s="49">
        <v>33</v>
      </c>
      <c r="B38">
        <v>5.4452</v>
      </c>
      <c r="C38">
        <v>3.2841</v>
      </c>
      <c r="D38"/>
      <c r="E38"/>
    </row>
    <row r="39" spans="1:5" ht="15.75">
      <c r="A39" s="49">
        <v>34</v>
      </c>
      <c r="B39">
        <v>5.5924</v>
      </c>
      <c r="C39">
        <v>3.8653</v>
      </c>
      <c r="D39"/>
      <c r="E39"/>
    </row>
    <row r="40" spans="1:5" ht="15.75">
      <c r="A40" s="49">
        <v>35</v>
      </c>
      <c r="B40">
        <v>7.5001</v>
      </c>
      <c r="C40">
        <v>4.2311</v>
      </c>
      <c r="D40"/>
      <c r="E40"/>
    </row>
    <row r="41" spans="1:5" ht="15.75">
      <c r="A41" s="49">
        <v>36</v>
      </c>
      <c r="B41">
        <v>4.9431</v>
      </c>
      <c r="C41">
        <v>2.9356</v>
      </c>
      <c r="D41"/>
      <c r="E41"/>
    </row>
    <row r="42" spans="1:5" ht="15.75">
      <c r="A42" s="49">
        <v>37</v>
      </c>
      <c r="B42">
        <v>5.1365</v>
      </c>
      <c r="C42">
        <v>3.0457</v>
      </c>
      <c r="D42"/>
      <c r="E42"/>
    </row>
    <row r="43" spans="1:5" ht="15.75">
      <c r="A43" s="49">
        <v>38</v>
      </c>
      <c r="B43">
        <v>4.5357</v>
      </c>
      <c r="C43">
        <v>2.828</v>
      </c>
      <c r="D43"/>
      <c r="E43"/>
    </row>
    <row r="44" spans="1:5" ht="15.75">
      <c r="A44" s="49">
        <v>39</v>
      </c>
      <c r="B44">
        <v>4.5681</v>
      </c>
      <c r="C44">
        <v>3.2578</v>
      </c>
      <c r="D44"/>
      <c r="E44"/>
    </row>
    <row r="45" spans="1:5" ht="15.75">
      <c r="A45" s="49">
        <v>40</v>
      </c>
      <c r="B45">
        <v>5.8438</v>
      </c>
      <c r="C45">
        <v>3.1052</v>
      </c>
      <c r="D45"/>
      <c r="E45"/>
    </row>
    <row r="46" spans="1:5" ht="15.75">
      <c r="A46" s="49">
        <v>41</v>
      </c>
      <c r="B46">
        <v>4.1518</v>
      </c>
      <c r="C46">
        <v>3.0886</v>
      </c>
      <c r="D46"/>
      <c r="E46"/>
    </row>
    <row r="47" spans="1:5" ht="15.75">
      <c r="A47" s="49">
        <v>42</v>
      </c>
      <c r="B47">
        <v>4.7449</v>
      </c>
      <c r="C47">
        <v>2.5472</v>
      </c>
      <c r="D47"/>
      <c r="E47"/>
    </row>
    <row r="48" spans="1:5" ht="15.75">
      <c r="A48" s="49">
        <v>43</v>
      </c>
      <c r="B48">
        <v>4.3993</v>
      </c>
      <c r="C48">
        <v>2.5546</v>
      </c>
      <c r="D48"/>
      <c r="E48"/>
    </row>
    <row r="49" spans="1:5" ht="15.75">
      <c r="A49" s="49">
        <v>44</v>
      </c>
      <c r="B49">
        <v>3.9052</v>
      </c>
      <c r="C49">
        <v>2.4057</v>
      </c>
      <c r="D49"/>
      <c r="E49"/>
    </row>
    <row r="50" spans="1:5" ht="15.75">
      <c r="A50" s="49">
        <v>45</v>
      </c>
      <c r="B50">
        <v>4.1415</v>
      </c>
      <c r="C50">
        <v>3.0479</v>
      </c>
      <c r="D50"/>
      <c r="E50"/>
    </row>
    <row r="51" spans="1:5" ht="15.75">
      <c r="A51" s="49">
        <v>46</v>
      </c>
      <c r="B51">
        <v>3.6627</v>
      </c>
      <c r="C51">
        <v>2.451</v>
      </c>
      <c r="D51"/>
      <c r="E51"/>
    </row>
    <row r="52" spans="1:5" ht="15.75">
      <c r="A52" s="49">
        <v>47</v>
      </c>
      <c r="B52">
        <v>3.5534</v>
      </c>
      <c r="C52">
        <v>2.4043</v>
      </c>
      <c r="D52"/>
      <c r="E52"/>
    </row>
    <row r="53" spans="1:5" ht="15.75">
      <c r="A53" s="49">
        <v>48</v>
      </c>
      <c r="B53">
        <v>3.768</v>
      </c>
      <c r="C53">
        <v>3.3547</v>
      </c>
      <c r="D53"/>
      <c r="E53"/>
    </row>
    <row r="54" spans="1:5" ht="15.75">
      <c r="A54" s="49">
        <v>49</v>
      </c>
      <c r="B54">
        <v>3.4519</v>
      </c>
      <c r="C54">
        <v>2.8116</v>
      </c>
      <c r="D54"/>
      <c r="E54"/>
    </row>
    <row r="55" spans="1:5" ht="15.75">
      <c r="A55" s="49">
        <v>50</v>
      </c>
      <c r="B55">
        <v>3.3517</v>
      </c>
      <c r="C55">
        <v>2.4543</v>
      </c>
      <c r="D55"/>
      <c r="E55"/>
    </row>
    <row r="56" spans="1:5" ht="15.75">
      <c r="A56" s="49">
        <v>51</v>
      </c>
      <c r="B56">
        <v>3.3422</v>
      </c>
      <c r="C56">
        <v>2.5974</v>
      </c>
      <c r="D56"/>
      <c r="E56"/>
    </row>
    <row r="57" spans="1:5" ht="15.75">
      <c r="A57" s="49">
        <v>52</v>
      </c>
      <c r="B57">
        <v>2.6654</v>
      </c>
      <c r="C57">
        <v>2.1446</v>
      </c>
      <c r="D57"/>
      <c r="E57"/>
    </row>
    <row r="58" spans="1:5" ht="15.75">
      <c r="A58" s="49">
        <v>53</v>
      </c>
      <c r="B58">
        <v>3.2656</v>
      </c>
      <c r="C58">
        <v>2.6159</v>
      </c>
      <c r="D58"/>
      <c r="E58"/>
    </row>
    <row r="59" spans="1:5" ht="15.75">
      <c r="A59" s="49">
        <v>54</v>
      </c>
      <c r="B59">
        <v>3.3319</v>
      </c>
      <c r="C59">
        <v>2.2548</v>
      </c>
      <c r="D59"/>
      <c r="E59"/>
    </row>
    <row r="60" spans="1:5" ht="15.75">
      <c r="A60" s="49">
        <v>55</v>
      </c>
      <c r="B60">
        <v>2.4487</v>
      </c>
      <c r="C60">
        <v>2.4765</v>
      </c>
      <c r="D60"/>
      <c r="E60"/>
    </row>
    <row r="61" spans="1:5" ht="15.75">
      <c r="A61" s="49">
        <v>56</v>
      </c>
      <c r="B61">
        <v>2.3467</v>
      </c>
      <c r="C61">
        <v>2.3424</v>
      </c>
      <c r="D61"/>
      <c r="E61"/>
    </row>
    <row r="62" spans="1:5" ht="15.75">
      <c r="A62" s="49">
        <v>57</v>
      </c>
      <c r="B62">
        <v>2.2763</v>
      </c>
      <c r="C62">
        <v>2.5403</v>
      </c>
      <c r="D62"/>
      <c r="E62"/>
    </row>
    <row r="63" spans="1:5" ht="15.75">
      <c r="A63" s="49">
        <v>58</v>
      </c>
      <c r="B63">
        <v>2.2122</v>
      </c>
      <c r="C63">
        <v>2.2608</v>
      </c>
      <c r="D63"/>
      <c r="E63"/>
    </row>
    <row r="64" spans="1:5" ht="15.75">
      <c r="A64" s="49">
        <v>59</v>
      </c>
      <c r="B64">
        <v>3.0716</v>
      </c>
      <c r="C64">
        <v>2.2033</v>
      </c>
      <c r="D64"/>
      <c r="E64"/>
    </row>
    <row r="65" spans="1:5" ht="15.75">
      <c r="A65" s="49">
        <v>60</v>
      </c>
      <c r="B65">
        <v>2.9745</v>
      </c>
      <c r="C65">
        <v>2.5512</v>
      </c>
      <c r="D65"/>
      <c r="E65"/>
    </row>
    <row r="66" spans="1:5" ht="15.75">
      <c r="A66" s="49">
        <v>61</v>
      </c>
      <c r="B66">
        <v>1.946</v>
      </c>
      <c r="C66">
        <v>1.9825</v>
      </c>
      <c r="D66"/>
      <c r="E66"/>
    </row>
    <row r="67" spans="1:5" ht="15.75">
      <c r="A67" s="49">
        <v>62</v>
      </c>
      <c r="B67">
        <v>2.4458</v>
      </c>
      <c r="C67">
        <v>1.8332</v>
      </c>
      <c r="D67"/>
      <c r="E67"/>
    </row>
    <row r="68" spans="1:8" ht="15.75">
      <c r="A68" s="49">
        <v>63</v>
      </c>
      <c r="B68">
        <v>2.4421</v>
      </c>
      <c r="C68">
        <v>2.3285</v>
      </c>
      <c r="D68"/>
      <c r="E68"/>
      <c r="G68" s="32"/>
      <c r="H68" s="32"/>
    </row>
    <row r="69" spans="1:8" ht="15.75">
      <c r="A69" s="49">
        <v>64</v>
      </c>
      <c r="B69">
        <v>2.1488</v>
      </c>
      <c r="C69">
        <v>2.1033</v>
      </c>
      <c r="D69"/>
      <c r="E69"/>
      <c r="G69" s="32"/>
      <c r="H69" s="32"/>
    </row>
    <row r="70" spans="1:8" ht="15.75">
      <c r="A70" s="49">
        <v>65</v>
      </c>
      <c r="B70">
        <v>1.873</v>
      </c>
      <c r="C70">
        <v>1.8166</v>
      </c>
      <c r="D70"/>
      <c r="E70"/>
      <c r="G70" s="32"/>
      <c r="H70" s="32"/>
    </row>
    <row r="71" spans="1:8" ht="15.75">
      <c r="A71" s="49">
        <v>66</v>
      </c>
      <c r="B71">
        <v>1.6063</v>
      </c>
      <c r="C71">
        <v>1.8017</v>
      </c>
      <c r="D71"/>
      <c r="E71"/>
      <c r="G71" s="32"/>
      <c r="H71" s="32"/>
    </row>
    <row r="72" spans="1:8" ht="15.75">
      <c r="A72" s="49">
        <v>67</v>
      </c>
      <c r="B72">
        <v>1.9407</v>
      </c>
      <c r="C72">
        <v>1.7178</v>
      </c>
      <c r="D72"/>
      <c r="E72"/>
      <c r="G72" s="32"/>
      <c r="H72" s="32"/>
    </row>
    <row r="73" spans="1:8" ht="15.75">
      <c r="A73" s="49">
        <v>68</v>
      </c>
      <c r="B73">
        <v>1.9459</v>
      </c>
      <c r="C73">
        <v>1.7523</v>
      </c>
      <c r="D73"/>
      <c r="E73"/>
      <c r="G73" s="32"/>
      <c r="H73" s="32"/>
    </row>
    <row r="74" spans="1:8" ht="15.75">
      <c r="A74" s="49">
        <v>69</v>
      </c>
      <c r="B74">
        <v>1.7181</v>
      </c>
      <c r="C74">
        <v>1.7753</v>
      </c>
      <c r="D74"/>
      <c r="E74"/>
      <c r="G74" s="32"/>
      <c r="H74" s="32"/>
    </row>
    <row r="75" spans="1:8" ht="15.75">
      <c r="A75" s="51" t="s">
        <v>17</v>
      </c>
      <c r="B75">
        <v>2.0798</v>
      </c>
      <c r="C75">
        <v>1.8517</v>
      </c>
      <c r="D75"/>
      <c r="E75"/>
      <c r="G75" s="32"/>
      <c r="H75" s="32"/>
    </row>
    <row r="76" spans="4:8" ht="15.75">
      <c r="D76"/>
      <c r="E76"/>
      <c r="G76" s="32"/>
      <c r="H76" s="32"/>
    </row>
    <row r="77" spans="4:8" ht="15.75">
      <c r="D77"/>
      <c r="E77"/>
      <c r="G77" s="32"/>
      <c r="H77" s="32"/>
    </row>
    <row r="78" spans="4:8" ht="15.75">
      <c r="D78" s="52"/>
      <c r="E78" s="52"/>
      <c r="G78" s="32"/>
      <c r="H78" s="32"/>
    </row>
    <row r="81" spans="2:5" ht="15.75">
      <c r="B81" s="47"/>
      <c r="C81" s="47"/>
      <c r="D81" s="47"/>
      <c r="E81" s="47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7"/>
  <sheetViews>
    <sheetView zoomScale="85" zoomScaleNormal="85" workbookViewId="0" topLeftCell="A1">
      <selection activeCell="A1" sqref="A1"/>
    </sheetView>
  </sheetViews>
  <sheetFormatPr defaultColWidth="8.5546875" defaultRowHeight="15"/>
  <cols>
    <col min="1" max="1" width="17.88671875" style="13" customWidth="1"/>
    <col min="2" max="2" width="10.4453125" style="13" customWidth="1"/>
    <col min="3" max="5" width="9.77734375" style="13" customWidth="1"/>
    <col min="6" max="6" width="1.77734375" style="13" customWidth="1"/>
    <col min="7" max="9" width="9.77734375" style="13" customWidth="1"/>
    <col min="10" max="10" width="14.4453125" style="13" customWidth="1"/>
    <col min="11" max="11" width="8.5546875" style="13" customWidth="1"/>
    <col min="12" max="12" width="11.21484375" style="13" customWidth="1"/>
    <col min="13" max="13" width="8.5546875" style="13" customWidth="1"/>
    <col min="14" max="14" width="15.77734375" style="13" customWidth="1"/>
    <col min="15" max="15" width="11.10546875" style="13" customWidth="1"/>
    <col min="16" max="16" width="10.4453125" style="13" customWidth="1"/>
    <col min="17" max="17" width="9.5546875" style="13" customWidth="1"/>
    <col min="18" max="18" width="9.6640625" style="13" customWidth="1"/>
    <col min="19" max="19" width="9.5546875" style="13" customWidth="1"/>
    <col min="20" max="20" width="9.77734375" style="13" customWidth="1"/>
    <col min="21" max="16384" width="8.5546875" style="13" customWidth="1"/>
  </cols>
  <sheetData>
    <row r="1" spans="1:9" s="54" customFormat="1" ht="18.75">
      <c r="A1" s="53" t="s">
        <v>38</v>
      </c>
      <c r="C1" s="55"/>
      <c r="I1" s="56" t="s">
        <v>3</v>
      </c>
    </row>
    <row r="2" s="54" customFormat="1" ht="18.75">
      <c r="B2" s="57"/>
    </row>
    <row r="3" s="54" customFormat="1" ht="16.5" customHeight="1">
      <c r="A3" s="1" t="s">
        <v>69</v>
      </c>
    </row>
    <row r="4" s="54" customFormat="1" ht="16.5" customHeight="1">
      <c r="A4" s="53" t="s">
        <v>39</v>
      </c>
    </row>
    <row r="5" spans="1:9" s="54" customFormat="1" ht="19.5" thickBot="1">
      <c r="A5" s="58" t="s">
        <v>40</v>
      </c>
      <c r="B5" s="59"/>
      <c r="C5" s="59"/>
      <c r="D5" s="59"/>
      <c r="E5" s="59"/>
      <c r="F5" s="59"/>
      <c r="G5" s="59"/>
      <c r="H5" s="59"/>
      <c r="I5" s="59"/>
    </row>
    <row r="6" spans="1:12" s="62" customFormat="1" ht="16.5">
      <c r="A6" s="60"/>
      <c r="B6" s="60"/>
      <c r="C6" s="60"/>
      <c r="D6" s="46" t="s">
        <v>41</v>
      </c>
      <c r="E6" s="46" t="s">
        <v>42</v>
      </c>
      <c r="F6" s="60"/>
      <c r="G6" s="60"/>
      <c r="H6" s="46" t="s">
        <v>41</v>
      </c>
      <c r="I6" s="46" t="s">
        <v>42</v>
      </c>
      <c r="J6" s="61"/>
      <c r="K6" s="61"/>
      <c r="L6" s="61"/>
    </row>
    <row r="7" spans="1:14" s="62" customFormat="1" ht="17.25" thickBot="1">
      <c r="A7" s="63" t="s">
        <v>43</v>
      </c>
      <c r="B7" s="63" t="s">
        <v>44</v>
      </c>
      <c r="C7" s="64" t="s">
        <v>45</v>
      </c>
      <c r="D7" s="64" t="s">
        <v>46</v>
      </c>
      <c r="E7" s="64" t="s">
        <v>47</v>
      </c>
      <c r="F7" s="65"/>
      <c r="G7" s="64" t="s">
        <v>45</v>
      </c>
      <c r="H7" s="64" t="s">
        <v>46</v>
      </c>
      <c r="I7" s="64" t="s">
        <v>47</v>
      </c>
      <c r="J7" s="61"/>
      <c r="K7" s="66"/>
      <c r="L7" s="61"/>
      <c r="N7" s="67" t="s">
        <v>48</v>
      </c>
    </row>
    <row r="8" spans="5:20" s="68" customFormat="1" ht="13.5">
      <c r="E8" s="69" t="s">
        <v>49</v>
      </c>
      <c r="I8" s="69" t="s">
        <v>50</v>
      </c>
      <c r="N8" s="70" t="s">
        <v>51</v>
      </c>
      <c r="O8" s="71"/>
      <c r="P8" s="72"/>
      <c r="Q8" s="72"/>
      <c r="R8" s="72"/>
      <c r="S8" s="72"/>
      <c r="T8" s="72"/>
    </row>
    <row r="9" spans="1:20" s="62" customFormat="1" ht="16.5">
      <c r="A9" s="73" t="s">
        <v>52</v>
      </c>
      <c r="B9" s="74" t="s">
        <v>53</v>
      </c>
      <c r="C9" s="75">
        <v>1</v>
      </c>
      <c r="D9" s="75">
        <v>32</v>
      </c>
      <c r="E9" s="75">
        <v>122</v>
      </c>
      <c r="G9" s="75">
        <v>0</v>
      </c>
      <c r="H9" s="76">
        <v>0.12</v>
      </c>
      <c r="I9" s="76">
        <v>0.46</v>
      </c>
      <c r="K9" s="74"/>
      <c r="L9" s="77">
        <f>N$9</f>
        <v>307508.2</v>
      </c>
      <c r="N9" s="78">
        <v>307508.2</v>
      </c>
      <c r="O9" s="79"/>
      <c r="P9" s="80"/>
      <c r="Q9" s="81"/>
      <c r="R9" s="81"/>
      <c r="S9" s="81"/>
      <c r="T9" s="81"/>
    </row>
    <row r="10" spans="2:20" s="62" customFormat="1" ht="16.5">
      <c r="B10" s="74" t="s">
        <v>54</v>
      </c>
      <c r="C10" s="75">
        <v>4</v>
      </c>
      <c r="D10" s="75">
        <v>145</v>
      </c>
      <c r="E10" s="75">
        <v>628</v>
      </c>
      <c r="G10" s="76">
        <v>0.01</v>
      </c>
      <c r="H10" s="76">
        <v>0.34</v>
      </c>
      <c r="I10" s="76">
        <v>1.49</v>
      </c>
      <c r="K10" s="74"/>
      <c r="L10" s="77">
        <f>N$10</f>
        <v>456237</v>
      </c>
      <c r="N10" s="78">
        <v>456237</v>
      </c>
      <c r="O10" s="79"/>
      <c r="P10" s="80"/>
      <c r="Q10" s="81"/>
      <c r="R10" s="81"/>
      <c r="S10" s="81"/>
      <c r="T10" s="81"/>
    </row>
    <row r="11" spans="2:20" s="62" customFormat="1" ht="16.5">
      <c r="B11" s="74" t="s">
        <v>55</v>
      </c>
      <c r="C11" s="75">
        <v>4</v>
      </c>
      <c r="D11" s="75">
        <v>114</v>
      </c>
      <c r="E11" s="75">
        <v>498</v>
      </c>
      <c r="G11" s="76">
        <v>0.01</v>
      </c>
      <c r="H11" s="76">
        <v>0.44</v>
      </c>
      <c r="I11" s="76">
        <v>1.93</v>
      </c>
      <c r="K11" s="74"/>
      <c r="L11" s="77">
        <f>N$11</f>
        <v>257621.4</v>
      </c>
      <c r="N11" s="78">
        <v>257621.4</v>
      </c>
      <c r="O11" s="79"/>
      <c r="P11" s="80"/>
      <c r="Q11" s="81"/>
      <c r="R11" s="81"/>
      <c r="S11" s="81"/>
      <c r="T11" s="81"/>
    </row>
    <row r="12" spans="2:20" s="62" customFormat="1" ht="16.5">
      <c r="B12" s="74" t="s">
        <v>56</v>
      </c>
      <c r="C12" s="75">
        <v>8</v>
      </c>
      <c r="D12" s="75">
        <v>97</v>
      </c>
      <c r="E12" s="75">
        <v>438</v>
      </c>
      <c r="G12" s="76">
        <v>0.02</v>
      </c>
      <c r="H12" s="76">
        <v>0.21</v>
      </c>
      <c r="I12" s="76">
        <v>0.96</v>
      </c>
      <c r="K12" s="74"/>
      <c r="L12" s="77">
        <f>N$12</f>
        <v>451214.6</v>
      </c>
      <c r="N12" s="78">
        <v>451214.6</v>
      </c>
      <c r="O12" s="79"/>
      <c r="P12" s="80"/>
      <c r="Q12" s="81"/>
      <c r="R12" s="81"/>
      <c r="S12" s="81"/>
      <c r="T12" s="81"/>
    </row>
    <row r="13" spans="2:20" s="62" customFormat="1" ht="16.5">
      <c r="B13" s="74" t="s">
        <v>57</v>
      </c>
      <c r="C13" s="75">
        <v>5</v>
      </c>
      <c r="D13" s="75">
        <v>55</v>
      </c>
      <c r="E13" s="75">
        <v>248</v>
      </c>
      <c r="G13" s="76">
        <v>0.01</v>
      </c>
      <c r="H13" s="76">
        <v>0.13</v>
      </c>
      <c r="I13" s="76">
        <v>0.59</v>
      </c>
      <c r="K13" s="74"/>
      <c r="L13" s="77">
        <f>N$13</f>
        <v>527329.4</v>
      </c>
      <c r="N13" s="78">
        <v>527329.4</v>
      </c>
      <c r="O13" s="79"/>
      <c r="P13" s="80"/>
      <c r="Q13" s="81"/>
      <c r="R13" s="81"/>
      <c r="S13" s="81"/>
      <c r="T13" s="81"/>
    </row>
    <row r="14" spans="2:20" s="62" customFormat="1" ht="16.5">
      <c r="B14" s="74" t="s">
        <v>58</v>
      </c>
      <c r="C14" s="75">
        <v>9</v>
      </c>
      <c r="D14" s="75">
        <v>80</v>
      </c>
      <c r="E14" s="75">
        <v>332</v>
      </c>
      <c r="G14" s="76">
        <v>0.01</v>
      </c>
      <c r="H14" s="76">
        <v>0.11</v>
      </c>
      <c r="I14" s="76">
        <v>0.44</v>
      </c>
      <c r="K14" s="74"/>
      <c r="L14" s="77">
        <f>N$14</f>
        <v>812008.2</v>
      </c>
      <c r="N14" s="78">
        <v>812008.2</v>
      </c>
      <c r="O14" s="79"/>
      <c r="P14" s="80"/>
      <c r="Q14" s="81"/>
      <c r="R14" s="81"/>
      <c r="S14" s="81"/>
      <c r="T14" s="81"/>
    </row>
    <row r="15" spans="2:20" s="62" customFormat="1" ht="16.5">
      <c r="B15" s="74" t="s">
        <v>59</v>
      </c>
      <c r="C15" s="75">
        <v>5</v>
      </c>
      <c r="D15" s="75">
        <v>63</v>
      </c>
      <c r="E15" s="75">
        <v>236</v>
      </c>
      <c r="G15" s="76">
        <v>0.01</v>
      </c>
      <c r="H15" s="76">
        <v>0.08</v>
      </c>
      <c r="I15" s="76">
        <v>0.32</v>
      </c>
      <c r="K15" s="74"/>
      <c r="L15" s="77">
        <f>N$15</f>
        <v>689732.8</v>
      </c>
      <c r="N15" s="78">
        <v>689732.8</v>
      </c>
      <c r="O15" s="79"/>
      <c r="P15" s="80"/>
      <c r="Q15" s="81"/>
      <c r="R15" s="81"/>
      <c r="S15" s="81"/>
      <c r="T15" s="81"/>
    </row>
    <row r="16" spans="2:20" s="62" customFormat="1" ht="16.5">
      <c r="B16" s="74" t="s">
        <v>60</v>
      </c>
      <c r="C16" s="75">
        <v>7</v>
      </c>
      <c r="D16" s="75">
        <v>57</v>
      </c>
      <c r="E16" s="75">
        <v>195</v>
      </c>
      <c r="G16" s="76">
        <v>0.01</v>
      </c>
      <c r="H16" s="76">
        <v>0.09</v>
      </c>
      <c r="I16" s="76">
        <v>0.3</v>
      </c>
      <c r="K16" s="74"/>
      <c r="L16" s="77">
        <f>N$16</f>
        <v>585006.8</v>
      </c>
      <c r="N16" s="78">
        <v>585006.8</v>
      </c>
      <c r="O16" s="79"/>
      <c r="P16" s="80"/>
      <c r="Q16" s="81"/>
      <c r="R16" s="81"/>
      <c r="S16" s="81"/>
      <c r="T16" s="81"/>
    </row>
    <row r="17" spans="2:20" s="62" customFormat="1" ht="16.5">
      <c r="B17" s="74" t="s">
        <v>61</v>
      </c>
      <c r="C17" s="75">
        <v>6</v>
      </c>
      <c r="D17" s="75">
        <v>52</v>
      </c>
      <c r="E17" s="75">
        <v>167</v>
      </c>
      <c r="G17" s="76">
        <v>0.01</v>
      </c>
      <c r="H17" s="76">
        <v>0.1</v>
      </c>
      <c r="I17" s="76">
        <v>0.33</v>
      </c>
      <c r="K17" s="74"/>
      <c r="L17" s="77">
        <f>N$17</f>
        <v>494855</v>
      </c>
      <c r="N17" s="78">
        <v>494855</v>
      </c>
      <c r="O17" s="79"/>
      <c r="P17" s="80"/>
      <c r="Q17" s="81"/>
      <c r="R17" s="81"/>
      <c r="S17" s="81"/>
      <c r="T17" s="81"/>
    </row>
    <row r="18" spans="2:20" s="62" customFormat="1" ht="16.5">
      <c r="B18" s="74" t="s">
        <v>62</v>
      </c>
      <c r="C18" s="75">
        <v>22</v>
      </c>
      <c r="D18" s="75">
        <v>118</v>
      </c>
      <c r="E18" s="75">
        <v>284</v>
      </c>
      <c r="G18" s="76">
        <v>0.04</v>
      </c>
      <c r="H18" s="76">
        <v>0.2</v>
      </c>
      <c r="I18" s="76">
        <v>0.49</v>
      </c>
      <c r="K18" s="74"/>
      <c r="L18" s="77">
        <f>N$18</f>
        <v>543746.2</v>
      </c>
      <c r="N18" s="78">
        <v>543746.2</v>
      </c>
      <c r="O18" s="79"/>
      <c r="P18" s="80"/>
      <c r="Q18" s="81"/>
      <c r="R18" s="81"/>
      <c r="S18" s="81"/>
      <c r="T18" s="81"/>
    </row>
    <row r="19" spans="2:20" s="67" customFormat="1" ht="19.5">
      <c r="B19" s="73" t="s">
        <v>70</v>
      </c>
      <c r="C19" s="82">
        <v>71</v>
      </c>
      <c r="D19" s="82">
        <v>813</v>
      </c>
      <c r="E19" s="82">
        <v>3163</v>
      </c>
      <c r="G19" s="83">
        <v>0.01</v>
      </c>
      <c r="H19" s="83">
        <v>0.16</v>
      </c>
      <c r="I19" s="83">
        <v>0.62</v>
      </c>
      <c r="K19" s="73"/>
      <c r="L19" s="84">
        <f>N$19</f>
        <v>5125260</v>
      </c>
      <c r="N19" s="85">
        <v>5125260</v>
      </c>
      <c r="O19" s="86"/>
      <c r="P19" s="87"/>
      <c r="Q19" s="88"/>
      <c r="R19" s="88"/>
      <c r="S19" s="88"/>
      <c r="T19" s="88"/>
    </row>
    <row r="20" spans="1:20" s="62" customFormat="1" ht="16.5">
      <c r="A20" s="13"/>
      <c r="B20" s="74" t="s">
        <v>63</v>
      </c>
      <c r="C20" s="75">
        <v>9</v>
      </c>
      <c r="D20" s="75">
        <v>291</v>
      </c>
      <c r="E20" s="75">
        <v>1249</v>
      </c>
      <c r="G20" s="76">
        <v>0.01</v>
      </c>
      <c r="H20" s="76">
        <v>0.31</v>
      </c>
      <c r="I20" s="76">
        <v>1.32</v>
      </c>
      <c r="K20" s="74"/>
      <c r="L20" s="77"/>
      <c r="N20" s="78"/>
      <c r="O20" s="79"/>
      <c r="P20" s="80"/>
      <c r="Q20" s="81"/>
      <c r="R20" s="81"/>
      <c r="S20" s="81"/>
      <c r="T20" s="81"/>
    </row>
    <row r="21" spans="1:20" s="62" customFormat="1" ht="16.5">
      <c r="A21" s="13"/>
      <c r="B21" s="89" t="s">
        <v>64</v>
      </c>
      <c r="C21" s="75">
        <v>62</v>
      </c>
      <c r="D21" s="75">
        <v>522</v>
      </c>
      <c r="E21" s="75">
        <v>1901</v>
      </c>
      <c r="G21" s="76">
        <v>0.01</v>
      </c>
      <c r="H21" s="76">
        <v>0.13</v>
      </c>
      <c r="I21" s="76">
        <v>0.46</v>
      </c>
      <c r="K21" s="74"/>
      <c r="L21" s="77"/>
      <c r="N21" s="78"/>
      <c r="O21" s="79"/>
      <c r="P21" s="80"/>
      <c r="Q21" s="81"/>
      <c r="R21" s="81"/>
      <c r="S21" s="81"/>
      <c r="T21" s="81"/>
    </row>
    <row r="22" spans="3:12" s="62" customFormat="1" ht="9" customHeight="1">
      <c r="C22" s="90"/>
      <c r="D22" s="90"/>
      <c r="E22" s="90"/>
      <c r="G22" s="91"/>
      <c r="H22" s="92"/>
      <c r="I22" s="92"/>
      <c r="L22" s="77"/>
    </row>
    <row r="23" spans="1:12" s="62" customFormat="1" ht="16.5">
      <c r="A23" s="73" t="s">
        <v>65</v>
      </c>
      <c r="B23" s="74" t="s">
        <v>53</v>
      </c>
      <c r="C23" s="75">
        <v>0</v>
      </c>
      <c r="D23" s="75">
        <v>2</v>
      </c>
      <c r="E23" s="75">
        <v>7</v>
      </c>
      <c r="G23" s="75">
        <v>0</v>
      </c>
      <c r="H23" s="76">
        <v>0.01</v>
      </c>
      <c r="I23" s="76">
        <v>0.03</v>
      </c>
      <c r="K23" s="74"/>
      <c r="L23" s="77"/>
    </row>
    <row r="24" spans="2:12" s="62" customFormat="1" ht="16.5">
      <c r="B24" s="74" t="s">
        <v>54</v>
      </c>
      <c r="C24" s="75">
        <v>1</v>
      </c>
      <c r="D24" s="75">
        <v>27</v>
      </c>
      <c r="E24" s="75">
        <v>154</v>
      </c>
      <c r="G24" s="75">
        <v>0</v>
      </c>
      <c r="H24" s="76">
        <v>0.07</v>
      </c>
      <c r="I24" s="76">
        <v>0.37</v>
      </c>
      <c r="K24" s="74"/>
      <c r="L24" s="77"/>
    </row>
    <row r="25" spans="2:12" s="62" customFormat="1" ht="16.5">
      <c r="B25" s="74" t="s">
        <v>55</v>
      </c>
      <c r="C25" s="75">
        <v>1</v>
      </c>
      <c r="D25" s="75">
        <v>15</v>
      </c>
      <c r="E25" s="75">
        <v>107</v>
      </c>
      <c r="G25" s="75">
        <v>0</v>
      </c>
      <c r="H25" s="76">
        <v>0.06</v>
      </c>
      <c r="I25" s="76">
        <v>0.42</v>
      </c>
      <c r="K25" s="74"/>
      <c r="L25" s="77"/>
    </row>
    <row r="26" spans="2:12" s="62" customFormat="1" ht="16.5">
      <c r="B26" s="74" t="s">
        <v>56</v>
      </c>
      <c r="C26" s="75">
        <v>0</v>
      </c>
      <c r="D26" s="75">
        <v>12</v>
      </c>
      <c r="E26" s="75">
        <v>82</v>
      </c>
      <c r="G26" s="75">
        <v>0</v>
      </c>
      <c r="H26" s="76">
        <v>0.03</v>
      </c>
      <c r="I26" s="76">
        <v>0.18</v>
      </c>
      <c r="K26" s="74"/>
      <c r="L26" s="77"/>
    </row>
    <row r="27" spans="2:12" s="62" customFormat="1" ht="16.5">
      <c r="B27" s="74" t="s">
        <v>57</v>
      </c>
      <c r="C27" s="75">
        <v>1</v>
      </c>
      <c r="D27" s="75">
        <v>16</v>
      </c>
      <c r="E27" s="75">
        <v>95</v>
      </c>
      <c r="G27" s="75">
        <v>0</v>
      </c>
      <c r="H27" s="76">
        <v>0.04</v>
      </c>
      <c r="I27" s="76">
        <v>0.22</v>
      </c>
      <c r="K27" s="74"/>
      <c r="L27" s="77"/>
    </row>
    <row r="28" spans="2:12" s="62" customFormat="1" ht="16.5">
      <c r="B28" s="74" t="s">
        <v>58</v>
      </c>
      <c r="C28" s="75">
        <v>2</v>
      </c>
      <c r="D28" s="75">
        <v>26</v>
      </c>
      <c r="E28" s="75">
        <v>171</v>
      </c>
      <c r="G28" s="75">
        <v>0</v>
      </c>
      <c r="H28" s="76">
        <v>0.03</v>
      </c>
      <c r="I28" s="76">
        <v>0.23</v>
      </c>
      <c r="K28" s="74"/>
      <c r="L28" s="77"/>
    </row>
    <row r="29" spans="2:12" s="62" customFormat="1" ht="16.5">
      <c r="B29" s="74" t="s">
        <v>59</v>
      </c>
      <c r="C29" s="75">
        <v>3</v>
      </c>
      <c r="D29" s="75">
        <v>21</v>
      </c>
      <c r="E29" s="75">
        <v>105</v>
      </c>
      <c r="G29" s="75">
        <v>0</v>
      </c>
      <c r="H29" s="76">
        <v>0.03</v>
      </c>
      <c r="I29" s="76">
        <v>0.14</v>
      </c>
      <c r="K29" s="74"/>
      <c r="L29" s="77"/>
    </row>
    <row r="30" spans="2:12" s="62" customFormat="1" ht="16.5">
      <c r="B30" s="74" t="s">
        <v>60</v>
      </c>
      <c r="C30" s="75">
        <v>2</v>
      </c>
      <c r="D30" s="75">
        <v>13</v>
      </c>
      <c r="E30" s="75">
        <v>55</v>
      </c>
      <c r="G30" s="75">
        <v>0</v>
      </c>
      <c r="H30" s="76">
        <v>0.02</v>
      </c>
      <c r="I30" s="76">
        <v>0.08</v>
      </c>
      <c r="K30" s="74"/>
      <c r="L30" s="77"/>
    </row>
    <row r="31" spans="2:12" s="62" customFormat="1" ht="16.5">
      <c r="B31" s="74" t="s">
        <v>61</v>
      </c>
      <c r="C31" s="75">
        <v>1</v>
      </c>
      <c r="D31" s="75">
        <v>7</v>
      </c>
      <c r="E31" s="75">
        <v>24</v>
      </c>
      <c r="G31" s="75">
        <v>0</v>
      </c>
      <c r="H31" s="76">
        <v>0.01</v>
      </c>
      <c r="I31" s="76">
        <v>0.05</v>
      </c>
      <c r="K31" s="74"/>
      <c r="L31" s="77"/>
    </row>
    <row r="32" spans="2:12" s="62" customFormat="1" ht="16.5">
      <c r="B32" s="74" t="s">
        <v>62</v>
      </c>
      <c r="C32" s="75">
        <v>1</v>
      </c>
      <c r="D32" s="75">
        <v>5</v>
      </c>
      <c r="E32" s="75">
        <v>15</v>
      </c>
      <c r="F32" s="67"/>
      <c r="G32" s="75">
        <v>0</v>
      </c>
      <c r="H32" s="76">
        <v>0.01</v>
      </c>
      <c r="I32" s="76">
        <v>0.03</v>
      </c>
      <c r="K32" s="74"/>
      <c r="L32" s="77"/>
    </row>
    <row r="33" spans="2:12" s="67" customFormat="1" ht="19.5">
      <c r="B33" s="73" t="s">
        <v>70</v>
      </c>
      <c r="C33" s="82">
        <v>11</v>
      </c>
      <c r="D33" s="82">
        <v>144</v>
      </c>
      <c r="E33" s="82">
        <v>820</v>
      </c>
      <c r="G33" s="82">
        <v>0</v>
      </c>
      <c r="H33" s="83">
        <v>0.03</v>
      </c>
      <c r="I33" s="83">
        <v>0.16</v>
      </c>
      <c r="K33" s="73"/>
      <c r="L33" s="84"/>
    </row>
    <row r="34" spans="1:12" s="62" customFormat="1" ht="16.5">
      <c r="A34" s="13"/>
      <c r="B34" s="74" t="s">
        <v>63</v>
      </c>
      <c r="C34" s="75">
        <v>2</v>
      </c>
      <c r="D34" s="75">
        <v>44</v>
      </c>
      <c r="E34" s="75">
        <v>268</v>
      </c>
      <c r="G34" s="75">
        <v>0</v>
      </c>
      <c r="H34" s="76">
        <v>0.05</v>
      </c>
      <c r="I34" s="76">
        <v>0.28</v>
      </c>
      <c r="K34" s="74"/>
      <c r="L34" s="77"/>
    </row>
    <row r="35" spans="1:12" s="62" customFormat="1" ht="16.5">
      <c r="A35" s="13"/>
      <c r="B35" s="89" t="s">
        <v>64</v>
      </c>
      <c r="C35" s="75">
        <v>9</v>
      </c>
      <c r="D35" s="75">
        <v>100</v>
      </c>
      <c r="E35" s="75">
        <v>547</v>
      </c>
      <c r="G35" s="75">
        <v>0</v>
      </c>
      <c r="H35" s="76">
        <v>0.02</v>
      </c>
      <c r="I35" s="76">
        <v>0.13</v>
      </c>
      <c r="K35" s="74"/>
      <c r="L35" s="77"/>
    </row>
    <row r="36" spans="3:12" s="62" customFormat="1" ht="9" customHeight="1">
      <c r="C36" s="90"/>
      <c r="D36" s="90"/>
      <c r="E36" s="90"/>
      <c r="G36" s="90"/>
      <c r="H36" s="91"/>
      <c r="I36" s="91"/>
      <c r="L36" s="77"/>
    </row>
    <row r="37" spans="1:12" s="62" customFormat="1" ht="19.5">
      <c r="A37" s="73" t="s">
        <v>71</v>
      </c>
      <c r="B37" s="74" t="s">
        <v>53</v>
      </c>
      <c r="C37" s="75">
        <v>0</v>
      </c>
      <c r="D37" s="75">
        <v>0</v>
      </c>
      <c r="E37" s="75">
        <v>1</v>
      </c>
      <c r="G37" s="75">
        <v>0</v>
      </c>
      <c r="H37" s="75">
        <v>0</v>
      </c>
      <c r="I37" s="75">
        <v>0</v>
      </c>
      <c r="K37" s="74"/>
      <c r="L37" s="77"/>
    </row>
    <row r="38" spans="2:12" s="62" customFormat="1" ht="16.5">
      <c r="B38" s="74" t="s">
        <v>54</v>
      </c>
      <c r="C38" s="75">
        <v>0</v>
      </c>
      <c r="D38" s="75">
        <v>2</v>
      </c>
      <c r="E38" s="75">
        <v>3</v>
      </c>
      <c r="G38" s="75">
        <v>0</v>
      </c>
      <c r="H38" s="75">
        <v>0</v>
      </c>
      <c r="I38" s="76">
        <v>0.01</v>
      </c>
      <c r="K38" s="74"/>
      <c r="L38" s="77"/>
    </row>
    <row r="39" spans="2:12" s="62" customFormat="1" ht="16.5">
      <c r="B39" s="74" t="s">
        <v>55</v>
      </c>
      <c r="C39" s="75">
        <v>0</v>
      </c>
      <c r="D39" s="75">
        <v>6</v>
      </c>
      <c r="E39" s="75">
        <v>19</v>
      </c>
      <c r="G39" s="75">
        <v>0</v>
      </c>
      <c r="H39" s="76">
        <v>0.02</v>
      </c>
      <c r="I39" s="76">
        <v>0.07</v>
      </c>
      <c r="K39" s="74"/>
      <c r="L39" s="77"/>
    </row>
    <row r="40" spans="2:12" s="62" customFormat="1" ht="16.5">
      <c r="B40" s="74" t="s">
        <v>56</v>
      </c>
      <c r="C40" s="75">
        <v>4</v>
      </c>
      <c r="D40" s="75">
        <v>64</v>
      </c>
      <c r="E40" s="75">
        <v>220</v>
      </c>
      <c r="G40" s="76">
        <v>0.01</v>
      </c>
      <c r="H40" s="76">
        <v>0.14</v>
      </c>
      <c r="I40" s="76">
        <v>0.48</v>
      </c>
      <c r="K40" s="74"/>
      <c r="L40" s="77"/>
    </row>
    <row r="41" spans="2:12" s="62" customFormat="1" ht="16.5">
      <c r="B41" s="74" t="s">
        <v>57</v>
      </c>
      <c r="C41" s="75">
        <v>8</v>
      </c>
      <c r="D41" s="75">
        <v>59</v>
      </c>
      <c r="E41" s="75">
        <v>158</v>
      </c>
      <c r="G41" s="76">
        <v>0.02</v>
      </c>
      <c r="H41" s="76">
        <v>0.14</v>
      </c>
      <c r="I41" s="76">
        <v>0.37</v>
      </c>
      <c r="K41" s="74"/>
      <c r="L41" s="77"/>
    </row>
    <row r="42" spans="2:12" s="62" customFormat="1" ht="16.5">
      <c r="B42" s="74" t="s">
        <v>58</v>
      </c>
      <c r="C42" s="75">
        <v>18</v>
      </c>
      <c r="D42" s="75">
        <v>149</v>
      </c>
      <c r="E42" s="75">
        <v>358</v>
      </c>
      <c r="G42" s="76">
        <v>0.02</v>
      </c>
      <c r="H42" s="76">
        <v>0.2</v>
      </c>
      <c r="I42" s="76">
        <v>0.47</v>
      </c>
      <c r="K42" s="74"/>
      <c r="L42" s="77"/>
    </row>
    <row r="43" spans="2:12" s="62" customFormat="1" ht="16.5">
      <c r="B43" s="74" t="s">
        <v>59</v>
      </c>
      <c r="C43" s="75">
        <v>10</v>
      </c>
      <c r="D43" s="75">
        <v>97</v>
      </c>
      <c r="E43" s="75">
        <v>232</v>
      </c>
      <c r="G43" s="76">
        <v>0.01</v>
      </c>
      <c r="H43" s="76">
        <v>0.13</v>
      </c>
      <c r="I43" s="76">
        <v>0.31</v>
      </c>
      <c r="K43" s="74"/>
      <c r="L43" s="77"/>
    </row>
    <row r="44" spans="2:12" s="62" customFormat="1" ht="16.5">
      <c r="B44" s="74" t="s">
        <v>60</v>
      </c>
      <c r="C44" s="75">
        <v>3</v>
      </c>
      <c r="D44" s="75">
        <v>36</v>
      </c>
      <c r="E44" s="75">
        <v>89</v>
      </c>
      <c r="G44" s="75">
        <v>0</v>
      </c>
      <c r="H44" s="76">
        <v>0.06</v>
      </c>
      <c r="I44" s="76">
        <v>0.14</v>
      </c>
      <c r="K44" s="74"/>
      <c r="L44" s="77"/>
    </row>
    <row r="45" spans="2:12" s="62" customFormat="1" ht="16.5">
      <c r="B45" s="74" t="s">
        <v>61</v>
      </c>
      <c r="C45" s="75">
        <v>1</v>
      </c>
      <c r="D45" s="75">
        <v>8</v>
      </c>
      <c r="E45" s="75">
        <v>19</v>
      </c>
      <c r="G45" s="75">
        <v>0</v>
      </c>
      <c r="H45" s="76">
        <v>0.02</v>
      </c>
      <c r="I45" s="76">
        <v>0.04</v>
      </c>
      <c r="K45" s="74"/>
      <c r="L45" s="77"/>
    </row>
    <row r="46" spans="2:12" s="62" customFormat="1" ht="16.5">
      <c r="B46" s="74" t="s">
        <v>62</v>
      </c>
      <c r="C46" s="75">
        <v>0</v>
      </c>
      <c r="D46" s="75">
        <v>2</v>
      </c>
      <c r="E46" s="75">
        <v>5</v>
      </c>
      <c r="F46" s="67"/>
      <c r="G46" s="75">
        <v>0</v>
      </c>
      <c r="H46" s="75">
        <v>0</v>
      </c>
      <c r="I46" s="76">
        <v>0.01</v>
      </c>
      <c r="K46" s="74"/>
      <c r="L46" s="77"/>
    </row>
    <row r="47" spans="2:12" s="67" customFormat="1" ht="19.5">
      <c r="B47" s="73" t="s">
        <v>70</v>
      </c>
      <c r="C47" s="82">
        <v>44</v>
      </c>
      <c r="D47" s="82">
        <v>424</v>
      </c>
      <c r="E47" s="82">
        <v>1105</v>
      </c>
      <c r="G47" s="83">
        <v>0.01</v>
      </c>
      <c r="H47" s="83">
        <v>0.08</v>
      </c>
      <c r="I47" s="83">
        <v>0.22</v>
      </c>
      <c r="K47" s="73"/>
      <c r="L47" s="84"/>
    </row>
    <row r="48" spans="1:12" s="62" customFormat="1" ht="16.5">
      <c r="A48" s="13"/>
      <c r="B48" s="74" t="s">
        <v>63</v>
      </c>
      <c r="C48" s="75">
        <v>0</v>
      </c>
      <c r="D48" s="75">
        <v>8</v>
      </c>
      <c r="E48" s="75">
        <v>23</v>
      </c>
      <c r="G48" s="75">
        <v>0</v>
      </c>
      <c r="H48" s="76">
        <v>0.01</v>
      </c>
      <c r="I48" s="76">
        <v>0.02</v>
      </c>
      <c r="K48" s="74"/>
      <c r="L48" s="77"/>
    </row>
    <row r="49" spans="1:12" s="62" customFormat="1" ht="16.5">
      <c r="A49" s="13"/>
      <c r="B49" s="89" t="s">
        <v>64</v>
      </c>
      <c r="C49" s="75">
        <v>44</v>
      </c>
      <c r="D49" s="75">
        <v>415</v>
      </c>
      <c r="E49" s="75">
        <v>1081</v>
      </c>
      <c r="G49" s="76">
        <v>0.01</v>
      </c>
      <c r="H49" s="76">
        <v>0.1</v>
      </c>
      <c r="I49" s="76">
        <v>0.26</v>
      </c>
      <c r="K49" s="74"/>
      <c r="L49" s="77"/>
    </row>
    <row r="50" spans="3:12" s="62" customFormat="1" ht="9" customHeight="1">
      <c r="C50" s="90"/>
      <c r="D50" s="90"/>
      <c r="E50" s="90"/>
      <c r="G50" s="91"/>
      <c r="H50" s="92"/>
      <c r="I50" s="92"/>
      <c r="L50" s="77"/>
    </row>
    <row r="51" spans="1:12" s="62" customFormat="1" ht="16.5">
      <c r="A51" s="73" t="s">
        <v>66</v>
      </c>
      <c r="B51" s="74" t="s">
        <v>53</v>
      </c>
      <c r="C51" s="75">
        <v>1</v>
      </c>
      <c r="D51" s="75">
        <v>16</v>
      </c>
      <c r="E51" s="75">
        <v>162</v>
      </c>
      <c r="G51" s="75">
        <v>0</v>
      </c>
      <c r="H51" s="76">
        <v>0.06</v>
      </c>
      <c r="I51" s="76">
        <v>0.61</v>
      </c>
      <c r="K51" s="74"/>
      <c r="L51" s="77"/>
    </row>
    <row r="52" spans="2:12" s="62" customFormat="1" ht="16.5">
      <c r="B52" s="74" t="s">
        <v>54</v>
      </c>
      <c r="C52" s="75">
        <v>1</v>
      </c>
      <c r="D52" s="75">
        <v>34</v>
      </c>
      <c r="E52" s="75">
        <v>374</v>
      </c>
      <c r="G52" s="75">
        <v>0</v>
      </c>
      <c r="H52" s="76">
        <v>0.08</v>
      </c>
      <c r="I52" s="76">
        <v>0.89</v>
      </c>
      <c r="K52" s="74"/>
      <c r="L52" s="77"/>
    </row>
    <row r="53" spans="2:12" s="62" customFormat="1" ht="16.5">
      <c r="B53" s="74" t="s">
        <v>55</v>
      </c>
      <c r="C53" s="75">
        <v>2</v>
      </c>
      <c r="D53" s="75">
        <v>42</v>
      </c>
      <c r="E53" s="75">
        <v>302</v>
      </c>
      <c r="G53" s="76">
        <v>0.01</v>
      </c>
      <c r="H53" s="76">
        <v>0.16</v>
      </c>
      <c r="I53" s="76">
        <v>1.17</v>
      </c>
      <c r="K53" s="74"/>
      <c r="L53" s="77"/>
    </row>
    <row r="54" spans="2:12" s="62" customFormat="1" ht="16.5">
      <c r="B54" s="74" t="s">
        <v>56</v>
      </c>
      <c r="C54" s="75">
        <v>52</v>
      </c>
      <c r="D54" s="75">
        <v>420</v>
      </c>
      <c r="E54" s="75">
        <v>2636</v>
      </c>
      <c r="G54" s="76">
        <v>0.11</v>
      </c>
      <c r="H54" s="76">
        <v>0.92</v>
      </c>
      <c r="I54" s="76">
        <v>5.78</v>
      </c>
      <c r="K54" s="74"/>
      <c r="L54" s="77"/>
    </row>
    <row r="55" spans="2:12" s="62" customFormat="1" ht="16.5">
      <c r="B55" s="74" t="s">
        <v>57</v>
      </c>
      <c r="C55" s="75">
        <v>23</v>
      </c>
      <c r="D55" s="75">
        <v>231</v>
      </c>
      <c r="E55" s="75">
        <v>1700</v>
      </c>
      <c r="G55" s="76">
        <v>0.06</v>
      </c>
      <c r="H55" s="76">
        <v>0.54</v>
      </c>
      <c r="I55" s="76">
        <v>4.01</v>
      </c>
      <c r="K55" s="74"/>
      <c r="L55" s="77"/>
    </row>
    <row r="56" spans="2:12" s="62" customFormat="1" ht="16.5">
      <c r="B56" s="74" t="s">
        <v>58</v>
      </c>
      <c r="C56" s="75">
        <v>23</v>
      </c>
      <c r="D56" s="75">
        <v>270</v>
      </c>
      <c r="E56" s="75">
        <v>2297</v>
      </c>
      <c r="G56" s="76">
        <v>0.03</v>
      </c>
      <c r="H56" s="76">
        <v>0.36</v>
      </c>
      <c r="I56" s="76">
        <v>3.04</v>
      </c>
      <c r="K56" s="74"/>
      <c r="L56" s="77"/>
    </row>
    <row r="57" spans="2:12" s="62" customFormat="1" ht="16.5">
      <c r="B57" s="74" t="s">
        <v>59</v>
      </c>
      <c r="C57" s="75">
        <v>18</v>
      </c>
      <c r="D57" s="75">
        <v>222</v>
      </c>
      <c r="E57" s="75">
        <v>1710</v>
      </c>
      <c r="G57" s="76">
        <v>0.02</v>
      </c>
      <c r="H57" s="76">
        <v>0.3</v>
      </c>
      <c r="I57" s="76">
        <v>2.29</v>
      </c>
      <c r="K57" s="74"/>
      <c r="L57" s="77"/>
    </row>
    <row r="58" spans="2:12" s="62" customFormat="1" ht="16.5">
      <c r="B58" s="74" t="s">
        <v>60</v>
      </c>
      <c r="C58" s="75">
        <v>16</v>
      </c>
      <c r="D58" s="75">
        <v>181</v>
      </c>
      <c r="E58" s="75">
        <v>1172</v>
      </c>
      <c r="G58" s="76">
        <v>0.03</v>
      </c>
      <c r="H58" s="76">
        <v>0.28</v>
      </c>
      <c r="I58" s="76">
        <v>1.79</v>
      </c>
      <c r="K58" s="74"/>
      <c r="L58" s="77"/>
    </row>
    <row r="59" spans="2:12" s="62" customFormat="1" ht="16.5">
      <c r="B59" s="74" t="s">
        <v>61</v>
      </c>
      <c r="C59" s="75">
        <v>12</v>
      </c>
      <c r="D59" s="75">
        <v>123</v>
      </c>
      <c r="E59" s="75">
        <v>697</v>
      </c>
      <c r="G59" s="76">
        <v>0.02</v>
      </c>
      <c r="H59" s="76">
        <v>0.24</v>
      </c>
      <c r="I59" s="76">
        <v>1.37</v>
      </c>
      <c r="K59" s="74"/>
      <c r="L59" s="77"/>
    </row>
    <row r="60" spans="2:12" s="62" customFormat="1" ht="16.5">
      <c r="B60" s="74" t="s">
        <v>62</v>
      </c>
      <c r="C60" s="75">
        <v>22</v>
      </c>
      <c r="D60" s="75">
        <v>148</v>
      </c>
      <c r="E60" s="75">
        <v>615</v>
      </c>
      <c r="G60" s="76">
        <v>0.04</v>
      </c>
      <c r="H60" s="76">
        <v>0.26</v>
      </c>
      <c r="I60" s="76">
        <v>1.07</v>
      </c>
      <c r="K60" s="74"/>
      <c r="L60" s="77"/>
    </row>
    <row r="61" spans="2:12" s="67" customFormat="1" ht="19.5">
      <c r="B61" s="73" t="s">
        <v>70</v>
      </c>
      <c r="C61" s="82">
        <v>170</v>
      </c>
      <c r="D61" s="82">
        <v>1690</v>
      </c>
      <c r="E61" s="82">
        <v>11680</v>
      </c>
      <c r="G61" s="83">
        <v>0.03</v>
      </c>
      <c r="H61" s="83">
        <v>0.33</v>
      </c>
      <c r="I61" s="83">
        <v>2.3</v>
      </c>
      <c r="K61" s="73"/>
      <c r="L61" s="84"/>
    </row>
    <row r="62" spans="1:12" s="62" customFormat="1" ht="16.5">
      <c r="A62" s="13"/>
      <c r="B62" s="74" t="s">
        <v>63</v>
      </c>
      <c r="C62" s="75">
        <v>4</v>
      </c>
      <c r="D62" s="75">
        <v>92</v>
      </c>
      <c r="E62" s="75">
        <v>838</v>
      </c>
      <c r="G62" s="76">
        <v>0</v>
      </c>
      <c r="H62" s="76">
        <v>0.1</v>
      </c>
      <c r="I62" s="76">
        <v>0.89</v>
      </c>
      <c r="K62" s="74"/>
      <c r="L62" s="77"/>
    </row>
    <row r="63" spans="1:12" s="62" customFormat="1" ht="17.25" thickBot="1">
      <c r="A63" s="14"/>
      <c r="B63" s="93" t="s">
        <v>64</v>
      </c>
      <c r="C63" s="94">
        <v>167</v>
      </c>
      <c r="D63" s="94">
        <v>1595</v>
      </c>
      <c r="E63" s="94">
        <v>10827</v>
      </c>
      <c r="F63" s="95"/>
      <c r="G63" s="96">
        <v>0.04</v>
      </c>
      <c r="H63" s="96">
        <v>0.39</v>
      </c>
      <c r="I63" s="96">
        <v>2.63</v>
      </c>
      <c r="K63" s="74"/>
      <c r="L63" s="77"/>
    </row>
    <row r="64" spans="3:12" s="97" customFormat="1" ht="16.5" customHeight="1">
      <c r="C64" s="98"/>
      <c r="D64" s="98"/>
      <c r="E64" s="98"/>
      <c r="F64" s="98"/>
      <c r="G64" s="98"/>
      <c r="H64" s="98"/>
      <c r="I64" s="98"/>
      <c r="K64" s="99"/>
      <c r="L64" s="100"/>
    </row>
    <row r="65" spans="1:12" s="97" customFormat="1" ht="16.5" customHeight="1">
      <c r="A65" s="13" t="s">
        <v>67</v>
      </c>
      <c r="C65" s="98"/>
      <c r="D65" s="98"/>
      <c r="E65" s="98"/>
      <c r="F65" s="98"/>
      <c r="G65" s="98"/>
      <c r="H65" s="98"/>
      <c r="I65" s="98"/>
      <c r="K65" s="99"/>
      <c r="L65" s="100"/>
    </row>
    <row r="66" spans="1:12" s="62" customFormat="1" ht="18" customHeight="1">
      <c r="A66" s="13" t="s">
        <v>68</v>
      </c>
      <c r="B66" s="74"/>
      <c r="C66" s="101"/>
      <c r="D66" s="101"/>
      <c r="E66" s="101"/>
      <c r="F66" s="102"/>
      <c r="G66" s="101"/>
      <c r="H66" s="103"/>
      <c r="I66" s="103"/>
      <c r="K66" s="74"/>
      <c r="L66" s="80"/>
    </row>
    <row r="67" spans="1:12" s="54" customFormat="1" ht="18.75">
      <c r="A67" s="13"/>
      <c r="L67" s="104"/>
    </row>
    <row r="68" spans="1:12" s="54" customFormat="1" ht="16.5" customHeight="1">
      <c r="A68" s="13"/>
      <c r="L68" s="104"/>
    </row>
    <row r="69" spans="1:12" s="54" customFormat="1" ht="18.75">
      <c r="A69" s="13"/>
      <c r="L69" s="104"/>
    </row>
    <row r="70" s="54" customFormat="1" ht="18.75">
      <c r="L70" s="104"/>
    </row>
    <row r="71" s="54" customFormat="1" ht="18.75">
      <c r="L71" s="104"/>
    </row>
    <row r="72" s="62" customFormat="1" ht="16.5">
      <c r="L72" s="105"/>
    </row>
    <row r="73" s="62" customFormat="1" ht="16.5">
      <c r="L73" s="105"/>
    </row>
    <row r="74" s="68" customFormat="1" ht="14.25" customHeight="1"/>
    <row r="75" s="62" customFormat="1" ht="14.25" customHeight="1"/>
    <row r="76" s="62" customFormat="1" ht="14.25" customHeight="1"/>
    <row r="77" s="62" customFormat="1" ht="14.25" customHeight="1"/>
    <row r="78" s="62" customFormat="1" ht="14.25" customHeight="1"/>
    <row r="79" s="62" customFormat="1" ht="14.25" customHeight="1"/>
    <row r="80" s="62" customFormat="1" ht="14.25" customHeight="1"/>
    <row r="81" s="62" customFormat="1" ht="14.25" customHeight="1"/>
    <row r="82" s="62" customFormat="1" ht="14.25" customHeight="1"/>
    <row r="83" s="62" customFormat="1" ht="14.25" customHeight="1"/>
    <row r="84" s="62" customFormat="1" ht="14.25" customHeight="1"/>
    <row r="85" s="62" customFormat="1" ht="14.25" customHeight="1"/>
    <row r="86" s="62" customFormat="1" ht="14.25" customHeight="1"/>
    <row r="87" s="62" customFormat="1" ht="14.25" customHeight="1"/>
    <row r="88" s="62" customFormat="1" ht="14.25" customHeight="1"/>
    <row r="89" s="62" customFormat="1" ht="14.25" customHeight="1"/>
    <row r="90" s="62" customFormat="1" ht="14.25" customHeight="1"/>
    <row r="91" s="62" customFormat="1" ht="14.25" customHeight="1"/>
    <row r="92" s="62" customFormat="1" ht="14.25" customHeight="1"/>
    <row r="93" s="62" customFormat="1" ht="14.25" customHeight="1"/>
    <row r="94" s="62" customFormat="1" ht="14.25" customHeight="1"/>
    <row r="95" s="62" customFormat="1" ht="14.25" customHeight="1"/>
    <row r="96" s="62" customFormat="1" ht="14.25" customHeight="1"/>
    <row r="97" s="62" customFormat="1" ht="14.25" customHeight="1"/>
    <row r="98" s="62" customFormat="1" ht="14.25" customHeight="1"/>
    <row r="99" s="62" customFormat="1" ht="14.25" customHeight="1"/>
    <row r="100" s="62" customFormat="1" ht="14.25" customHeight="1"/>
    <row r="101" s="62" customFormat="1" ht="14.25" customHeight="1"/>
    <row r="102" s="62" customFormat="1" ht="14.25" customHeight="1"/>
    <row r="103" s="62" customFormat="1" ht="14.25" customHeight="1"/>
    <row r="104" s="62" customFormat="1" ht="14.25" customHeight="1"/>
    <row r="105" s="62" customFormat="1" ht="14.25" customHeight="1"/>
    <row r="106" s="62" customFormat="1" ht="14.25" customHeight="1"/>
    <row r="107" s="62" customFormat="1" ht="14.25" customHeight="1"/>
    <row r="108" s="62" customFormat="1" ht="14.25" customHeight="1"/>
    <row r="109" s="62" customFormat="1" ht="14.25" customHeight="1"/>
    <row r="110" s="62" customFormat="1" ht="14.25" customHeight="1"/>
    <row r="111" s="62" customFormat="1" ht="14.25" customHeight="1"/>
    <row r="112" s="62" customFormat="1" ht="14.25" customHeight="1"/>
    <row r="113" s="62" customFormat="1" ht="14.25" customHeight="1"/>
    <row r="114" s="62" customFormat="1" ht="14.25" customHeight="1"/>
    <row r="115" s="62" customFormat="1" ht="14.25" customHeight="1"/>
    <row r="116" s="62" customFormat="1" ht="14.25" customHeight="1"/>
    <row r="117" s="62" customFormat="1" ht="14.25" customHeight="1"/>
    <row r="118" s="62" customFormat="1" ht="14.25" customHeight="1"/>
    <row r="119" s="62" customFormat="1" ht="14.25" customHeight="1"/>
    <row r="120" s="62" customFormat="1" ht="14.25" customHeight="1"/>
    <row r="121" s="62" customFormat="1" ht="14.25" customHeight="1"/>
    <row r="122" s="62" customFormat="1" ht="14.25" customHeight="1"/>
    <row r="123" s="62" customFormat="1" ht="14.25" customHeight="1"/>
    <row r="124" s="62" customFormat="1" ht="14.25" customHeight="1"/>
    <row r="125" s="62" customFormat="1" ht="14.25" customHeight="1"/>
    <row r="126" s="62" customFormat="1" ht="14.25" customHeight="1"/>
    <row r="127" s="62" customFormat="1" ht="14.25" customHeight="1"/>
    <row r="128" s="62" customFormat="1" ht="14.25" customHeight="1"/>
    <row r="129" s="62" customFormat="1" ht="14.25" customHeight="1"/>
    <row r="130" s="62" customFormat="1" ht="14.25" customHeight="1"/>
    <row r="131" s="62" customFormat="1" ht="14.25" customHeight="1"/>
    <row r="132" s="62" customFormat="1" ht="14.25" customHeight="1"/>
    <row r="133" s="62" customFormat="1" ht="14.25" customHeight="1"/>
    <row r="134" s="62" customFormat="1" ht="14.25" customHeight="1"/>
    <row r="135" s="62" customFormat="1" ht="14.25" customHeight="1"/>
    <row r="136" s="62" customFormat="1" ht="14.25" customHeight="1"/>
    <row r="137" s="62" customFormat="1" ht="14.25" customHeight="1"/>
    <row r="138" s="62" customFormat="1" ht="14.25" customHeight="1"/>
    <row r="139" s="62" customFormat="1" ht="14.25" customHeight="1"/>
    <row r="140" s="62" customFormat="1" ht="14.25" customHeight="1"/>
    <row r="141" s="62" customFormat="1" ht="14.25" customHeight="1"/>
    <row r="142" s="62" customFormat="1" ht="14.25" customHeight="1"/>
    <row r="143" s="62" customFormat="1" ht="14.25" customHeight="1"/>
    <row r="144" s="62" customFormat="1" ht="14.25" customHeight="1"/>
    <row r="145" s="62" customFormat="1" ht="14.25" customHeight="1"/>
    <row r="146" s="62" customFormat="1" ht="16.5"/>
    <row r="147" spans="3:9" ht="15.75">
      <c r="C147" s="28"/>
      <c r="D147" s="28"/>
      <c r="E147" s="28"/>
      <c r="F147" s="28"/>
      <c r="G147" s="28"/>
      <c r="H147" s="28"/>
      <c r="I147" s="28"/>
    </row>
  </sheetData>
  <printOptions/>
  <pageMargins left="0.7480314960629921" right="0.7480314960629921" top="0.3937007874015748" bottom="0.31496062992125984" header="0.31496062992125984" footer="0.31496062992125984"/>
  <pageSetup fitToHeight="1" fitToWidth="1" horizontalDpi="300" verticalDpi="300" orientation="portrait" paperSize="9" scale="74" r:id="rId1"/>
  <rowBreaks count="1" manualBreakCount="1">
    <brk id="6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75"/>
  <sheetViews>
    <sheetView zoomScale="85" zoomScaleNormal="85" workbookViewId="0" topLeftCell="A1">
      <selection activeCell="A1" sqref="A1"/>
    </sheetView>
  </sheetViews>
  <sheetFormatPr defaultColWidth="8.5546875" defaultRowHeight="15"/>
  <cols>
    <col min="1" max="1" width="17.88671875" style="13" customWidth="1"/>
    <col min="2" max="2" width="10.4453125" style="13" customWidth="1"/>
    <col min="3" max="5" width="9.77734375" style="13" customWidth="1"/>
    <col min="6" max="6" width="1.77734375" style="13" customWidth="1"/>
    <col min="7" max="9" width="9.77734375" style="13" customWidth="1"/>
    <col min="10" max="10" width="14.4453125" style="13" customWidth="1"/>
    <col min="11" max="11" width="8.5546875" style="13" customWidth="1"/>
    <col min="12" max="12" width="11.21484375" style="13" customWidth="1"/>
    <col min="13" max="13" width="8.5546875" style="13" customWidth="1"/>
    <col min="14" max="14" width="15.77734375" style="13" customWidth="1"/>
    <col min="15" max="15" width="11.10546875" style="13" customWidth="1"/>
    <col min="16" max="16" width="10.4453125" style="13" customWidth="1"/>
    <col min="17" max="17" width="9.5546875" style="13" customWidth="1"/>
    <col min="18" max="18" width="9.6640625" style="13" customWidth="1"/>
    <col min="19" max="19" width="9.5546875" style="13" customWidth="1"/>
    <col min="20" max="20" width="9.77734375" style="13" customWidth="1"/>
    <col min="21" max="16384" width="8.5546875" style="13" customWidth="1"/>
  </cols>
  <sheetData>
    <row r="1" spans="1:9" s="2" customFormat="1" ht="18.75">
      <c r="A1" s="1" t="s">
        <v>72</v>
      </c>
      <c r="C1" s="106"/>
      <c r="I1" s="45" t="s">
        <v>3</v>
      </c>
    </row>
    <row r="2" s="54" customFormat="1" ht="12" customHeight="1">
      <c r="B2" s="57"/>
    </row>
    <row r="3" s="2" customFormat="1" ht="18.75" customHeight="1">
      <c r="A3" s="1" t="s">
        <v>73</v>
      </c>
    </row>
    <row r="4" s="2" customFormat="1" ht="18.75" customHeight="1">
      <c r="A4" s="1" t="s">
        <v>39</v>
      </c>
    </row>
    <row r="5" spans="1:9" s="2" customFormat="1" ht="18.75" customHeight="1" thickBot="1">
      <c r="A5" s="58" t="s">
        <v>40</v>
      </c>
      <c r="B5" s="7"/>
      <c r="C5" s="7"/>
      <c r="D5" s="7"/>
      <c r="E5" s="7"/>
      <c r="F5" s="7"/>
      <c r="G5" s="7"/>
      <c r="H5" s="7"/>
      <c r="I5" s="7"/>
    </row>
    <row r="6" spans="1:12" ht="15" customHeight="1">
      <c r="A6" s="60"/>
      <c r="B6" s="60"/>
      <c r="C6" s="60"/>
      <c r="D6" s="46" t="s">
        <v>41</v>
      </c>
      <c r="E6" s="46" t="s">
        <v>42</v>
      </c>
      <c r="F6" s="60"/>
      <c r="G6" s="60"/>
      <c r="H6" s="46" t="s">
        <v>41</v>
      </c>
      <c r="I6" s="46" t="s">
        <v>42</v>
      </c>
      <c r="J6" s="60"/>
      <c r="K6" s="60"/>
      <c r="L6" s="60"/>
    </row>
    <row r="7" spans="1:12" ht="15" customHeight="1" thickBot="1">
      <c r="A7" s="63" t="s">
        <v>74</v>
      </c>
      <c r="B7" s="63" t="s">
        <v>44</v>
      </c>
      <c r="C7" s="64" t="s">
        <v>45</v>
      </c>
      <c r="D7" s="64" t="s">
        <v>46</v>
      </c>
      <c r="E7" s="64" t="s">
        <v>47</v>
      </c>
      <c r="F7" s="65"/>
      <c r="G7" s="64" t="s">
        <v>45</v>
      </c>
      <c r="H7" s="64" t="s">
        <v>46</v>
      </c>
      <c r="I7" s="64" t="s">
        <v>47</v>
      </c>
      <c r="J7" s="60"/>
      <c r="K7" s="107"/>
      <c r="L7" s="60"/>
    </row>
    <row r="8" spans="5:20" s="68" customFormat="1" ht="13.5">
      <c r="E8" s="69" t="s">
        <v>49</v>
      </c>
      <c r="I8" s="69" t="s">
        <v>50</v>
      </c>
      <c r="N8" s="70"/>
      <c r="O8" s="71"/>
      <c r="P8" s="72"/>
      <c r="Q8" s="72"/>
      <c r="R8" s="72"/>
      <c r="S8" s="72"/>
      <c r="T8" s="72"/>
    </row>
    <row r="9" spans="1:12" s="62" customFormat="1" ht="16.5">
      <c r="A9" s="73" t="s">
        <v>75</v>
      </c>
      <c r="B9" s="74" t="s">
        <v>53</v>
      </c>
      <c r="C9" s="75">
        <v>0</v>
      </c>
      <c r="D9" s="75">
        <v>0</v>
      </c>
      <c r="E9" s="75">
        <v>3</v>
      </c>
      <c r="G9" s="75">
        <v>0</v>
      </c>
      <c r="H9" s="75">
        <v>0</v>
      </c>
      <c r="I9" s="76">
        <v>0.01</v>
      </c>
      <c r="K9" s="74"/>
      <c r="L9" s="77"/>
    </row>
    <row r="10" spans="2:12" s="62" customFormat="1" ht="16.5">
      <c r="B10" s="74" t="s">
        <v>54</v>
      </c>
      <c r="C10" s="75">
        <v>0</v>
      </c>
      <c r="D10" s="75">
        <v>0</v>
      </c>
      <c r="E10" s="75">
        <v>5</v>
      </c>
      <c r="G10" s="75">
        <v>0</v>
      </c>
      <c r="H10" s="75">
        <v>0</v>
      </c>
      <c r="I10" s="76">
        <v>0.01</v>
      </c>
      <c r="K10" s="74"/>
      <c r="L10" s="77"/>
    </row>
    <row r="11" spans="2:12" s="62" customFormat="1" ht="16.5">
      <c r="B11" s="74" t="s">
        <v>55</v>
      </c>
      <c r="C11" s="75">
        <v>0</v>
      </c>
      <c r="D11" s="75">
        <v>1</v>
      </c>
      <c r="E11" s="75">
        <v>5</v>
      </c>
      <c r="G11" s="75">
        <v>0</v>
      </c>
      <c r="H11" s="75">
        <v>0</v>
      </c>
      <c r="I11" s="76">
        <v>0.02</v>
      </c>
      <c r="K11" s="74"/>
      <c r="L11" s="77"/>
    </row>
    <row r="12" spans="2:12" s="62" customFormat="1" ht="16.5">
      <c r="B12" s="74" t="s">
        <v>56</v>
      </c>
      <c r="C12" s="75">
        <v>0</v>
      </c>
      <c r="D12" s="75">
        <v>2</v>
      </c>
      <c r="E12" s="75">
        <v>29</v>
      </c>
      <c r="G12" s="75">
        <v>0</v>
      </c>
      <c r="H12" s="75">
        <v>0</v>
      </c>
      <c r="I12" s="76">
        <v>0.06</v>
      </c>
      <c r="K12" s="74"/>
      <c r="L12" s="77"/>
    </row>
    <row r="13" spans="2:12" s="62" customFormat="1" ht="16.5">
      <c r="B13" s="74" t="s">
        <v>57</v>
      </c>
      <c r="C13" s="75">
        <v>0</v>
      </c>
      <c r="D13" s="75">
        <v>1</v>
      </c>
      <c r="E13" s="75">
        <v>29</v>
      </c>
      <c r="G13" s="75">
        <v>0</v>
      </c>
      <c r="H13" s="75">
        <v>0</v>
      </c>
      <c r="I13" s="76">
        <v>0.07</v>
      </c>
      <c r="K13" s="74"/>
      <c r="L13" s="77"/>
    </row>
    <row r="14" spans="2:12" s="62" customFormat="1" ht="16.5">
      <c r="B14" s="74" t="s">
        <v>58</v>
      </c>
      <c r="C14" s="75">
        <v>0</v>
      </c>
      <c r="D14" s="75">
        <v>3</v>
      </c>
      <c r="E14" s="75">
        <v>58</v>
      </c>
      <c r="G14" s="75">
        <v>0</v>
      </c>
      <c r="H14" s="75">
        <v>0</v>
      </c>
      <c r="I14" s="76">
        <v>0.08</v>
      </c>
      <c r="K14" s="74"/>
      <c r="L14" s="77"/>
    </row>
    <row r="15" spans="2:12" s="62" customFormat="1" ht="16.5">
      <c r="B15" s="74" t="s">
        <v>59</v>
      </c>
      <c r="C15" s="75">
        <v>0</v>
      </c>
      <c r="D15" s="75">
        <v>5</v>
      </c>
      <c r="E15" s="75">
        <v>62</v>
      </c>
      <c r="G15" s="75">
        <v>0</v>
      </c>
      <c r="H15" s="108">
        <v>0.01</v>
      </c>
      <c r="I15" s="76">
        <v>0.08</v>
      </c>
      <c r="K15" s="74"/>
      <c r="L15" s="77"/>
    </row>
    <row r="16" spans="2:12" s="62" customFormat="1" ht="16.5">
      <c r="B16" s="74" t="s">
        <v>60</v>
      </c>
      <c r="C16" s="75">
        <v>0</v>
      </c>
      <c r="D16" s="75">
        <v>4</v>
      </c>
      <c r="E16" s="75">
        <v>47</v>
      </c>
      <c r="G16" s="75">
        <v>0</v>
      </c>
      <c r="H16" s="108">
        <v>0.01</v>
      </c>
      <c r="I16" s="76">
        <v>0.07</v>
      </c>
      <c r="K16" s="74"/>
      <c r="L16" s="77"/>
    </row>
    <row r="17" spans="2:12" s="62" customFormat="1" ht="16.5">
      <c r="B17" s="74" t="s">
        <v>61</v>
      </c>
      <c r="C17" s="75">
        <v>0</v>
      </c>
      <c r="D17" s="75">
        <v>3</v>
      </c>
      <c r="E17" s="75">
        <v>20</v>
      </c>
      <c r="G17" s="75">
        <v>0</v>
      </c>
      <c r="H17" s="108">
        <v>0.01</v>
      </c>
      <c r="I17" s="76">
        <v>0.04</v>
      </c>
      <c r="K17" s="74"/>
      <c r="L17" s="77"/>
    </row>
    <row r="18" spans="2:12" s="62" customFormat="1" ht="16.5">
      <c r="B18" s="74" t="s">
        <v>62</v>
      </c>
      <c r="C18" s="75">
        <v>0</v>
      </c>
      <c r="D18" s="75">
        <v>2</v>
      </c>
      <c r="E18" s="75">
        <v>13</v>
      </c>
      <c r="G18" s="75">
        <v>0</v>
      </c>
      <c r="H18" s="75">
        <v>0</v>
      </c>
      <c r="I18" s="76">
        <v>0.02</v>
      </c>
      <c r="K18" s="74"/>
      <c r="L18" s="77"/>
    </row>
    <row r="19" spans="2:12" s="109" customFormat="1" ht="19.5">
      <c r="B19" s="110" t="s">
        <v>70</v>
      </c>
      <c r="C19" s="111">
        <v>1</v>
      </c>
      <c r="D19" s="111">
        <v>21</v>
      </c>
      <c r="E19" s="111">
        <v>270</v>
      </c>
      <c r="G19" s="111">
        <v>0</v>
      </c>
      <c r="H19" s="112">
        <v>0</v>
      </c>
      <c r="I19" s="113">
        <v>0.05</v>
      </c>
      <c r="K19" s="110"/>
      <c r="L19" s="114"/>
    </row>
    <row r="20" spans="1:12" s="62" customFormat="1" ht="16.5">
      <c r="A20" s="13"/>
      <c r="B20" s="74" t="s">
        <v>63</v>
      </c>
      <c r="C20" s="112">
        <v>0</v>
      </c>
      <c r="D20" s="112">
        <v>1</v>
      </c>
      <c r="E20" s="112">
        <v>13</v>
      </c>
      <c r="F20" s="115"/>
      <c r="G20" s="111">
        <v>0</v>
      </c>
      <c r="H20" s="112">
        <v>0</v>
      </c>
      <c r="I20" s="108">
        <v>0.01</v>
      </c>
      <c r="K20" s="74"/>
      <c r="L20" s="77"/>
    </row>
    <row r="21" spans="1:12" s="115" customFormat="1" ht="16.5">
      <c r="A21" s="13"/>
      <c r="B21" s="89" t="s">
        <v>64</v>
      </c>
      <c r="C21" s="112">
        <v>1</v>
      </c>
      <c r="D21" s="112">
        <v>20</v>
      </c>
      <c r="E21" s="112">
        <v>257</v>
      </c>
      <c r="G21" s="112">
        <v>0</v>
      </c>
      <c r="H21" s="112">
        <v>0</v>
      </c>
      <c r="I21" s="108">
        <v>0.06</v>
      </c>
      <c r="K21" s="89"/>
      <c r="L21" s="116"/>
    </row>
    <row r="22" spans="1:12" ht="15" customHeight="1">
      <c r="A22" s="9"/>
      <c r="B22" s="9"/>
      <c r="C22" s="11"/>
      <c r="D22" s="11"/>
      <c r="E22" s="11"/>
      <c r="F22" s="10"/>
      <c r="G22" s="11"/>
      <c r="H22" s="11"/>
      <c r="I22" s="11"/>
      <c r="J22" s="60"/>
      <c r="K22" s="107"/>
      <c r="L22" s="60"/>
    </row>
    <row r="23" spans="1:20" s="97" customFormat="1" ht="16.5" customHeight="1">
      <c r="A23" s="117" t="s">
        <v>76</v>
      </c>
      <c r="B23" s="23" t="s">
        <v>53</v>
      </c>
      <c r="C23" s="75">
        <v>0</v>
      </c>
      <c r="D23" s="75">
        <v>0</v>
      </c>
      <c r="E23" s="75">
        <v>1</v>
      </c>
      <c r="F23"/>
      <c r="G23" s="75">
        <v>0</v>
      </c>
      <c r="H23" s="75">
        <v>0</v>
      </c>
      <c r="I23" s="75">
        <v>0</v>
      </c>
      <c r="K23" s="99"/>
      <c r="L23" s="118"/>
      <c r="N23" s="100"/>
      <c r="O23" s="119"/>
      <c r="P23" s="100"/>
      <c r="Q23" s="120"/>
      <c r="R23" s="120"/>
      <c r="S23" s="120"/>
      <c r="T23" s="120"/>
    </row>
    <row r="24" spans="1:20" s="97" customFormat="1" ht="15.75">
      <c r="A24" s="13"/>
      <c r="B24" s="23" t="s">
        <v>54</v>
      </c>
      <c r="C24" s="75">
        <v>0</v>
      </c>
      <c r="D24" s="75">
        <v>1</v>
      </c>
      <c r="E24" s="75">
        <v>6</v>
      </c>
      <c r="G24" s="75">
        <v>0</v>
      </c>
      <c r="H24" s="75">
        <v>0</v>
      </c>
      <c r="I24" s="76">
        <v>0.01</v>
      </c>
      <c r="K24" s="99"/>
      <c r="L24" s="118"/>
      <c r="N24" s="100"/>
      <c r="O24" s="119"/>
      <c r="P24" s="100"/>
      <c r="Q24" s="120"/>
      <c r="R24" s="120"/>
      <c r="S24" s="120"/>
      <c r="T24" s="120"/>
    </row>
    <row r="25" spans="1:20" s="97" customFormat="1" ht="15.75">
      <c r="A25" s="13"/>
      <c r="B25" s="23" t="s">
        <v>55</v>
      </c>
      <c r="C25" s="75">
        <v>0</v>
      </c>
      <c r="D25" s="75">
        <v>1</v>
      </c>
      <c r="E25" s="75">
        <v>9</v>
      </c>
      <c r="G25" s="75">
        <v>0</v>
      </c>
      <c r="H25" s="75">
        <v>0</v>
      </c>
      <c r="I25" s="76">
        <v>0.04</v>
      </c>
      <c r="K25" s="99"/>
      <c r="L25" s="118"/>
      <c r="N25" s="100"/>
      <c r="O25" s="119"/>
      <c r="P25" s="100"/>
      <c r="Q25" s="120"/>
      <c r="R25" s="120"/>
      <c r="S25" s="120"/>
      <c r="T25" s="120"/>
    </row>
    <row r="26" spans="1:20" s="97" customFormat="1" ht="15.75">
      <c r="A26" s="13"/>
      <c r="B26" s="23" t="s">
        <v>56</v>
      </c>
      <c r="C26" s="75">
        <v>0</v>
      </c>
      <c r="D26" s="75">
        <v>1</v>
      </c>
      <c r="E26" s="75">
        <v>11</v>
      </c>
      <c r="G26" s="75">
        <v>0</v>
      </c>
      <c r="H26" s="75">
        <v>0</v>
      </c>
      <c r="I26" s="76">
        <v>0.02</v>
      </c>
      <c r="K26" s="99"/>
      <c r="L26" s="118"/>
      <c r="N26" s="100"/>
      <c r="O26" s="119"/>
      <c r="P26" s="100"/>
      <c r="Q26" s="120"/>
      <c r="R26" s="120"/>
      <c r="S26" s="120"/>
      <c r="T26" s="120"/>
    </row>
    <row r="27" spans="1:20" s="97" customFormat="1" ht="15.75">
      <c r="A27" s="13"/>
      <c r="B27" s="23" t="s">
        <v>57</v>
      </c>
      <c r="C27" s="75">
        <v>0</v>
      </c>
      <c r="D27" s="75">
        <v>1</v>
      </c>
      <c r="E27" s="75">
        <v>12</v>
      </c>
      <c r="G27" s="75">
        <v>0</v>
      </c>
      <c r="H27" s="75">
        <v>0</v>
      </c>
      <c r="I27" s="76">
        <v>0.03</v>
      </c>
      <c r="K27" s="99"/>
      <c r="L27" s="118"/>
      <c r="N27" s="100"/>
      <c r="O27" s="119"/>
      <c r="P27" s="100"/>
      <c r="Q27" s="120"/>
      <c r="R27" s="120"/>
      <c r="S27" s="120"/>
      <c r="T27" s="120"/>
    </row>
    <row r="28" spans="1:20" s="97" customFormat="1" ht="15.75">
      <c r="A28" s="13"/>
      <c r="B28" s="23" t="s">
        <v>58</v>
      </c>
      <c r="C28" s="75">
        <v>0</v>
      </c>
      <c r="D28" s="75">
        <v>1</v>
      </c>
      <c r="E28" s="75">
        <v>16</v>
      </c>
      <c r="G28" s="75">
        <v>0</v>
      </c>
      <c r="H28" s="75">
        <v>0</v>
      </c>
      <c r="I28" s="76">
        <v>0.02</v>
      </c>
      <c r="K28" s="99"/>
      <c r="L28" s="118"/>
      <c r="N28" s="100"/>
      <c r="O28" s="119"/>
      <c r="P28" s="100"/>
      <c r="Q28" s="120"/>
      <c r="R28" s="120"/>
      <c r="S28" s="120"/>
      <c r="T28" s="120"/>
    </row>
    <row r="29" spans="1:20" s="97" customFormat="1" ht="15.75">
      <c r="A29" s="13"/>
      <c r="B29" s="23" t="s">
        <v>59</v>
      </c>
      <c r="C29" s="75">
        <v>0</v>
      </c>
      <c r="D29" s="75">
        <v>2</v>
      </c>
      <c r="E29" s="75">
        <v>15</v>
      </c>
      <c r="G29" s="75">
        <v>0</v>
      </c>
      <c r="H29" s="75">
        <v>0</v>
      </c>
      <c r="I29" s="76">
        <v>0.02</v>
      </c>
      <c r="K29" s="99"/>
      <c r="L29" s="118"/>
      <c r="N29" s="100"/>
      <c r="O29" s="119"/>
      <c r="P29" s="100"/>
      <c r="Q29" s="120"/>
      <c r="R29" s="120"/>
      <c r="S29" s="120"/>
      <c r="T29" s="120"/>
    </row>
    <row r="30" spans="1:20" s="97" customFormat="1" ht="15.75">
      <c r="A30" s="13"/>
      <c r="B30" s="23" t="s">
        <v>60</v>
      </c>
      <c r="C30" s="75">
        <v>0</v>
      </c>
      <c r="D30" s="75">
        <v>2</v>
      </c>
      <c r="E30" s="75">
        <v>10</v>
      </c>
      <c r="G30" s="75">
        <v>0</v>
      </c>
      <c r="H30" s="75">
        <v>0</v>
      </c>
      <c r="I30" s="76">
        <v>0.01</v>
      </c>
      <c r="K30" s="99"/>
      <c r="L30" s="118"/>
      <c r="N30" s="100"/>
      <c r="O30" s="119"/>
      <c r="P30" s="100"/>
      <c r="Q30" s="120"/>
      <c r="R30" s="120"/>
      <c r="S30" s="120"/>
      <c r="T30" s="120"/>
    </row>
    <row r="31" spans="1:20" s="97" customFormat="1" ht="15.75">
      <c r="A31" s="13"/>
      <c r="B31" s="23" t="s">
        <v>61</v>
      </c>
      <c r="C31" s="75">
        <v>0</v>
      </c>
      <c r="D31" s="75">
        <v>2</v>
      </c>
      <c r="E31" s="75">
        <v>6</v>
      </c>
      <c r="G31" s="75">
        <v>0</v>
      </c>
      <c r="H31" s="75">
        <v>0</v>
      </c>
      <c r="I31" s="76">
        <v>0.01</v>
      </c>
      <c r="K31" s="99"/>
      <c r="L31" s="118"/>
      <c r="N31" s="100"/>
      <c r="O31" s="119"/>
      <c r="P31" s="100"/>
      <c r="Q31" s="120"/>
      <c r="R31" s="120"/>
      <c r="S31" s="120"/>
      <c r="T31" s="120"/>
    </row>
    <row r="32" spans="1:20" s="97" customFormat="1" ht="15.75">
      <c r="A32" s="13"/>
      <c r="B32" s="23" t="s">
        <v>62</v>
      </c>
      <c r="C32" s="75">
        <v>0</v>
      </c>
      <c r="D32" s="75">
        <v>2</v>
      </c>
      <c r="E32" s="75">
        <v>4</v>
      </c>
      <c r="G32" s="75">
        <v>0</v>
      </c>
      <c r="H32" s="75">
        <v>0</v>
      </c>
      <c r="I32" s="76">
        <v>0.01</v>
      </c>
      <c r="K32" s="99"/>
      <c r="L32" s="118"/>
      <c r="N32" s="100"/>
      <c r="O32" s="119"/>
      <c r="P32" s="100"/>
      <c r="Q32" s="120"/>
      <c r="R32" s="120"/>
      <c r="S32" s="120"/>
      <c r="T32" s="120"/>
    </row>
    <row r="33" spans="1:20" s="121" customFormat="1" ht="18.75">
      <c r="A33" s="19"/>
      <c r="B33" s="18" t="s">
        <v>89</v>
      </c>
      <c r="C33" s="82">
        <v>1</v>
      </c>
      <c r="D33" s="82">
        <v>12</v>
      </c>
      <c r="E33" s="82">
        <v>90</v>
      </c>
      <c r="G33" s="75">
        <v>0</v>
      </c>
      <c r="H33" s="75">
        <v>0</v>
      </c>
      <c r="I33" s="83">
        <v>0.02</v>
      </c>
      <c r="K33" s="122"/>
      <c r="L33" s="123"/>
      <c r="N33" s="124"/>
      <c r="O33" s="125"/>
      <c r="P33" s="124"/>
      <c r="Q33" s="126"/>
      <c r="R33" s="126"/>
      <c r="S33" s="126"/>
      <c r="T33" s="126"/>
    </row>
    <row r="34" spans="1:20" s="97" customFormat="1" ht="16.5">
      <c r="A34" s="13"/>
      <c r="B34" s="74" t="s">
        <v>63</v>
      </c>
      <c r="C34" s="75">
        <v>0</v>
      </c>
      <c r="D34" s="75">
        <v>2</v>
      </c>
      <c r="E34" s="75">
        <v>16</v>
      </c>
      <c r="G34" s="75">
        <v>0</v>
      </c>
      <c r="H34" s="75">
        <v>0</v>
      </c>
      <c r="I34" s="76">
        <v>0.02</v>
      </c>
      <c r="K34" s="99"/>
      <c r="L34" s="118"/>
      <c r="N34" s="100"/>
      <c r="O34" s="119"/>
      <c r="P34" s="100"/>
      <c r="Q34" s="120"/>
      <c r="R34" s="120"/>
      <c r="S34" s="120"/>
      <c r="T34" s="120"/>
    </row>
    <row r="35" spans="1:20" s="97" customFormat="1" ht="16.5">
      <c r="A35" s="13"/>
      <c r="B35" s="89" t="s">
        <v>64</v>
      </c>
      <c r="C35" s="75">
        <v>1</v>
      </c>
      <c r="D35" s="75">
        <v>10</v>
      </c>
      <c r="E35" s="75">
        <v>74</v>
      </c>
      <c r="G35" s="75">
        <v>0</v>
      </c>
      <c r="H35" s="75">
        <v>0</v>
      </c>
      <c r="I35" s="76">
        <v>0.02</v>
      </c>
      <c r="K35" s="99"/>
      <c r="L35" s="118"/>
      <c r="N35" s="100"/>
      <c r="O35" s="119"/>
      <c r="P35" s="100"/>
      <c r="Q35" s="120"/>
      <c r="R35" s="120"/>
      <c r="S35" s="120"/>
      <c r="T35" s="120"/>
    </row>
    <row r="36" spans="1:12" s="97" customFormat="1" ht="6.75" customHeight="1">
      <c r="A36" s="13"/>
      <c r="B36" s="13"/>
      <c r="C36" s="127"/>
      <c r="D36" s="127"/>
      <c r="E36" s="127"/>
      <c r="G36" s="127"/>
      <c r="H36" s="128"/>
      <c r="I36" s="129"/>
      <c r="L36" s="100"/>
    </row>
    <row r="37" spans="1:12" s="97" customFormat="1" ht="15.75">
      <c r="A37" s="18" t="s">
        <v>77</v>
      </c>
      <c r="B37" s="23" t="s">
        <v>53</v>
      </c>
      <c r="C37" s="75">
        <v>0</v>
      </c>
      <c r="D37" s="75">
        <v>1</v>
      </c>
      <c r="E37" s="75">
        <v>29</v>
      </c>
      <c r="F37"/>
      <c r="G37" s="75">
        <v>0</v>
      </c>
      <c r="H37" s="75">
        <v>0</v>
      </c>
      <c r="I37" s="76">
        <v>0.11</v>
      </c>
      <c r="K37" s="99"/>
      <c r="L37" s="118"/>
    </row>
    <row r="38" spans="1:12" s="97" customFormat="1" ht="15.75">
      <c r="A38" s="13"/>
      <c r="B38" s="23" t="s">
        <v>54</v>
      </c>
      <c r="C38" s="75">
        <v>0</v>
      </c>
      <c r="D38" s="75">
        <v>1</v>
      </c>
      <c r="E38" s="75">
        <v>39</v>
      </c>
      <c r="G38" s="75">
        <v>0</v>
      </c>
      <c r="H38" s="75">
        <v>0</v>
      </c>
      <c r="I38" s="76">
        <v>0.09</v>
      </c>
      <c r="K38" s="99"/>
      <c r="L38" s="118"/>
    </row>
    <row r="39" spans="1:12" s="97" customFormat="1" ht="15.75">
      <c r="A39" s="13"/>
      <c r="B39" s="23" t="s">
        <v>55</v>
      </c>
      <c r="C39" s="75">
        <v>0</v>
      </c>
      <c r="D39" s="75">
        <v>3</v>
      </c>
      <c r="E39" s="75">
        <v>42</v>
      </c>
      <c r="G39" s="75">
        <v>0</v>
      </c>
      <c r="H39" s="76">
        <v>0.01</v>
      </c>
      <c r="I39" s="76">
        <v>0.16</v>
      </c>
      <c r="K39" s="99"/>
      <c r="L39" s="118"/>
    </row>
    <row r="40" spans="1:12" s="97" customFormat="1" ht="15.75">
      <c r="A40" s="13"/>
      <c r="B40" s="23" t="s">
        <v>56</v>
      </c>
      <c r="C40" s="75">
        <v>0</v>
      </c>
      <c r="D40" s="75">
        <v>3</v>
      </c>
      <c r="E40" s="75">
        <v>50</v>
      </c>
      <c r="G40" s="75">
        <v>0</v>
      </c>
      <c r="H40" s="76">
        <v>0.01</v>
      </c>
      <c r="I40" s="76">
        <v>0.11</v>
      </c>
      <c r="K40" s="99"/>
      <c r="L40" s="118"/>
    </row>
    <row r="41" spans="1:12" s="97" customFormat="1" ht="15.75">
      <c r="A41" s="13"/>
      <c r="B41" s="23" t="s">
        <v>57</v>
      </c>
      <c r="C41" s="75">
        <v>0</v>
      </c>
      <c r="D41" s="75">
        <v>3</v>
      </c>
      <c r="E41" s="75">
        <v>51</v>
      </c>
      <c r="G41" s="75">
        <v>0</v>
      </c>
      <c r="H41" s="76">
        <v>0.01</v>
      </c>
      <c r="I41" s="76">
        <v>0.12</v>
      </c>
      <c r="K41" s="99"/>
      <c r="L41" s="118"/>
    </row>
    <row r="42" spans="1:12" s="97" customFormat="1" ht="15.75">
      <c r="A42" s="13"/>
      <c r="B42" s="23" t="s">
        <v>58</v>
      </c>
      <c r="C42" s="75">
        <v>0</v>
      </c>
      <c r="D42" s="75">
        <v>4</v>
      </c>
      <c r="E42" s="75">
        <v>109</v>
      </c>
      <c r="G42" s="75">
        <v>0</v>
      </c>
      <c r="H42" s="76">
        <v>0.01</v>
      </c>
      <c r="I42" s="76">
        <v>0.14</v>
      </c>
      <c r="K42" s="99"/>
      <c r="L42" s="118"/>
    </row>
    <row r="43" spans="1:12" s="97" customFormat="1" ht="15.75">
      <c r="A43" s="13"/>
      <c r="B43" s="23" t="s">
        <v>59</v>
      </c>
      <c r="C43" s="75">
        <v>0</v>
      </c>
      <c r="D43" s="75">
        <v>4</v>
      </c>
      <c r="E43" s="75">
        <v>90</v>
      </c>
      <c r="G43" s="75">
        <v>0</v>
      </c>
      <c r="H43" s="76">
        <v>0.01</v>
      </c>
      <c r="I43" s="76">
        <v>0.12</v>
      </c>
      <c r="K43" s="99"/>
      <c r="L43" s="118"/>
    </row>
    <row r="44" spans="1:12" s="97" customFormat="1" ht="15.75">
      <c r="A44" s="13"/>
      <c r="B44" s="23" t="s">
        <v>60</v>
      </c>
      <c r="C44" s="75">
        <v>0</v>
      </c>
      <c r="D44" s="75">
        <v>7</v>
      </c>
      <c r="E44" s="75">
        <v>105</v>
      </c>
      <c r="G44" s="75">
        <v>0</v>
      </c>
      <c r="H44" s="76">
        <v>0.01</v>
      </c>
      <c r="I44" s="76">
        <v>0.16</v>
      </c>
      <c r="K44" s="99"/>
      <c r="L44" s="118"/>
    </row>
    <row r="45" spans="1:12" s="97" customFormat="1" ht="15.75">
      <c r="A45" s="13"/>
      <c r="B45" s="23" t="s">
        <v>61</v>
      </c>
      <c r="C45" s="75">
        <v>0</v>
      </c>
      <c r="D45" s="75">
        <v>9</v>
      </c>
      <c r="E45" s="75">
        <v>120</v>
      </c>
      <c r="G45" s="75">
        <v>0</v>
      </c>
      <c r="H45" s="76">
        <v>0.02</v>
      </c>
      <c r="I45" s="76">
        <v>0.24</v>
      </c>
      <c r="K45" s="99"/>
      <c r="L45" s="118"/>
    </row>
    <row r="46" spans="1:12" s="97" customFormat="1" ht="15.75">
      <c r="A46" s="13"/>
      <c r="B46" s="23" t="s">
        <v>62</v>
      </c>
      <c r="C46" s="75">
        <v>0</v>
      </c>
      <c r="D46" s="75">
        <v>28</v>
      </c>
      <c r="E46" s="75">
        <v>219</v>
      </c>
      <c r="G46" s="75">
        <v>0</v>
      </c>
      <c r="H46" s="76">
        <v>0.05</v>
      </c>
      <c r="I46" s="76">
        <v>0.38</v>
      </c>
      <c r="K46" s="99"/>
      <c r="L46" s="118"/>
    </row>
    <row r="47" spans="1:12" s="121" customFormat="1" ht="18.75">
      <c r="A47" s="19"/>
      <c r="B47" s="18" t="s">
        <v>89</v>
      </c>
      <c r="C47" s="82">
        <v>1</v>
      </c>
      <c r="D47" s="82">
        <v>64</v>
      </c>
      <c r="E47" s="82">
        <v>867</v>
      </c>
      <c r="G47" s="75">
        <v>0</v>
      </c>
      <c r="H47" s="83">
        <v>0.01</v>
      </c>
      <c r="I47" s="83">
        <v>0.17</v>
      </c>
      <c r="K47" s="122"/>
      <c r="L47" s="123"/>
    </row>
    <row r="48" spans="1:12" s="97" customFormat="1" ht="16.5">
      <c r="A48" s="13"/>
      <c r="B48" s="74" t="s">
        <v>63</v>
      </c>
      <c r="C48" s="75">
        <v>0</v>
      </c>
      <c r="D48" s="75">
        <v>6</v>
      </c>
      <c r="E48" s="75">
        <v>110</v>
      </c>
      <c r="G48" s="75">
        <v>0</v>
      </c>
      <c r="H48" s="76">
        <v>0.01</v>
      </c>
      <c r="I48" s="76">
        <v>0.12</v>
      </c>
      <c r="K48" s="99"/>
      <c r="L48" s="118"/>
    </row>
    <row r="49" spans="1:12" s="97" customFormat="1" ht="16.5">
      <c r="A49" s="13"/>
      <c r="B49" s="89" t="s">
        <v>64</v>
      </c>
      <c r="C49" s="75">
        <v>1</v>
      </c>
      <c r="D49" s="75">
        <v>58</v>
      </c>
      <c r="E49" s="75">
        <v>744</v>
      </c>
      <c r="G49" s="75">
        <v>0</v>
      </c>
      <c r="H49" s="76">
        <v>0.01</v>
      </c>
      <c r="I49" s="76">
        <v>0.18</v>
      </c>
      <c r="K49" s="99"/>
      <c r="L49" s="118"/>
    </row>
    <row r="50" spans="1:12" s="97" customFormat="1" ht="6.75" customHeight="1">
      <c r="A50" s="13"/>
      <c r="B50" s="13"/>
      <c r="C50" s="127"/>
      <c r="D50" s="127"/>
      <c r="E50" s="127"/>
      <c r="G50" s="127"/>
      <c r="H50" s="128"/>
      <c r="I50" s="129"/>
      <c r="L50" s="100"/>
    </row>
    <row r="51" spans="1:12" s="97" customFormat="1" ht="15.75">
      <c r="A51" s="18" t="s">
        <v>78</v>
      </c>
      <c r="B51" s="23" t="s">
        <v>53</v>
      </c>
      <c r="C51" s="75">
        <v>0</v>
      </c>
      <c r="D51" s="75">
        <v>1</v>
      </c>
      <c r="E51" s="75">
        <v>1</v>
      </c>
      <c r="F51"/>
      <c r="G51" s="75">
        <v>0</v>
      </c>
      <c r="H51" s="75">
        <v>0</v>
      </c>
      <c r="I51" s="75">
        <v>0</v>
      </c>
      <c r="K51" s="99"/>
      <c r="L51" s="118"/>
    </row>
    <row r="52" spans="1:12" s="97" customFormat="1" ht="15.75">
      <c r="A52" s="13"/>
      <c r="B52" s="23" t="s">
        <v>54</v>
      </c>
      <c r="C52" s="75">
        <v>0</v>
      </c>
      <c r="D52" s="75">
        <v>1</v>
      </c>
      <c r="E52" s="75">
        <v>4</v>
      </c>
      <c r="G52" s="75">
        <v>0</v>
      </c>
      <c r="H52" s="75">
        <v>0</v>
      </c>
      <c r="I52" s="76">
        <v>0.01</v>
      </c>
      <c r="K52" s="99"/>
      <c r="L52" s="118"/>
    </row>
    <row r="53" spans="1:12" s="97" customFormat="1" ht="15.75">
      <c r="A53" s="13"/>
      <c r="B53" s="23" t="s">
        <v>55</v>
      </c>
      <c r="C53" s="75">
        <v>0</v>
      </c>
      <c r="D53" s="75">
        <v>1</v>
      </c>
      <c r="E53" s="75">
        <v>3</v>
      </c>
      <c r="G53" s="75">
        <v>0</v>
      </c>
      <c r="H53" s="76">
        <v>0.01</v>
      </c>
      <c r="I53" s="76">
        <v>0.01</v>
      </c>
      <c r="K53" s="99"/>
      <c r="L53" s="118"/>
    </row>
    <row r="54" spans="1:12" s="97" customFormat="1" ht="15.75">
      <c r="A54" s="13"/>
      <c r="B54" s="23" t="s">
        <v>56</v>
      </c>
      <c r="C54" s="75">
        <v>1</v>
      </c>
      <c r="D54" s="75">
        <v>9</v>
      </c>
      <c r="E54" s="75">
        <v>46</v>
      </c>
      <c r="G54" s="75">
        <v>0</v>
      </c>
      <c r="H54" s="76">
        <v>0.02</v>
      </c>
      <c r="I54" s="76">
        <v>0.1</v>
      </c>
      <c r="K54" s="99"/>
      <c r="L54" s="118"/>
    </row>
    <row r="55" spans="1:12" s="97" customFormat="1" ht="15.75">
      <c r="A55" s="13"/>
      <c r="B55" s="23" t="s">
        <v>57</v>
      </c>
      <c r="C55" s="75">
        <v>2</v>
      </c>
      <c r="D55" s="75">
        <v>10</v>
      </c>
      <c r="E55" s="75">
        <v>67</v>
      </c>
      <c r="G55" s="75">
        <v>0</v>
      </c>
      <c r="H55" s="76">
        <v>0.02</v>
      </c>
      <c r="I55" s="76">
        <v>0.16</v>
      </c>
      <c r="K55" s="99"/>
      <c r="L55" s="118"/>
    </row>
    <row r="56" spans="1:12" s="97" customFormat="1" ht="15.75">
      <c r="A56" s="13"/>
      <c r="B56" s="23" t="s">
        <v>58</v>
      </c>
      <c r="C56" s="75">
        <v>2</v>
      </c>
      <c r="D56" s="75">
        <v>16</v>
      </c>
      <c r="E56" s="75">
        <v>111</v>
      </c>
      <c r="G56" s="75">
        <v>0</v>
      </c>
      <c r="H56" s="76">
        <v>0.02</v>
      </c>
      <c r="I56" s="76">
        <v>0.15</v>
      </c>
      <c r="K56" s="99"/>
      <c r="L56" s="118"/>
    </row>
    <row r="57" spans="1:12" s="97" customFormat="1" ht="15.75">
      <c r="A57" s="13"/>
      <c r="B57" s="23" t="s">
        <v>59</v>
      </c>
      <c r="C57" s="75">
        <v>2</v>
      </c>
      <c r="D57" s="75">
        <v>14</v>
      </c>
      <c r="E57" s="75">
        <v>80</v>
      </c>
      <c r="G57" s="75">
        <v>0</v>
      </c>
      <c r="H57" s="76">
        <v>0.02</v>
      </c>
      <c r="I57" s="76">
        <v>0.11</v>
      </c>
      <c r="K57" s="99"/>
      <c r="L57" s="118"/>
    </row>
    <row r="58" spans="1:12" s="97" customFormat="1" ht="15.75">
      <c r="A58" s="13"/>
      <c r="B58" s="23" t="s">
        <v>60</v>
      </c>
      <c r="C58" s="75">
        <v>1</v>
      </c>
      <c r="D58" s="75">
        <v>9</v>
      </c>
      <c r="E58" s="75">
        <v>53</v>
      </c>
      <c r="G58" s="75">
        <v>0</v>
      </c>
      <c r="H58" s="76">
        <v>0.01</v>
      </c>
      <c r="I58" s="76">
        <v>0.08</v>
      </c>
      <c r="K58" s="99"/>
      <c r="L58" s="118"/>
    </row>
    <row r="59" spans="1:12" s="97" customFormat="1" ht="15.75">
      <c r="A59" s="13"/>
      <c r="B59" s="23" t="s">
        <v>61</v>
      </c>
      <c r="C59" s="75">
        <v>1</v>
      </c>
      <c r="D59" s="75">
        <v>4</v>
      </c>
      <c r="E59" s="75">
        <v>17</v>
      </c>
      <c r="G59" s="75">
        <v>0</v>
      </c>
      <c r="H59" s="76">
        <v>0.01</v>
      </c>
      <c r="I59" s="76">
        <v>0.03</v>
      </c>
      <c r="K59" s="99"/>
      <c r="L59" s="118"/>
    </row>
    <row r="60" spans="1:12" s="97" customFormat="1" ht="15.75">
      <c r="A60" s="13"/>
      <c r="B60" s="23" t="s">
        <v>62</v>
      </c>
      <c r="C60" s="75">
        <v>0</v>
      </c>
      <c r="D60" s="75">
        <v>0</v>
      </c>
      <c r="E60" s="75">
        <v>3</v>
      </c>
      <c r="G60" s="75">
        <v>0</v>
      </c>
      <c r="H60" s="75">
        <v>0</v>
      </c>
      <c r="I60" s="75">
        <v>0</v>
      </c>
      <c r="K60" s="99"/>
      <c r="L60" s="118"/>
    </row>
    <row r="61" spans="1:12" s="121" customFormat="1" ht="18.75">
      <c r="A61" s="19"/>
      <c r="B61" s="18" t="s">
        <v>89</v>
      </c>
      <c r="C61" s="82">
        <v>9</v>
      </c>
      <c r="D61" s="82">
        <v>65</v>
      </c>
      <c r="E61" s="82">
        <v>386</v>
      </c>
      <c r="G61" s="75">
        <v>0</v>
      </c>
      <c r="H61" s="83">
        <v>0.01</v>
      </c>
      <c r="I61" s="83">
        <v>0.08</v>
      </c>
      <c r="K61" s="122"/>
      <c r="L61" s="123"/>
    </row>
    <row r="62" spans="1:12" s="97" customFormat="1" ht="16.5">
      <c r="A62" s="13"/>
      <c r="B62" s="74" t="s">
        <v>63</v>
      </c>
      <c r="C62" s="75">
        <v>0</v>
      </c>
      <c r="D62" s="75">
        <v>3</v>
      </c>
      <c r="E62" s="75">
        <v>8</v>
      </c>
      <c r="G62" s="75">
        <v>0</v>
      </c>
      <c r="H62" s="75">
        <v>0</v>
      </c>
      <c r="I62" s="76">
        <v>0.01</v>
      </c>
      <c r="K62" s="99"/>
      <c r="L62" s="118"/>
    </row>
    <row r="63" spans="1:12" s="97" customFormat="1" ht="17.25" thickBot="1">
      <c r="A63" s="14"/>
      <c r="B63" s="93" t="s">
        <v>64</v>
      </c>
      <c r="C63" s="94">
        <v>9</v>
      </c>
      <c r="D63" s="94">
        <v>62</v>
      </c>
      <c r="E63" s="94">
        <v>378</v>
      </c>
      <c r="F63" s="130"/>
      <c r="G63" s="94">
        <v>0</v>
      </c>
      <c r="H63" s="96">
        <v>0.01</v>
      </c>
      <c r="I63" s="96">
        <v>0.09</v>
      </c>
      <c r="K63" s="99"/>
      <c r="L63" s="118"/>
    </row>
    <row r="64" spans="1:12" s="97" customFormat="1" ht="16.5" customHeight="1">
      <c r="A64" s="13"/>
      <c r="C64" s="98"/>
      <c r="D64" s="98"/>
      <c r="E64" s="98"/>
      <c r="F64" s="98"/>
      <c r="G64" s="98"/>
      <c r="H64" s="98"/>
      <c r="I64" s="98"/>
      <c r="K64" s="99"/>
      <c r="L64" s="100"/>
    </row>
    <row r="65" spans="1:12" s="97" customFormat="1" ht="16.5" customHeight="1">
      <c r="A65" s="13" t="s">
        <v>67</v>
      </c>
      <c r="C65" s="98"/>
      <c r="D65" s="98"/>
      <c r="E65" s="98"/>
      <c r="F65" s="98"/>
      <c r="G65" s="98"/>
      <c r="H65" s="98"/>
      <c r="I65" s="98"/>
      <c r="K65" s="99"/>
      <c r="L65" s="100"/>
    </row>
    <row r="66" spans="1:12" s="62" customFormat="1" ht="18" customHeight="1">
      <c r="A66" s="13" t="s">
        <v>68</v>
      </c>
      <c r="B66" s="74"/>
      <c r="C66" s="101"/>
      <c r="D66" s="101"/>
      <c r="E66" s="101"/>
      <c r="F66" s="102"/>
      <c r="G66" s="101"/>
      <c r="H66" s="103"/>
      <c r="I66" s="103"/>
      <c r="K66" s="74"/>
      <c r="L66" s="80"/>
    </row>
    <row r="67" spans="1:12" s="54" customFormat="1" ht="18.75">
      <c r="A67" s="13"/>
      <c r="L67" s="104"/>
    </row>
    <row r="107" spans="2:12" s="62" customFormat="1" ht="14.25" customHeight="1">
      <c r="B107" s="74"/>
      <c r="C107" s="101"/>
      <c r="D107" s="101"/>
      <c r="E107" s="101"/>
      <c r="F107" s="102"/>
      <c r="G107" s="101"/>
      <c r="H107" s="103"/>
      <c r="I107" s="103"/>
      <c r="K107" s="74"/>
      <c r="L107" s="80"/>
    </row>
    <row r="108" spans="2:12" s="62" customFormat="1" ht="14.25" customHeight="1">
      <c r="B108" s="74"/>
      <c r="C108" s="101"/>
      <c r="D108" s="101"/>
      <c r="E108" s="101"/>
      <c r="F108" s="102"/>
      <c r="G108" s="101"/>
      <c r="H108" s="103"/>
      <c r="I108" s="103"/>
      <c r="K108" s="74"/>
      <c r="L108" s="80"/>
    </row>
    <row r="109" spans="2:12" s="62" customFormat="1" ht="14.25" customHeight="1">
      <c r="B109" s="74"/>
      <c r="C109" s="101"/>
      <c r="D109" s="101"/>
      <c r="E109" s="101"/>
      <c r="F109" s="102"/>
      <c r="G109" s="101"/>
      <c r="H109" s="101"/>
      <c r="I109" s="103"/>
      <c r="K109" s="74"/>
      <c r="L109" s="80"/>
    </row>
    <row r="110" spans="2:12" s="62" customFormat="1" ht="14.25" customHeight="1">
      <c r="B110" s="74"/>
      <c r="C110" s="101"/>
      <c r="D110" s="101"/>
      <c r="E110" s="101"/>
      <c r="F110" s="102"/>
      <c r="G110" s="101"/>
      <c r="H110" s="101"/>
      <c r="I110" s="103"/>
      <c r="K110" s="74"/>
      <c r="L110" s="80"/>
    </row>
    <row r="111" spans="2:12" s="62" customFormat="1" ht="14.25" customHeight="1">
      <c r="B111" s="74"/>
      <c r="C111" s="101"/>
      <c r="D111" s="101"/>
      <c r="E111" s="101"/>
      <c r="F111" s="102"/>
      <c r="G111" s="101"/>
      <c r="H111" s="101"/>
      <c r="I111" s="103"/>
      <c r="K111" s="74"/>
      <c r="L111" s="80"/>
    </row>
    <row r="112" spans="2:12" s="62" customFormat="1" ht="14.25" customHeight="1">
      <c r="B112" s="74"/>
      <c r="C112" s="101"/>
      <c r="D112" s="101"/>
      <c r="E112" s="101"/>
      <c r="F112" s="102"/>
      <c r="G112" s="101"/>
      <c r="H112" s="101"/>
      <c r="I112" s="103"/>
      <c r="K112" s="74"/>
      <c r="L112" s="80"/>
    </row>
    <row r="113" spans="2:12" s="62" customFormat="1" ht="14.25" customHeight="1">
      <c r="B113" s="74"/>
      <c r="C113" s="101"/>
      <c r="D113" s="101"/>
      <c r="E113" s="101"/>
      <c r="F113" s="131"/>
      <c r="G113" s="101"/>
      <c r="H113" s="103"/>
      <c r="I113" s="103"/>
      <c r="K113" s="74"/>
      <c r="L113" s="80"/>
    </row>
    <row r="114" spans="3:12" s="62" customFormat="1" ht="14.25" customHeight="1">
      <c r="C114" s="101"/>
      <c r="D114" s="101"/>
      <c r="E114" s="101"/>
      <c r="F114" s="102"/>
      <c r="G114" s="101"/>
      <c r="H114" s="103"/>
      <c r="I114" s="103"/>
      <c r="L114" s="80"/>
    </row>
    <row r="115" spans="1:12" s="62" customFormat="1" ht="14.25" customHeight="1">
      <c r="A115" s="73"/>
      <c r="B115" s="74"/>
      <c r="C115" s="101"/>
      <c r="D115" s="101"/>
      <c r="E115" s="101"/>
      <c r="F115" s="102"/>
      <c r="G115" s="101"/>
      <c r="H115" s="101"/>
      <c r="I115" s="103"/>
      <c r="K115" s="74"/>
      <c r="L115" s="80"/>
    </row>
    <row r="116" spans="2:12" s="62" customFormat="1" ht="14.25" customHeight="1">
      <c r="B116" s="74"/>
      <c r="C116" s="101"/>
      <c r="D116" s="101"/>
      <c r="E116" s="101"/>
      <c r="F116" s="102"/>
      <c r="G116" s="101"/>
      <c r="H116" s="103"/>
      <c r="I116" s="103"/>
      <c r="K116" s="74"/>
      <c r="L116" s="80"/>
    </row>
    <row r="117" spans="2:12" s="62" customFormat="1" ht="14.25" customHeight="1">
      <c r="B117" s="74"/>
      <c r="C117" s="101"/>
      <c r="D117" s="101"/>
      <c r="E117" s="101"/>
      <c r="F117" s="102"/>
      <c r="G117" s="101"/>
      <c r="H117" s="103"/>
      <c r="I117" s="103"/>
      <c r="K117" s="74"/>
      <c r="L117" s="80"/>
    </row>
    <row r="118" spans="2:12" s="62" customFormat="1" ht="14.25" customHeight="1">
      <c r="B118" s="74"/>
      <c r="C118" s="101"/>
      <c r="D118" s="101"/>
      <c r="E118" s="101"/>
      <c r="F118" s="102"/>
      <c r="G118" s="101"/>
      <c r="H118" s="103"/>
      <c r="I118" s="103"/>
      <c r="K118" s="74"/>
      <c r="L118" s="80"/>
    </row>
    <row r="119" spans="2:12" s="62" customFormat="1" ht="14.25" customHeight="1">
      <c r="B119" s="74"/>
      <c r="C119" s="101"/>
      <c r="D119" s="101"/>
      <c r="E119" s="101"/>
      <c r="F119" s="102"/>
      <c r="G119" s="101"/>
      <c r="H119" s="103"/>
      <c r="I119" s="103"/>
      <c r="K119" s="74"/>
      <c r="L119" s="80"/>
    </row>
    <row r="120" spans="2:12" s="62" customFormat="1" ht="14.25" customHeight="1">
      <c r="B120" s="74"/>
      <c r="C120" s="101"/>
      <c r="D120" s="101"/>
      <c r="E120" s="101"/>
      <c r="F120" s="102"/>
      <c r="G120" s="101"/>
      <c r="H120" s="103"/>
      <c r="I120" s="103"/>
      <c r="K120" s="74"/>
      <c r="L120" s="80"/>
    </row>
    <row r="121" spans="2:12" s="62" customFormat="1" ht="14.25" customHeight="1">
      <c r="B121" s="74"/>
      <c r="C121" s="101"/>
      <c r="D121" s="101"/>
      <c r="E121" s="101"/>
      <c r="F121" s="102"/>
      <c r="G121" s="101"/>
      <c r="H121" s="103"/>
      <c r="I121" s="103"/>
      <c r="K121" s="74"/>
      <c r="L121" s="80"/>
    </row>
    <row r="122" spans="2:12" s="62" customFormat="1" ht="14.25" customHeight="1">
      <c r="B122" s="74"/>
      <c r="C122" s="101"/>
      <c r="D122" s="101"/>
      <c r="E122" s="101"/>
      <c r="F122" s="102"/>
      <c r="G122" s="101"/>
      <c r="H122" s="103"/>
      <c r="I122" s="103"/>
      <c r="K122" s="74"/>
      <c r="L122" s="80"/>
    </row>
    <row r="123" spans="2:12" s="62" customFormat="1" ht="14.25" customHeight="1">
      <c r="B123" s="74"/>
      <c r="C123" s="101"/>
      <c r="D123" s="101"/>
      <c r="E123" s="101"/>
      <c r="F123" s="102"/>
      <c r="G123" s="101"/>
      <c r="H123" s="103"/>
      <c r="I123" s="103"/>
      <c r="K123" s="74"/>
      <c r="L123" s="80"/>
    </row>
    <row r="124" spans="2:12" s="62" customFormat="1" ht="14.25" customHeight="1">
      <c r="B124" s="74"/>
      <c r="C124" s="101"/>
      <c r="D124" s="101"/>
      <c r="E124" s="101"/>
      <c r="F124" s="102"/>
      <c r="G124" s="101"/>
      <c r="H124" s="103"/>
      <c r="I124" s="103"/>
      <c r="K124" s="74"/>
      <c r="L124" s="80"/>
    </row>
    <row r="125" spans="2:12" s="62" customFormat="1" ht="14.25" customHeight="1">
      <c r="B125" s="74"/>
      <c r="C125" s="101"/>
      <c r="D125" s="101"/>
      <c r="E125" s="101"/>
      <c r="F125" s="131"/>
      <c r="G125" s="101"/>
      <c r="H125" s="103"/>
      <c r="I125" s="103"/>
      <c r="K125" s="74"/>
      <c r="L125" s="80"/>
    </row>
    <row r="126" spans="3:12" s="62" customFormat="1" ht="14.25" customHeight="1">
      <c r="C126" s="101"/>
      <c r="D126" s="101"/>
      <c r="E126" s="101"/>
      <c r="F126" s="102"/>
      <c r="G126" s="101"/>
      <c r="H126" s="103"/>
      <c r="I126" s="103"/>
      <c r="L126" s="80"/>
    </row>
    <row r="127" spans="1:12" s="62" customFormat="1" ht="14.25" customHeight="1">
      <c r="A127" s="73"/>
      <c r="B127" s="74"/>
      <c r="C127" s="101"/>
      <c r="D127" s="101"/>
      <c r="E127" s="101"/>
      <c r="F127" s="102"/>
      <c r="G127" s="101"/>
      <c r="H127" s="101"/>
      <c r="I127" s="103"/>
      <c r="K127" s="74"/>
      <c r="L127" s="80"/>
    </row>
    <row r="128" spans="2:12" s="62" customFormat="1" ht="14.25" customHeight="1">
      <c r="B128" s="74"/>
      <c r="C128" s="101"/>
      <c r="D128" s="101"/>
      <c r="E128" s="101"/>
      <c r="F128" s="102"/>
      <c r="G128" s="101"/>
      <c r="H128" s="103"/>
      <c r="I128" s="103"/>
      <c r="K128" s="74"/>
      <c r="L128" s="80"/>
    </row>
    <row r="129" spans="2:12" s="62" customFormat="1" ht="14.25" customHeight="1">
      <c r="B129" s="74"/>
      <c r="C129" s="101"/>
      <c r="D129" s="101"/>
      <c r="E129" s="101"/>
      <c r="F129" s="102"/>
      <c r="G129" s="101"/>
      <c r="H129" s="103"/>
      <c r="I129" s="103"/>
      <c r="K129" s="74"/>
      <c r="L129" s="80"/>
    </row>
    <row r="130" spans="2:12" s="62" customFormat="1" ht="14.25" customHeight="1">
      <c r="B130" s="74"/>
      <c r="C130" s="101"/>
      <c r="D130" s="101"/>
      <c r="E130" s="101"/>
      <c r="F130" s="102"/>
      <c r="G130" s="101"/>
      <c r="H130" s="103"/>
      <c r="I130" s="103"/>
      <c r="K130" s="74"/>
      <c r="L130" s="80"/>
    </row>
    <row r="131" spans="2:12" s="62" customFormat="1" ht="14.25" customHeight="1">
      <c r="B131" s="74"/>
      <c r="C131" s="101"/>
      <c r="D131" s="101"/>
      <c r="E131" s="101"/>
      <c r="F131" s="102"/>
      <c r="G131" s="101"/>
      <c r="H131" s="103"/>
      <c r="I131" s="103"/>
      <c r="K131" s="74"/>
      <c r="L131" s="80"/>
    </row>
    <row r="132" spans="2:12" s="62" customFormat="1" ht="14.25" customHeight="1">
      <c r="B132" s="74"/>
      <c r="C132" s="101"/>
      <c r="D132" s="101"/>
      <c r="E132" s="101"/>
      <c r="F132" s="102"/>
      <c r="G132" s="101"/>
      <c r="H132" s="103"/>
      <c r="I132" s="103"/>
      <c r="K132" s="74"/>
      <c r="L132" s="80"/>
    </row>
    <row r="133" spans="2:12" s="62" customFormat="1" ht="14.25" customHeight="1">
      <c r="B133" s="74"/>
      <c r="C133" s="101"/>
      <c r="D133" s="101"/>
      <c r="E133" s="101"/>
      <c r="F133" s="102"/>
      <c r="G133" s="101"/>
      <c r="H133" s="103"/>
      <c r="I133" s="103"/>
      <c r="K133" s="74"/>
      <c r="L133" s="80"/>
    </row>
    <row r="134" spans="2:12" s="62" customFormat="1" ht="14.25" customHeight="1">
      <c r="B134" s="74"/>
      <c r="C134" s="101"/>
      <c r="D134" s="101"/>
      <c r="E134" s="101"/>
      <c r="F134" s="102"/>
      <c r="G134" s="101"/>
      <c r="H134" s="103"/>
      <c r="I134" s="103"/>
      <c r="K134" s="74"/>
      <c r="L134" s="80"/>
    </row>
    <row r="135" spans="2:12" s="62" customFormat="1" ht="14.25" customHeight="1">
      <c r="B135" s="74"/>
      <c r="C135" s="101"/>
      <c r="D135" s="101"/>
      <c r="E135" s="101"/>
      <c r="F135" s="102"/>
      <c r="G135" s="101"/>
      <c r="H135" s="103"/>
      <c r="I135" s="103"/>
      <c r="K135" s="74"/>
      <c r="L135" s="80"/>
    </row>
    <row r="136" spans="2:12" s="62" customFormat="1" ht="14.25" customHeight="1">
      <c r="B136" s="74"/>
      <c r="C136" s="132"/>
      <c r="D136" s="101"/>
      <c r="E136" s="101"/>
      <c r="F136" s="102"/>
      <c r="G136" s="101"/>
      <c r="H136" s="101"/>
      <c r="I136" s="103"/>
      <c r="K136" s="74"/>
      <c r="L136" s="80"/>
    </row>
    <row r="137" spans="2:12" s="62" customFormat="1" ht="14.25" customHeight="1">
      <c r="B137" s="74"/>
      <c r="C137" s="101"/>
      <c r="D137" s="101"/>
      <c r="E137" s="101"/>
      <c r="F137" s="131"/>
      <c r="G137" s="101"/>
      <c r="H137" s="103"/>
      <c r="I137" s="103"/>
      <c r="K137" s="74"/>
      <c r="L137" s="80"/>
    </row>
    <row r="138" spans="3:12" s="62" customFormat="1" ht="14.25" customHeight="1">
      <c r="C138" s="101"/>
      <c r="D138" s="101"/>
      <c r="E138" s="101"/>
      <c r="F138" s="102"/>
      <c r="G138" s="101"/>
      <c r="H138" s="103"/>
      <c r="I138" s="103"/>
      <c r="L138" s="80"/>
    </row>
    <row r="139" spans="1:12" s="62" customFormat="1" ht="14.25" customHeight="1">
      <c r="A139" s="73"/>
      <c r="B139" s="74"/>
      <c r="C139" s="101"/>
      <c r="D139" s="101"/>
      <c r="E139" s="101"/>
      <c r="F139" s="102"/>
      <c r="G139" s="101"/>
      <c r="H139" s="101"/>
      <c r="I139" s="101"/>
      <c r="K139" s="74"/>
      <c r="L139" s="80"/>
    </row>
    <row r="140" spans="2:12" s="62" customFormat="1" ht="14.25" customHeight="1">
      <c r="B140" s="74"/>
      <c r="C140" s="101"/>
      <c r="D140" s="101"/>
      <c r="E140" s="101"/>
      <c r="F140" s="102"/>
      <c r="G140" s="101"/>
      <c r="H140" s="101"/>
      <c r="I140" s="103"/>
      <c r="K140" s="74"/>
      <c r="L140" s="80"/>
    </row>
    <row r="141" spans="2:12" s="62" customFormat="1" ht="14.25" customHeight="1">
      <c r="B141" s="74"/>
      <c r="C141" s="101"/>
      <c r="D141" s="101"/>
      <c r="E141" s="101"/>
      <c r="F141" s="102"/>
      <c r="G141" s="101"/>
      <c r="H141" s="101"/>
      <c r="I141" s="103"/>
      <c r="K141" s="74"/>
      <c r="L141" s="80"/>
    </row>
    <row r="142" spans="2:12" s="62" customFormat="1" ht="14.25" customHeight="1">
      <c r="B142" s="74"/>
      <c r="C142" s="101"/>
      <c r="D142" s="101"/>
      <c r="E142" s="101"/>
      <c r="F142" s="102"/>
      <c r="G142" s="101"/>
      <c r="H142" s="103"/>
      <c r="I142" s="103"/>
      <c r="K142" s="74"/>
      <c r="L142" s="80"/>
    </row>
    <row r="143" spans="2:12" s="62" customFormat="1" ht="14.25" customHeight="1">
      <c r="B143" s="74"/>
      <c r="C143" s="101"/>
      <c r="D143" s="101"/>
      <c r="E143" s="101"/>
      <c r="F143" s="102"/>
      <c r="G143" s="101"/>
      <c r="H143" s="103"/>
      <c r="I143" s="103"/>
      <c r="K143" s="74"/>
      <c r="L143" s="80"/>
    </row>
    <row r="144" spans="2:12" s="62" customFormat="1" ht="14.25" customHeight="1">
      <c r="B144" s="74"/>
      <c r="C144" s="101"/>
      <c r="D144" s="101"/>
      <c r="E144" s="101"/>
      <c r="F144" s="102"/>
      <c r="G144" s="101"/>
      <c r="H144" s="103"/>
      <c r="I144" s="103"/>
      <c r="K144" s="74"/>
      <c r="L144" s="80"/>
    </row>
    <row r="145" spans="2:12" s="62" customFormat="1" ht="14.25" customHeight="1">
      <c r="B145" s="74"/>
      <c r="C145" s="101"/>
      <c r="D145" s="101"/>
      <c r="E145" s="101"/>
      <c r="F145" s="102"/>
      <c r="G145" s="101"/>
      <c r="H145" s="103"/>
      <c r="I145" s="103"/>
      <c r="K145" s="74"/>
      <c r="L145" s="80"/>
    </row>
    <row r="146" spans="2:12" s="62" customFormat="1" ht="14.25" customHeight="1">
      <c r="B146" s="74"/>
      <c r="C146" s="101"/>
      <c r="D146" s="101"/>
      <c r="E146" s="101"/>
      <c r="F146" s="102"/>
      <c r="G146" s="101"/>
      <c r="H146" s="103"/>
      <c r="I146" s="103"/>
      <c r="K146" s="74"/>
      <c r="L146" s="80"/>
    </row>
    <row r="147" spans="2:12" s="62" customFormat="1" ht="14.25" customHeight="1">
      <c r="B147" s="74"/>
      <c r="C147" s="101"/>
      <c r="D147" s="101"/>
      <c r="E147" s="101"/>
      <c r="F147" s="102"/>
      <c r="G147" s="101"/>
      <c r="H147" s="103"/>
      <c r="I147" s="103"/>
      <c r="K147" s="74"/>
      <c r="L147" s="80"/>
    </row>
    <row r="148" spans="2:12" s="62" customFormat="1" ht="14.25" customHeight="1">
      <c r="B148" s="74"/>
      <c r="C148" s="101"/>
      <c r="D148" s="101"/>
      <c r="E148" s="101"/>
      <c r="F148" s="102"/>
      <c r="G148" s="101"/>
      <c r="H148" s="101"/>
      <c r="I148" s="101"/>
      <c r="K148" s="74"/>
      <c r="L148" s="80"/>
    </row>
    <row r="149" spans="2:12" s="62" customFormat="1" ht="14.25" customHeight="1">
      <c r="B149" s="74"/>
      <c r="C149" s="101"/>
      <c r="D149" s="101"/>
      <c r="E149" s="101"/>
      <c r="F149" s="131"/>
      <c r="G149" s="101"/>
      <c r="H149" s="103"/>
      <c r="I149" s="103"/>
      <c r="K149" s="74"/>
      <c r="L149" s="80"/>
    </row>
    <row r="150" spans="3:12" s="62" customFormat="1" ht="14.25" customHeight="1">
      <c r="C150" s="101"/>
      <c r="D150" s="101"/>
      <c r="E150" s="101"/>
      <c r="F150" s="102"/>
      <c r="G150" s="101"/>
      <c r="H150" s="103"/>
      <c r="I150" s="103"/>
      <c r="L150" s="80"/>
    </row>
    <row r="151" spans="1:12" s="62" customFormat="1" ht="14.25" customHeight="1">
      <c r="A151" s="73"/>
      <c r="B151" s="74"/>
      <c r="C151" s="101"/>
      <c r="D151" s="101"/>
      <c r="E151" s="101"/>
      <c r="F151" s="102"/>
      <c r="G151" s="101"/>
      <c r="H151" s="101"/>
      <c r="I151" s="103"/>
      <c r="K151" s="74"/>
      <c r="L151" s="80"/>
    </row>
    <row r="152" spans="2:12" s="62" customFormat="1" ht="14.25" customHeight="1">
      <c r="B152" s="74"/>
      <c r="C152" s="101"/>
      <c r="D152" s="101"/>
      <c r="E152" s="101"/>
      <c r="F152" s="102"/>
      <c r="G152" s="101"/>
      <c r="H152" s="101"/>
      <c r="I152" s="103"/>
      <c r="K152" s="74"/>
      <c r="L152" s="80"/>
    </row>
    <row r="153" spans="2:12" s="62" customFormat="1" ht="14.25" customHeight="1">
      <c r="B153" s="74"/>
      <c r="C153" s="101"/>
      <c r="D153" s="101"/>
      <c r="E153" s="101"/>
      <c r="F153" s="102"/>
      <c r="G153" s="101"/>
      <c r="H153" s="103"/>
      <c r="I153" s="103"/>
      <c r="K153" s="74"/>
      <c r="L153" s="80"/>
    </row>
    <row r="154" spans="2:12" s="62" customFormat="1" ht="14.25" customHeight="1">
      <c r="B154" s="74"/>
      <c r="C154" s="101"/>
      <c r="D154" s="101"/>
      <c r="E154" s="101"/>
      <c r="F154" s="102"/>
      <c r="G154" s="101"/>
      <c r="H154" s="103"/>
      <c r="I154" s="103"/>
      <c r="K154" s="74"/>
      <c r="L154" s="80"/>
    </row>
    <row r="155" spans="2:12" s="62" customFormat="1" ht="14.25" customHeight="1">
      <c r="B155" s="74"/>
      <c r="C155" s="101"/>
      <c r="D155" s="101"/>
      <c r="E155" s="101"/>
      <c r="F155" s="102"/>
      <c r="G155" s="101"/>
      <c r="H155" s="103"/>
      <c r="I155" s="103"/>
      <c r="K155" s="74"/>
      <c r="L155" s="80"/>
    </row>
    <row r="156" spans="2:12" s="62" customFormat="1" ht="14.25" customHeight="1">
      <c r="B156" s="74"/>
      <c r="C156" s="101"/>
      <c r="D156" s="101"/>
      <c r="E156" s="101"/>
      <c r="F156" s="102"/>
      <c r="G156" s="101"/>
      <c r="H156" s="103"/>
      <c r="I156" s="103"/>
      <c r="K156" s="74"/>
      <c r="L156" s="80"/>
    </row>
    <row r="157" spans="2:12" s="62" customFormat="1" ht="14.25" customHeight="1">
      <c r="B157" s="74"/>
      <c r="C157" s="101"/>
      <c r="D157" s="101"/>
      <c r="E157" s="101"/>
      <c r="F157" s="102"/>
      <c r="G157" s="101"/>
      <c r="H157" s="101"/>
      <c r="I157" s="103"/>
      <c r="K157" s="74"/>
      <c r="L157" s="80"/>
    </row>
    <row r="158" spans="2:12" s="62" customFormat="1" ht="14.25" customHeight="1">
      <c r="B158" s="74"/>
      <c r="C158" s="101"/>
      <c r="D158" s="101"/>
      <c r="E158" s="101"/>
      <c r="F158" s="102"/>
      <c r="G158" s="101"/>
      <c r="H158" s="103"/>
      <c r="I158" s="103"/>
      <c r="K158" s="74"/>
      <c r="L158" s="80"/>
    </row>
    <row r="159" spans="2:12" s="62" customFormat="1" ht="14.25" customHeight="1">
      <c r="B159" s="74"/>
      <c r="C159" s="132"/>
      <c r="D159" s="101"/>
      <c r="E159" s="101"/>
      <c r="F159" s="102"/>
      <c r="G159" s="101"/>
      <c r="H159" s="101"/>
      <c r="I159" s="103"/>
      <c r="K159" s="74"/>
      <c r="L159" s="80"/>
    </row>
    <row r="160" spans="2:12" s="62" customFormat="1" ht="14.25" customHeight="1">
      <c r="B160" s="74"/>
      <c r="C160" s="132"/>
      <c r="D160" s="132"/>
      <c r="E160" s="101"/>
      <c r="F160" s="102"/>
      <c r="G160" s="101"/>
      <c r="H160" s="101"/>
      <c r="I160" s="103"/>
      <c r="K160" s="74"/>
      <c r="L160" s="80"/>
    </row>
    <row r="161" spans="2:12" s="62" customFormat="1" ht="14.25" customHeight="1">
      <c r="B161" s="74"/>
      <c r="C161" s="101"/>
      <c r="D161" s="101"/>
      <c r="E161" s="101"/>
      <c r="F161" s="131"/>
      <c r="G161" s="101"/>
      <c r="H161" s="103"/>
      <c r="I161" s="103"/>
      <c r="K161" s="74"/>
      <c r="L161" s="80"/>
    </row>
    <row r="162" spans="3:12" s="62" customFormat="1" ht="14.25" customHeight="1">
      <c r="C162" s="101"/>
      <c r="D162" s="101"/>
      <c r="E162" s="101"/>
      <c r="F162" s="102"/>
      <c r="G162" s="103"/>
      <c r="H162" s="103"/>
      <c r="I162" s="103"/>
      <c r="L162" s="80"/>
    </row>
    <row r="163" spans="1:12" s="62" customFormat="1" ht="14.25" customHeight="1">
      <c r="A163" s="73"/>
      <c r="B163" s="74"/>
      <c r="C163" s="101"/>
      <c r="D163" s="101"/>
      <c r="E163" s="101"/>
      <c r="F163" s="102"/>
      <c r="G163" s="103"/>
      <c r="H163" s="103"/>
      <c r="I163" s="103"/>
      <c r="K163" s="74"/>
      <c r="L163" s="80"/>
    </row>
    <row r="164" spans="2:12" s="62" customFormat="1" ht="14.25" customHeight="1">
      <c r="B164" s="74"/>
      <c r="C164" s="101"/>
      <c r="D164" s="101"/>
      <c r="E164" s="101"/>
      <c r="F164" s="102"/>
      <c r="G164" s="103"/>
      <c r="H164" s="103"/>
      <c r="I164" s="103"/>
      <c r="K164" s="74"/>
      <c r="L164" s="80"/>
    </row>
    <row r="165" spans="2:12" s="62" customFormat="1" ht="14.25" customHeight="1">
      <c r="B165" s="74"/>
      <c r="C165" s="101"/>
      <c r="D165" s="101"/>
      <c r="E165" s="101"/>
      <c r="F165" s="102"/>
      <c r="G165" s="103"/>
      <c r="H165" s="103"/>
      <c r="I165" s="103"/>
      <c r="K165" s="74"/>
      <c r="L165" s="80"/>
    </row>
    <row r="166" spans="2:12" s="62" customFormat="1" ht="14.25" customHeight="1">
      <c r="B166" s="74"/>
      <c r="C166" s="101"/>
      <c r="D166" s="101"/>
      <c r="E166" s="101"/>
      <c r="F166" s="102"/>
      <c r="G166" s="103"/>
      <c r="H166" s="103"/>
      <c r="I166" s="103"/>
      <c r="K166" s="74"/>
      <c r="L166" s="80"/>
    </row>
    <row r="167" spans="2:12" s="62" customFormat="1" ht="14.25" customHeight="1">
      <c r="B167" s="74"/>
      <c r="C167" s="101"/>
      <c r="D167" s="101"/>
      <c r="E167" s="101"/>
      <c r="F167" s="102"/>
      <c r="G167" s="103"/>
      <c r="H167" s="103"/>
      <c r="I167" s="103"/>
      <c r="K167" s="74"/>
      <c r="L167" s="80"/>
    </row>
    <row r="168" spans="2:12" s="62" customFormat="1" ht="14.25" customHeight="1">
      <c r="B168" s="74"/>
      <c r="C168" s="101"/>
      <c r="D168" s="101"/>
      <c r="E168" s="101"/>
      <c r="F168" s="102"/>
      <c r="G168" s="103"/>
      <c r="H168" s="103"/>
      <c r="I168" s="103"/>
      <c r="K168" s="74"/>
      <c r="L168" s="80"/>
    </row>
    <row r="169" spans="2:12" s="62" customFormat="1" ht="14.25" customHeight="1">
      <c r="B169" s="74"/>
      <c r="C169" s="101"/>
      <c r="D169" s="101"/>
      <c r="E169" s="101"/>
      <c r="F169" s="102"/>
      <c r="G169" s="103"/>
      <c r="H169" s="103"/>
      <c r="I169" s="103"/>
      <c r="K169" s="74"/>
      <c r="L169" s="80"/>
    </row>
    <row r="170" spans="2:12" s="62" customFormat="1" ht="14.25" customHeight="1">
      <c r="B170" s="74"/>
      <c r="C170" s="101"/>
      <c r="D170" s="101"/>
      <c r="E170" s="101"/>
      <c r="F170" s="102"/>
      <c r="G170" s="103"/>
      <c r="H170" s="103"/>
      <c r="I170" s="103"/>
      <c r="K170" s="74"/>
      <c r="L170" s="80"/>
    </row>
    <row r="171" spans="2:12" s="62" customFormat="1" ht="14.25" customHeight="1">
      <c r="B171" s="74"/>
      <c r="C171" s="101"/>
      <c r="D171" s="101"/>
      <c r="E171" s="101"/>
      <c r="F171" s="102"/>
      <c r="G171" s="103"/>
      <c r="H171" s="103"/>
      <c r="I171" s="103"/>
      <c r="K171" s="74"/>
      <c r="L171" s="80"/>
    </row>
    <row r="172" spans="2:12" s="62" customFormat="1" ht="14.25" customHeight="1">
      <c r="B172" s="74"/>
      <c r="C172" s="101"/>
      <c r="D172" s="101"/>
      <c r="E172" s="101"/>
      <c r="F172" s="102"/>
      <c r="G172" s="103"/>
      <c r="H172" s="103"/>
      <c r="I172" s="103"/>
      <c r="K172" s="74"/>
      <c r="L172" s="80"/>
    </row>
    <row r="173" spans="1:12" s="62" customFormat="1" ht="14.25" customHeight="1">
      <c r="A173" s="115"/>
      <c r="B173" s="89"/>
      <c r="C173" s="133"/>
      <c r="D173" s="133"/>
      <c r="E173" s="133"/>
      <c r="F173" s="134"/>
      <c r="G173" s="135"/>
      <c r="H173" s="135"/>
      <c r="I173" s="135"/>
      <c r="K173" s="74"/>
      <c r="L173" s="80"/>
    </row>
    <row r="174" spans="1:9" s="62" customFormat="1" ht="19.5">
      <c r="A174" s="136"/>
      <c r="B174" s="115"/>
      <c r="C174" s="137"/>
      <c r="D174" s="137"/>
      <c r="E174" s="137"/>
      <c r="F174" s="137"/>
      <c r="G174" s="137"/>
      <c r="H174" s="137"/>
      <c r="I174" s="137"/>
    </row>
    <row r="175" spans="1:9" ht="15.75">
      <c r="A175" s="15"/>
      <c r="B175" s="15"/>
      <c r="C175" s="138"/>
      <c r="D175" s="138"/>
      <c r="E175" s="138"/>
      <c r="F175" s="138"/>
      <c r="G175" s="138"/>
      <c r="H175" s="138"/>
      <c r="I175" s="138"/>
    </row>
  </sheetData>
  <printOptions/>
  <pageMargins left="0.7480314960629921" right="0.7480314960629921" top="0.3937007874015748" bottom="0.2755905511811024" header="0.31496062992125984" footer="0.11811023622047245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0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1" width="10.4453125" style="0" customWidth="1"/>
    <col min="6" max="6" width="1.77734375" style="0" customWidth="1"/>
  </cols>
  <sheetData>
    <row r="1" spans="1:9" s="2" customFormat="1" ht="18.75">
      <c r="A1" s="1" t="s">
        <v>72</v>
      </c>
      <c r="C1" s="106"/>
      <c r="I1" s="45" t="s">
        <v>3</v>
      </c>
    </row>
    <row r="2" s="54" customFormat="1" ht="12" customHeight="1">
      <c r="B2" s="57"/>
    </row>
    <row r="3" s="2" customFormat="1" ht="18.75" customHeight="1">
      <c r="A3" s="1" t="s">
        <v>73</v>
      </c>
    </row>
    <row r="4" s="2" customFormat="1" ht="18.75" customHeight="1">
      <c r="A4" s="1" t="s">
        <v>39</v>
      </c>
    </row>
    <row r="5" spans="1:9" s="2" customFormat="1" ht="18.75" customHeight="1" thickBot="1">
      <c r="A5" s="58" t="s">
        <v>40</v>
      </c>
      <c r="B5" s="7"/>
      <c r="C5" s="7"/>
      <c r="D5" s="7"/>
      <c r="E5" s="7"/>
      <c r="F5" s="7"/>
      <c r="G5" s="7"/>
      <c r="H5" s="7"/>
      <c r="I5" s="7"/>
    </row>
    <row r="6" spans="1:12" s="13" customFormat="1" ht="15" customHeight="1">
      <c r="A6" s="60"/>
      <c r="B6" s="60"/>
      <c r="C6" s="60"/>
      <c r="D6" s="46" t="s">
        <v>41</v>
      </c>
      <c r="E6" s="46" t="s">
        <v>42</v>
      </c>
      <c r="F6" s="60"/>
      <c r="G6" s="60"/>
      <c r="H6" s="46" t="s">
        <v>41</v>
      </c>
      <c r="I6" s="46" t="s">
        <v>42</v>
      </c>
      <c r="J6" s="60"/>
      <c r="K6" s="60"/>
      <c r="L6" s="60"/>
    </row>
    <row r="7" spans="1:12" s="13" customFormat="1" ht="15" customHeight="1" thickBot="1">
      <c r="A7" s="63" t="s">
        <v>74</v>
      </c>
      <c r="B7" s="63" t="s">
        <v>44</v>
      </c>
      <c r="C7" s="64" t="s">
        <v>45</v>
      </c>
      <c r="D7" s="64" t="s">
        <v>46</v>
      </c>
      <c r="E7" s="64" t="s">
        <v>47</v>
      </c>
      <c r="F7" s="65"/>
      <c r="G7" s="64" t="s">
        <v>45</v>
      </c>
      <c r="H7" s="64" t="s">
        <v>46</v>
      </c>
      <c r="I7" s="64" t="s">
        <v>47</v>
      </c>
      <c r="J7" s="60"/>
      <c r="K7" s="107"/>
      <c r="L7" s="60"/>
    </row>
    <row r="8" spans="5:20" s="68" customFormat="1" ht="13.5">
      <c r="E8" s="69" t="s">
        <v>49</v>
      </c>
      <c r="I8" s="69" t="s">
        <v>50</v>
      </c>
      <c r="N8" s="70"/>
      <c r="O8" s="71"/>
      <c r="P8" s="72"/>
      <c r="Q8" s="72"/>
      <c r="R8" s="72"/>
      <c r="S8" s="72"/>
      <c r="T8" s="72"/>
    </row>
    <row r="9" spans="1:12" s="97" customFormat="1" ht="15.75">
      <c r="A9" s="18" t="s">
        <v>79</v>
      </c>
      <c r="B9" s="23" t="s">
        <v>53</v>
      </c>
      <c r="C9" s="75">
        <v>0</v>
      </c>
      <c r="D9" s="75">
        <v>0</v>
      </c>
      <c r="E9" s="75">
        <v>1</v>
      </c>
      <c r="G9" s="75">
        <v>0</v>
      </c>
      <c r="H9" s="75">
        <v>0</v>
      </c>
      <c r="I9" s="75">
        <v>0</v>
      </c>
      <c r="K9" s="99"/>
      <c r="L9" s="118"/>
    </row>
    <row r="10" spans="1:12" s="97" customFormat="1" ht="15.75">
      <c r="A10" s="13"/>
      <c r="B10" s="23" t="s">
        <v>54</v>
      </c>
      <c r="C10" s="75">
        <v>0</v>
      </c>
      <c r="D10" s="75">
        <v>1</v>
      </c>
      <c r="E10" s="75">
        <v>2</v>
      </c>
      <c r="G10" s="75">
        <v>0</v>
      </c>
      <c r="H10" s="75">
        <v>0</v>
      </c>
      <c r="I10" s="75">
        <v>0</v>
      </c>
      <c r="K10" s="99"/>
      <c r="L10" s="118"/>
    </row>
    <row r="11" spans="1:12" s="97" customFormat="1" ht="15.75">
      <c r="A11" s="13"/>
      <c r="B11" s="23" t="s">
        <v>55</v>
      </c>
      <c r="C11" s="75">
        <v>0</v>
      </c>
      <c r="D11" s="75">
        <v>0</v>
      </c>
      <c r="E11" s="75">
        <v>1</v>
      </c>
      <c r="G11" s="75">
        <v>0</v>
      </c>
      <c r="H11" s="75">
        <v>0</v>
      </c>
      <c r="I11" s="76">
        <v>0.01</v>
      </c>
      <c r="K11" s="99"/>
      <c r="L11" s="118"/>
    </row>
    <row r="12" spans="1:12" s="97" customFormat="1" ht="15.75">
      <c r="A12" s="13"/>
      <c r="B12" s="23" t="s">
        <v>56</v>
      </c>
      <c r="C12" s="75">
        <v>0</v>
      </c>
      <c r="D12" s="75">
        <v>3</v>
      </c>
      <c r="E12" s="75">
        <v>18</v>
      </c>
      <c r="G12" s="75">
        <v>0</v>
      </c>
      <c r="H12" s="76">
        <v>0.01</v>
      </c>
      <c r="I12" s="76">
        <v>0.04</v>
      </c>
      <c r="K12" s="99"/>
      <c r="L12" s="118"/>
    </row>
    <row r="13" spans="1:12" s="97" customFormat="1" ht="15.75">
      <c r="A13" s="13"/>
      <c r="B13" s="23" t="s">
        <v>57</v>
      </c>
      <c r="C13" s="75">
        <v>0</v>
      </c>
      <c r="D13" s="75">
        <v>5</v>
      </c>
      <c r="E13" s="75">
        <v>39</v>
      </c>
      <c r="G13" s="75">
        <v>0</v>
      </c>
      <c r="H13" s="76">
        <v>0.01</v>
      </c>
      <c r="I13" s="76">
        <v>0.09</v>
      </c>
      <c r="K13" s="99"/>
      <c r="L13" s="118"/>
    </row>
    <row r="14" spans="1:12" s="97" customFormat="1" ht="15.75">
      <c r="A14" s="13"/>
      <c r="B14" s="23" t="s">
        <v>58</v>
      </c>
      <c r="C14" s="75">
        <v>1</v>
      </c>
      <c r="D14" s="75">
        <v>11</v>
      </c>
      <c r="E14" s="75">
        <v>90</v>
      </c>
      <c r="G14" s="75">
        <v>0</v>
      </c>
      <c r="H14" s="76">
        <v>0.02</v>
      </c>
      <c r="I14" s="76">
        <v>0.12</v>
      </c>
      <c r="K14" s="99"/>
      <c r="L14" s="118"/>
    </row>
    <row r="15" spans="1:12" s="97" customFormat="1" ht="15.75">
      <c r="A15" s="13"/>
      <c r="B15" s="23" t="s">
        <v>59</v>
      </c>
      <c r="C15" s="75">
        <v>2</v>
      </c>
      <c r="D15" s="75">
        <v>17</v>
      </c>
      <c r="E15" s="75">
        <v>76</v>
      </c>
      <c r="G15" s="75">
        <v>0</v>
      </c>
      <c r="H15" s="76">
        <v>0.02</v>
      </c>
      <c r="I15" s="76">
        <v>0.1</v>
      </c>
      <c r="K15" s="99"/>
      <c r="L15" s="118"/>
    </row>
    <row r="16" spans="1:12" s="97" customFormat="1" ht="15.75">
      <c r="A16" s="13"/>
      <c r="B16" s="23" t="s">
        <v>60</v>
      </c>
      <c r="C16" s="75">
        <v>1</v>
      </c>
      <c r="D16" s="75">
        <v>11</v>
      </c>
      <c r="E16" s="75">
        <v>49</v>
      </c>
      <c r="G16" s="75">
        <v>0</v>
      </c>
      <c r="H16" s="76">
        <v>0.02</v>
      </c>
      <c r="I16" s="76">
        <v>0.07</v>
      </c>
      <c r="K16" s="99"/>
      <c r="L16" s="118"/>
    </row>
    <row r="17" spans="1:12" s="97" customFormat="1" ht="15.75">
      <c r="A17" s="13"/>
      <c r="B17" s="23" t="s">
        <v>61</v>
      </c>
      <c r="C17" s="75">
        <v>1</v>
      </c>
      <c r="D17" s="75">
        <v>4</v>
      </c>
      <c r="E17" s="75">
        <v>15</v>
      </c>
      <c r="G17" s="75">
        <v>0</v>
      </c>
      <c r="H17" s="76">
        <v>0.01</v>
      </c>
      <c r="I17" s="76">
        <v>0.03</v>
      </c>
      <c r="K17" s="99"/>
      <c r="L17" s="118"/>
    </row>
    <row r="18" spans="1:12" s="97" customFormat="1" ht="15.75">
      <c r="A18" s="13"/>
      <c r="B18" s="23" t="s">
        <v>62</v>
      </c>
      <c r="C18" s="75">
        <v>0</v>
      </c>
      <c r="D18" s="75">
        <v>1</v>
      </c>
      <c r="E18" s="75">
        <v>1</v>
      </c>
      <c r="G18" s="75">
        <v>0</v>
      </c>
      <c r="H18" s="75">
        <v>0</v>
      </c>
      <c r="I18" s="75">
        <v>0</v>
      </c>
      <c r="K18" s="99"/>
      <c r="L18" s="118"/>
    </row>
    <row r="19" spans="1:12" s="121" customFormat="1" ht="18.75">
      <c r="A19" s="19"/>
      <c r="B19" s="18" t="s">
        <v>89</v>
      </c>
      <c r="C19" s="82">
        <v>6</v>
      </c>
      <c r="D19" s="82">
        <v>53</v>
      </c>
      <c r="E19" s="82">
        <v>293</v>
      </c>
      <c r="G19" s="75">
        <v>0</v>
      </c>
      <c r="H19" s="83">
        <v>0.01</v>
      </c>
      <c r="I19" s="83">
        <v>0.06</v>
      </c>
      <c r="K19" s="122"/>
      <c r="L19" s="123"/>
    </row>
    <row r="20" spans="1:12" s="97" customFormat="1" ht="16.5">
      <c r="A20" s="13"/>
      <c r="B20" s="74" t="s">
        <v>63</v>
      </c>
      <c r="C20" s="75">
        <v>0</v>
      </c>
      <c r="D20" s="75">
        <v>1</v>
      </c>
      <c r="E20" s="75">
        <v>5</v>
      </c>
      <c r="G20" s="75">
        <v>0</v>
      </c>
      <c r="H20" s="75">
        <v>0</v>
      </c>
      <c r="I20" s="75">
        <v>0</v>
      </c>
      <c r="K20" s="99"/>
      <c r="L20" s="118"/>
    </row>
    <row r="21" spans="1:12" s="97" customFormat="1" ht="16.5">
      <c r="A21" s="13"/>
      <c r="B21" s="89" t="s">
        <v>64</v>
      </c>
      <c r="C21" s="75">
        <v>6</v>
      </c>
      <c r="D21" s="75">
        <v>52</v>
      </c>
      <c r="E21" s="75">
        <v>288</v>
      </c>
      <c r="G21" s="75">
        <v>0</v>
      </c>
      <c r="H21" s="76">
        <v>0.01</v>
      </c>
      <c r="I21" s="76">
        <v>0.07</v>
      </c>
      <c r="K21" s="99"/>
      <c r="L21" s="118"/>
    </row>
    <row r="22" spans="1:12" s="97" customFormat="1" ht="6.75" customHeight="1">
      <c r="A22" s="13"/>
      <c r="B22" s="13"/>
      <c r="C22" s="75"/>
      <c r="D22" s="75"/>
      <c r="E22" s="75"/>
      <c r="F22"/>
      <c r="G22" s="75"/>
      <c r="H22" s="139"/>
      <c r="I22" s="140"/>
      <c r="L22" s="100"/>
    </row>
    <row r="23" spans="1:12" s="97" customFormat="1" ht="15.75">
      <c r="A23" s="18" t="s">
        <v>80</v>
      </c>
      <c r="B23" s="23" t="s">
        <v>53</v>
      </c>
      <c r="C23" s="75">
        <v>0</v>
      </c>
      <c r="D23" s="75">
        <v>0</v>
      </c>
      <c r="E23" s="75">
        <v>1</v>
      </c>
      <c r="G23" s="75">
        <v>0</v>
      </c>
      <c r="H23" s="75">
        <v>0</v>
      </c>
      <c r="I23" s="75">
        <v>0</v>
      </c>
      <c r="K23" s="99"/>
      <c r="L23" s="118"/>
    </row>
    <row r="24" spans="1:12" s="97" customFormat="1" ht="15.75">
      <c r="A24" s="13"/>
      <c r="B24" s="23" t="s">
        <v>54</v>
      </c>
      <c r="C24" s="75">
        <v>0</v>
      </c>
      <c r="D24" s="75">
        <v>0</v>
      </c>
      <c r="E24" s="75">
        <v>5</v>
      </c>
      <c r="G24" s="75">
        <v>0</v>
      </c>
      <c r="H24" s="75">
        <v>0</v>
      </c>
      <c r="I24" s="76">
        <v>0.01</v>
      </c>
      <c r="K24" s="99"/>
      <c r="L24" s="118"/>
    </row>
    <row r="25" spans="1:12" s="97" customFormat="1" ht="15.75">
      <c r="A25" s="13"/>
      <c r="B25" s="23" t="s">
        <v>55</v>
      </c>
      <c r="C25" s="75">
        <v>0</v>
      </c>
      <c r="D25" s="75">
        <v>2</v>
      </c>
      <c r="E25" s="75">
        <v>6</v>
      </c>
      <c r="G25" s="75">
        <v>0</v>
      </c>
      <c r="H25" s="76">
        <v>0.01</v>
      </c>
      <c r="I25" s="76">
        <v>0.02</v>
      </c>
      <c r="K25" s="99"/>
      <c r="L25" s="118"/>
    </row>
    <row r="26" spans="1:12" s="97" customFormat="1" ht="15.75">
      <c r="A26" s="13"/>
      <c r="B26" s="23" t="s">
        <v>56</v>
      </c>
      <c r="C26" s="75">
        <v>0</v>
      </c>
      <c r="D26" s="75">
        <v>3</v>
      </c>
      <c r="E26" s="75">
        <v>19</v>
      </c>
      <c r="G26" s="75">
        <v>0</v>
      </c>
      <c r="H26" s="76">
        <v>0.01</v>
      </c>
      <c r="I26" s="76">
        <v>0.04</v>
      </c>
      <c r="K26" s="99"/>
      <c r="L26" s="118"/>
    </row>
    <row r="27" spans="1:12" s="97" customFormat="1" ht="15.75">
      <c r="A27" s="13"/>
      <c r="B27" s="23" t="s">
        <v>57</v>
      </c>
      <c r="C27" s="75">
        <v>0</v>
      </c>
      <c r="D27" s="75">
        <v>3</v>
      </c>
      <c r="E27" s="75">
        <v>26</v>
      </c>
      <c r="G27" s="75">
        <v>0</v>
      </c>
      <c r="H27" s="76">
        <v>0.01</v>
      </c>
      <c r="I27" s="76">
        <v>0.06</v>
      </c>
      <c r="K27" s="99"/>
      <c r="L27" s="118"/>
    </row>
    <row r="28" spans="1:12" s="97" customFormat="1" ht="15.75">
      <c r="A28" s="13"/>
      <c r="B28" s="23" t="s">
        <v>58</v>
      </c>
      <c r="C28" s="75">
        <v>0</v>
      </c>
      <c r="D28" s="75">
        <v>5</v>
      </c>
      <c r="E28" s="75">
        <v>41</v>
      </c>
      <c r="G28" s="75">
        <v>0</v>
      </c>
      <c r="H28" s="76">
        <v>0.01</v>
      </c>
      <c r="I28" s="76">
        <v>0.05</v>
      </c>
      <c r="K28" s="99"/>
      <c r="L28" s="118"/>
    </row>
    <row r="29" spans="1:12" s="97" customFormat="1" ht="15.75">
      <c r="A29" s="13"/>
      <c r="B29" s="23" t="s">
        <v>59</v>
      </c>
      <c r="C29" s="75">
        <v>0</v>
      </c>
      <c r="D29" s="75">
        <v>5</v>
      </c>
      <c r="E29" s="75">
        <v>33</v>
      </c>
      <c r="G29" s="75">
        <v>0</v>
      </c>
      <c r="H29" s="76">
        <v>0.01</v>
      </c>
      <c r="I29" s="76">
        <v>0.04</v>
      </c>
      <c r="K29" s="99"/>
      <c r="L29" s="118"/>
    </row>
    <row r="30" spans="1:12" s="97" customFormat="1" ht="15.75">
      <c r="A30" s="13"/>
      <c r="B30" s="23" t="s">
        <v>60</v>
      </c>
      <c r="C30" s="75">
        <v>0</v>
      </c>
      <c r="D30" s="75">
        <v>4</v>
      </c>
      <c r="E30" s="75">
        <v>20</v>
      </c>
      <c r="G30" s="75">
        <v>0</v>
      </c>
      <c r="H30" s="76">
        <v>0.01</v>
      </c>
      <c r="I30" s="76">
        <v>0.03</v>
      </c>
      <c r="K30" s="99"/>
      <c r="L30" s="118"/>
    </row>
    <row r="31" spans="1:12" s="97" customFormat="1" ht="15.75">
      <c r="A31" s="13"/>
      <c r="B31" s="23" t="s">
        <v>61</v>
      </c>
      <c r="C31" s="75">
        <v>0</v>
      </c>
      <c r="D31" s="75">
        <v>2</v>
      </c>
      <c r="E31" s="75">
        <v>8</v>
      </c>
      <c r="G31" s="75">
        <v>0</v>
      </c>
      <c r="H31" s="75">
        <v>0</v>
      </c>
      <c r="I31" s="76">
        <v>0.02</v>
      </c>
      <c r="K31" s="99"/>
      <c r="L31" s="118"/>
    </row>
    <row r="32" spans="1:12" s="97" customFormat="1" ht="15.75">
      <c r="A32" s="13"/>
      <c r="B32" s="23" t="s">
        <v>62</v>
      </c>
      <c r="C32" s="75">
        <v>0</v>
      </c>
      <c r="D32" s="75">
        <v>2</v>
      </c>
      <c r="E32" s="75">
        <v>6</v>
      </c>
      <c r="G32" s="75">
        <v>0</v>
      </c>
      <c r="H32" s="75">
        <v>0</v>
      </c>
      <c r="I32" s="76">
        <v>0.01</v>
      </c>
      <c r="K32" s="99"/>
      <c r="L32" s="118"/>
    </row>
    <row r="33" spans="1:12" s="121" customFormat="1" ht="18.75">
      <c r="A33" s="19"/>
      <c r="B33" s="18" t="s">
        <v>89</v>
      </c>
      <c r="C33" s="82">
        <v>1</v>
      </c>
      <c r="D33" s="82">
        <v>26</v>
      </c>
      <c r="E33" s="82">
        <v>164</v>
      </c>
      <c r="G33" s="75">
        <v>0</v>
      </c>
      <c r="H33" s="76">
        <v>0.01</v>
      </c>
      <c r="I33" s="83">
        <v>0.03</v>
      </c>
      <c r="K33" s="122"/>
      <c r="L33" s="123"/>
    </row>
    <row r="34" spans="1:12" s="97" customFormat="1" ht="16.5">
      <c r="A34" s="13"/>
      <c r="B34" s="74" t="s">
        <v>63</v>
      </c>
      <c r="C34" s="75">
        <v>0</v>
      </c>
      <c r="D34" s="75">
        <v>3</v>
      </c>
      <c r="E34" s="75">
        <v>12</v>
      </c>
      <c r="G34" s="75">
        <v>0</v>
      </c>
      <c r="H34" s="75">
        <v>0</v>
      </c>
      <c r="I34" s="76">
        <v>0.01</v>
      </c>
      <c r="K34" s="99"/>
      <c r="L34" s="118"/>
    </row>
    <row r="35" spans="1:12" s="97" customFormat="1" ht="16.5">
      <c r="A35" s="13"/>
      <c r="B35" s="89" t="s">
        <v>64</v>
      </c>
      <c r="C35" s="75">
        <v>1</v>
      </c>
      <c r="D35" s="75">
        <v>24</v>
      </c>
      <c r="E35" s="75">
        <v>152</v>
      </c>
      <c r="G35" s="75">
        <v>0</v>
      </c>
      <c r="H35" s="76">
        <v>0.01</v>
      </c>
      <c r="I35" s="76">
        <v>0.04</v>
      </c>
      <c r="K35" s="99"/>
      <c r="L35" s="118"/>
    </row>
    <row r="36" spans="1:12" s="97" customFormat="1" ht="6.75" customHeight="1">
      <c r="A36" s="13"/>
      <c r="B36" s="13"/>
      <c r="C36" s="75"/>
      <c r="D36" s="75"/>
      <c r="E36" s="75"/>
      <c r="F36"/>
      <c r="G36" s="139"/>
      <c r="H36" s="139"/>
      <c r="I36" s="129"/>
      <c r="L36" s="100"/>
    </row>
    <row r="37" spans="1:12" s="97" customFormat="1" ht="15" customHeight="1">
      <c r="A37" s="18" t="s">
        <v>81</v>
      </c>
      <c r="B37" s="23" t="s">
        <v>53</v>
      </c>
      <c r="C37" s="75">
        <v>2</v>
      </c>
      <c r="D37" s="75">
        <v>52</v>
      </c>
      <c r="E37" s="75">
        <v>328</v>
      </c>
      <c r="G37" s="76">
        <v>0.01</v>
      </c>
      <c r="H37" s="76">
        <v>0.2</v>
      </c>
      <c r="I37" s="76">
        <v>1.23</v>
      </c>
      <c r="K37" s="99"/>
      <c r="L37" s="118"/>
    </row>
    <row r="38" spans="1:12" s="97" customFormat="1" ht="15" customHeight="1">
      <c r="A38" s="13"/>
      <c r="B38" s="23" t="s">
        <v>54</v>
      </c>
      <c r="C38" s="75">
        <v>6</v>
      </c>
      <c r="D38" s="75">
        <v>212</v>
      </c>
      <c r="E38" s="75">
        <v>1220</v>
      </c>
      <c r="G38" s="76">
        <v>0.01</v>
      </c>
      <c r="H38" s="76">
        <v>0.5</v>
      </c>
      <c r="I38" s="76">
        <v>2.9</v>
      </c>
      <c r="K38" s="99"/>
      <c r="L38" s="118"/>
    </row>
    <row r="39" spans="1:12" s="97" customFormat="1" ht="15" customHeight="1">
      <c r="A39" s="13"/>
      <c r="B39" s="23" t="s">
        <v>55</v>
      </c>
      <c r="C39" s="75">
        <v>7</v>
      </c>
      <c r="D39" s="75">
        <v>186</v>
      </c>
      <c r="E39" s="75">
        <v>994</v>
      </c>
      <c r="G39" s="76">
        <v>0.03</v>
      </c>
      <c r="H39" s="76">
        <v>0.72</v>
      </c>
      <c r="I39" s="76">
        <v>3.85</v>
      </c>
      <c r="K39" s="99"/>
      <c r="L39" s="118"/>
    </row>
    <row r="40" spans="1:12" s="97" customFormat="1" ht="15" customHeight="1">
      <c r="A40" s="13"/>
      <c r="B40" s="23" t="s">
        <v>56</v>
      </c>
      <c r="C40" s="75">
        <v>66</v>
      </c>
      <c r="D40" s="75">
        <v>612</v>
      </c>
      <c r="E40" s="75">
        <v>3548</v>
      </c>
      <c r="G40" s="76">
        <v>0.14</v>
      </c>
      <c r="H40" s="76">
        <v>1.34</v>
      </c>
      <c r="I40" s="76">
        <v>7.77</v>
      </c>
      <c r="K40" s="99"/>
      <c r="L40" s="118"/>
    </row>
    <row r="41" spans="1:12" s="97" customFormat="1" ht="15" customHeight="1">
      <c r="A41" s="13"/>
      <c r="B41" s="23" t="s">
        <v>57</v>
      </c>
      <c r="C41" s="75">
        <v>39</v>
      </c>
      <c r="D41" s="75">
        <v>383</v>
      </c>
      <c r="E41" s="75">
        <v>2424</v>
      </c>
      <c r="G41" s="76">
        <v>0.09</v>
      </c>
      <c r="H41" s="76">
        <v>0.9</v>
      </c>
      <c r="I41" s="76">
        <v>5.72</v>
      </c>
      <c r="K41" s="99"/>
      <c r="L41" s="118"/>
    </row>
    <row r="42" spans="1:12" s="97" customFormat="1" ht="15" customHeight="1">
      <c r="A42" s="13"/>
      <c r="B42" s="23" t="s">
        <v>58</v>
      </c>
      <c r="C42" s="75">
        <v>55</v>
      </c>
      <c r="D42" s="75">
        <v>567</v>
      </c>
      <c r="E42" s="75">
        <v>3584</v>
      </c>
      <c r="G42" s="76">
        <v>0.07</v>
      </c>
      <c r="H42" s="76">
        <v>0.75</v>
      </c>
      <c r="I42" s="76">
        <v>4.75</v>
      </c>
      <c r="K42" s="99"/>
      <c r="L42" s="118"/>
    </row>
    <row r="43" spans="1:12" s="97" customFormat="1" ht="15" customHeight="1">
      <c r="A43" s="13"/>
      <c r="B43" s="23" t="s">
        <v>59</v>
      </c>
      <c r="C43" s="75">
        <v>40</v>
      </c>
      <c r="D43" s="75">
        <v>450</v>
      </c>
      <c r="E43" s="75">
        <v>2639</v>
      </c>
      <c r="G43" s="76">
        <v>0.05</v>
      </c>
      <c r="H43" s="76">
        <v>0.6</v>
      </c>
      <c r="I43" s="76">
        <v>3.54</v>
      </c>
      <c r="K43" s="99"/>
      <c r="L43" s="118"/>
    </row>
    <row r="44" spans="1:12" s="97" customFormat="1" ht="15" customHeight="1">
      <c r="A44" s="13"/>
      <c r="B44" s="23" t="s">
        <v>60</v>
      </c>
      <c r="C44" s="75">
        <v>31</v>
      </c>
      <c r="D44" s="75">
        <v>325</v>
      </c>
      <c r="E44" s="75">
        <v>1794</v>
      </c>
      <c r="G44" s="76">
        <v>0.05</v>
      </c>
      <c r="H44" s="76">
        <v>0.5</v>
      </c>
      <c r="I44" s="76">
        <v>2.74</v>
      </c>
      <c r="K44" s="99"/>
      <c r="L44" s="118"/>
    </row>
    <row r="45" spans="1:12" s="97" customFormat="1" ht="15" customHeight="1">
      <c r="A45" s="13"/>
      <c r="B45" s="23" t="s">
        <v>61</v>
      </c>
      <c r="C45" s="75">
        <v>22</v>
      </c>
      <c r="D45" s="75">
        <v>214</v>
      </c>
      <c r="E45" s="75">
        <v>1093</v>
      </c>
      <c r="G45" s="76">
        <v>0.04</v>
      </c>
      <c r="H45" s="76">
        <v>0.42</v>
      </c>
      <c r="I45" s="76">
        <v>2.15</v>
      </c>
      <c r="K45" s="99"/>
      <c r="L45" s="118"/>
    </row>
    <row r="46" spans="1:12" s="97" customFormat="1" ht="15" customHeight="1">
      <c r="A46" s="13"/>
      <c r="B46" s="23" t="s">
        <v>62</v>
      </c>
      <c r="C46" s="75">
        <v>47</v>
      </c>
      <c r="D46" s="75">
        <v>307</v>
      </c>
      <c r="E46" s="75">
        <v>1166</v>
      </c>
      <c r="G46" s="76">
        <v>0.08</v>
      </c>
      <c r="H46" s="76">
        <v>0.53</v>
      </c>
      <c r="I46" s="76">
        <v>2.02</v>
      </c>
      <c r="K46" s="99"/>
      <c r="L46" s="118"/>
    </row>
    <row r="47" spans="1:12" s="141" customFormat="1" ht="19.5" customHeight="1">
      <c r="A47" s="39"/>
      <c r="B47" s="9" t="s">
        <v>89</v>
      </c>
      <c r="C47" s="111">
        <v>315</v>
      </c>
      <c r="D47" s="111">
        <v>3313</v>
      </c>
      <c r="E47" s="111">
        <v>18840</v>
      </c>
      <c r="G47" s="113">
        <v>0.06</v>
      </c>
      <c r="H47" s="113">
        <v>0.65</v>
      </c>
      <c r="I47" s="113">
        <v>3.72</v>
      </c>
      <c r="K47" s="142"/>
      <c r="L47" s="143"/>
    </row>
    <row r="48" spans="1:12" s="97" customFormat="1" ht="19.5" customHeight="1">
      <c r="A48" s="13"/>
      <c r="B48" s="74" t="s">
        <v>63</v>
      </c>
      <c r="C48" s="112">
        <v>15</v>
      </c>
      <c r="D48" s="112">
        <v>451</v>
      </c>
      <c r="E48" s="112">
        <v>2542</v>
      </c>
      <c r="F48" s="144"/>
      <c r="G48" s="108">
        <v>0.02</v>
      </c>
      <c r="H48" s="108">
        <v>0.48</v>
      </c>
      <c r="I48" s="108">
        <v>2.68</v>
      </c>
      <c r="K48" s="99"/>
      <c r="L48" s="118"/>
    </row>
    <row r="49" spans="1:12" s="97" customFormat="1" ht="19.5" customHeight="1" thickBot="1">
      <c r="A49" s="14"/>
      <c r="B49" s="93" t="s">
        <v>64</v>
      </c>
      <c r="C49" s="94">
        <v>300</v>
      </c>
      <c r="D49" s="94">
        <v>2858</v>
      </c>
      <c r="E49" s="94">
        <v>16249</v>
      </c>
      <c r="F49" s="130"/>
      <c r="G49" s="96">
        <v>0.07</v>
      </c>
      <c r="H49" s="96">
        <v>0.69</v>
      </c>
      <c r="I49" s="96">
        <v>3.94</v>
      </c>
      <c r="K49" s="99"/>
      <c r="L49" s="118"/>
    </row>
    <row r="50" spans="1:12" s="97" customFormat="1" ht="16.5" customHeight="1">
      <c r="A50" s="13"/>
      <c r="C50" s="98"/>
      <c r="D50" s="98"/>
      <c r="E50" s="98"/>
      <c r="F50" s="98"/>
      <c r="G50" s="98"/>
      <c r="H50" s="98"/>
      <c r="I50" s="98"/>
      <c r="K50" s="99"/>
      <c r="L50" s="100"/>
    </row>
    <row r="51" spans="1:12" s="97" customFormat="1" ht="16.5" customHeight="1">
      <c r="A51" s="13" t="s">
        <v>67</v>
      </c>
      <c r="C51" s="98"/>
      <c r="D51" s="98"/>
      <c r="E51" s="98"/>
      <c r="F51" s="98"/>
      <c r="G51" s="98"/>
      <c r="H51" s="98"/>
      <c r="I51" s="98"/>
      <c r="K51" s="99"/>
      <c r="L51" s="100"/>
    </row>
    <row r="52" spans="1:12" s="62" customFormat="1" ht="18" customHeight="1">
      <c r="A52" s="13" t="s">
        <v>68</v>
      </c>
      <c r="B52" s="74"/>
      <c r="C52" s="101"/>
      <c r="D52" s="101"/>
      <c r="E52" s="101"/>
      <c r="F52" s="102"/>
      <c r="G52" s="101"/>
      <c r="H52" s="103"/>
      <c r="I52" s="103"/>
      <c r="K52" s="74"/>
      <c r="L52" s="80"/>
    </row>
    <row r="53" spans="1:12" s="54" customFormat="1" ht="18.75">
      <c r="A53" s="13"/>
      <c r="L53" s="104"/>
    </row>
    <row r="54" ht="15.75">
      <c r="A54" s="13"/>
    </row>
    <row r="55" ht="15.75">
      <c r="A55" s="13"/>
    </row>
    <row r="89" spans="1:9" s="2" customFormat="1" ht="18.75">
      <c r="A89" s="1"/>
      <c r="C89" s="106"/>
      <c r="I89" s="45"/>
    </row>
    <row r="90" s="54" customFormat="1" ht="12" customHeight="1">
      <c r="B90" s="57"/>
    </row>
  </sheetData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5" width="8.88671875" style="13" customWidth="1"/>
    <col min="6" max="6" width="12.10546875" style="13" customWidth="1"/>
    <col min="7" max="10" width="8.88671875" style="13" customWidth="1"/>
    <col min="11" max="11" width="11.21484375" style="13" customWidth="1"/>
    <col min="12" max="16384" width="8.88671875" style="13" customWidth="1"/>
  </cols>
  <sheetData>
    <row r="1" spans="1:21" ht="15.75">
      <c r="A1" s="19" t="s">
        <v>52</v>
      </c>
      <c r="G1" s="19" t="s">
        <v>66</v>
      </c>
      <c r="L1" s="31"/>
      <c r="M1" s="32"/>
      <c r="N1" s="32"/>
      <c r="O1" s="32"/>
      <c r="P1" s="32"/>
      <c r="Q1" s="32"/>
      <c r="R1" s="31"/>
      <c r="S1" s="32"/>
      <c r="T1" s="32"/>
      <c r="U1" s="32"/>
    </row>
    <row r="2" spans="2:21" ht="15.75">
      <c r="B2" s="145" t="s">
        <v>45</v>
      </c>
      <c r="C2" s="41" t="s">
        <v>82</v>
      </c>
      <c r="D2" s="145" t="s">
        <v>83</v>
      </c>
      <c r="E2" s="145"/>
      <c r="H2" s="145" t="s">
        <v>45</v>
      </c>
      <c r="I2" s="41" t="s">
        <v>82</v>
      </c>
      <c r="J2" s="145" t="s">
        <v>83</v>
      </c>
      <c r="L2" s="32"/>
      <c r="M2" s="146"/>
      <c r="N2" s="147"/>
      <c r="O2" s="146"/>
      <c r="P2" s="146"/>
      <c r="Q2" s="32"/>
      <c r="R2" s="32"/>
      <c r="S2" s="146"/>
      <c r="T2" s="147"/>
      <c r="U2" s="146"/>
    </row>
    <row r="3" spans="1:21" ht="18.75">
      <c r="A3" s="3" t="s">
        <v>84</v>
      </c>
      <c r="B3" s="148">
        <f>'Table32(a)'!G9</f>
        <v>0</v>
      </c>
      <c r="C3" s="148">
        <f>'Table32(a)'!H9</f>
        <v>0.12</v>
      </c>
      <c r="D3" s="148">
        <f>'Table32(a)'!I9</f>
        <v>0.46</v>
      </c>
      <c r="E3" s="149"/>
      <c r="F3" s="149"/>
      <c r="G3" s="150" t="s">
        <v>53</v>
      </c>
      <c r="H3" s="148">
        <f>'Table32(a)'!G51</f>
        <v>0</v>
      </c>
      <c r="I3" s="148">
        <f>'Table32(a)'!H51</f>
        <v>0.06</v>
      </c>
      <c r="J3" s="148">
        <f>'Table32(a)'!I51</f>
        <v>0.61</v>
      </c>
      <c r="L3" s="151"/>
      <c r="M3" s="151"/>
      <c r="N3" s="151"/>
      <c r="O3" s="32"/>
      <c r="P3" s="32"/>
      <c r="Q3" s="152"/>
      <c r="R3" s="149"/>
      <c r="S3" s="149"/>
      <c r="T3" s="149"/>
      <c r="U3" s="32"/>
    </row>
    <row r="4" spans="1:21" ht="15.75">
      <c r="A4" s="23" t="s">
        <v>54</v>
      </c>
      <c r="B4" s="148">
        <f>'Table32(a)'!G10</f>
        <v>0.01</v>
      </c>
      <c r="C4" s="148">
        <f>'Table32(a)'!H10</f>
        <v>0.34</v>
      </c>
      <c r="D4" s="148">
        <f>'Table32(a)'!I10</f>
        <v>1.49</v>
      </c>
      <c r="E4" s="149"/>
      <c r="F4" s="149"/>
      <c r="G4" s="150" t="s">
        <v>54</v>
      </c>
      <c r="H4" s="148">
        <f>'Table32(a)'!G52</f>
        <v>0</v>
      </c>
      <c r="I4" s="148">
        <f>'Table32(a)'!H52</f>
        <v>0.08</v>
      </c>
      <c r="J4" s="148">
        <f>'Table32(a)'!I52</f>
        <v>0.89</v>
      </c>
      <c r="L4" s="151"/>
      <c r="M4" s="151"/>
      <c r="N4" s="151"/>
      <c r="O4" s="32"/>
      <c r="P4" s="32"/>
      <c r="Q4" s="152"/>
      <c r="R4" s="149"/>
      <c r="S4" s="149"/>
      <c r="T4" s="149"/>
      <c r="U4" s="32"/>
    </row>
    <row r="5" spans="1:21" ht="15.75">
      <c r="A5" s="23" t="s">
        <v>55</v>
      </c>
      <c r="B5" s="148">
        <f>'Table32(a)'!G11</f>
        <v>0.01</v>
      </c>
      <c r="C5" s="148">
        <f>'Table32(a)'!H11</f>
        <v>0.44</v>
      </c>
      <c r="D5" s="148">
        <f>'Table32(a)'!I11</f>
        <v>1.93</v>
      </c>
      <c r="E5" s="149"/>
      <c r="F5" s="149"/>
      <c r="G5" s="150" t="s">
        <v>55</v>
      </c>
      <c r="H5" s="148">
        <f>'Table32(a)'!G53</f>
        <v>0.01</v>
      </c>
      <c r="I5" s="148">
        <f>'Table32(a)'!H53</f>
        <v>0.16</v>
      </c>
      <c r="J5" s="148">
        <f>'Table32(a)'!I53</f>
        <v>1.17</v>
      </c>
      <c r="L5" s="151"/>
      <c r="M5" s="151"/>
      <c r="N5" s="151"/>
      <c r="O5" s="32"/>
      <c r="P5" s="32"/>
      <c r="Q5" s="152"/>
      <c r="R5" s="149"/>
      <c r="S5" s="149"/>
      <c r="T5" s="149"/>
      <c r="U5" s="32"/>
    </row>
    <row r="6" spans="1:21" ht="15.75">
      <c r="A6" s="23" t="s">
        <v>56</v>
      </c>
      <c r="B6" s="148">
        <f>'Table32(a)'!G12</f>
        <v>0.02</v>
      </c>
      <c r="C6" s="148">
        <f>'Table32(a)'!H12</f>
        <v>0.21</v>
      </c>
      <c r="D6" s="148">
        <f>'Table32(a)'!I12</f>
        <v>0.96</v>
      </c>
      <c r="E6" s="149"/>
      <c r="F6" s="149"/>
      <c r="G6" s="150" t="s">
        <v>56</v>
      </c>
      <c r="H6" s="148">
        <f>'Table32(a)'!G54</f>
        <v>0.11</v>
      </c>
      <c r="I6" s="148">
        <f>'Table32(a)'!H54</f>
        <v>0.92</v>
      </c>
      <c r="J6" s="148">
        <f>'Table32(a)'!I54</f>
        <v>5.78</v>
      </c>
      <c r="L6" s="151"/>
      <c r="M6" s="151"/>
      <c r="N6" s="151"/>
      <c r="O6" s="32"/>
      <c r="P6" s="32"/>
      <c r="Q6" s="152"/>
      <c r="R6" s="149"/>
      <c r="S6" s="149"/>
      <c r="T6" s="149"/>
      <c r="U6" s="32"/>
    </row>
    <row r="7" spans="1:21" ht="15.75">
      <c r="A7" s="23" t="s">
        <v>57</v>
      </c>
      <c r="B7" s="148">
        <f>'Table32(a)'!G13</f>
        <v>0.01</v>
      </c>
      <c r="C7" s="148">
        <f>'Table32(a)'!H13</f>
        <v>0.13</v>
      </c>
      <c r="D7" s="148">
        <f>'Table32(a)'!I13</f>
        <v>0.59</v>
      </c>
      <c r="E7" s="149"/>
      <c r="F7" s="149"/>
      <c r="G7" s="150" t="s">
        <v>57</v>
      </c>
      <c r="H7" s="148">
        <f>'Table32(a)'!G55</f>
        <v>0.06</v>
      </c>
      <c r="I7" s="148">
        <f>'Table32(a)'!H55</f>
        <v>0.54</v>
      </c>
      <c r="J7" s="148">
        <f>'Table32(a)'!I55</f>
        <v>4.01</v>
      </c>
      <c r="L7" s="151"/>
      <c r="M7" s="151"/>
      <c r="N7" s="151"/>
      <c r="O7" s="32"/>
      <c r="P7" s="32"/>
      <c r="Q7" s="152"/>
      <c r="R7" s="149"/>
      <c r="S7" s="149"/>
      <c r="T7" s="149"/>
      <c r="U7" s="32"/>
    </row>
    <row r="8" spans="1:21" ht="15.75">
      <c r="A8" s="23" t="s">
        <v>58</v>
      </c>
      <c r="B8" s="148">
        <f>'Table32(a)'!G14</f>
        <v>0.01</v>
      </c>
      <c r="C8" s="148">
        <f>'Table32(a)'!H14</f>
        <v>0.11</v>
      </c>
      <c r="D8" s="148">
        <f>'Table32(a)'!I14</f>
        <v>0.44</v>
      </c>
      <c r="E8" s="149"/>
      <c r="F8" s="149"/>
      <c r="G8" s="150" t="s">
        <v>58</v>
      </c>
      <c r="H8" s="148">
        <f>'Table32(a)'!G56</f>
        <v>0.03</v>
      </c>
      <c r="I8" s="148">
        <f>'Table32(a)'!H56</f>
        <v>0.36</v>
      </c>
      <c r="J8" s="148">
        <f>'Table32(a)'!I56</f>
        <v>3.04</v>
      </c>
      <c r="L8" s="151"/>
      <c r="M8" s="151"/>
      <c r="N8" s="151"/>
      <c r="O8" s="32"/>
      <c r="P8" s="32"/>
      <c r="Q8" s="152"/>
      <c r="R8" s="149"/>
      <c r="S8" s="149"/>
      <c r="T8" s="149"/>
      <c r="U8" s="32"/>
    </row>
    <row r="9" spans="1:21" ht="15.75">
      <c r="A9" s="23" t="s">
        <v>59</v>
      </c>
      <c r="B9" s="148">
        <f>'Table32(a)'!G15</f>
        <v>0.01</v>
      </c>
      <c r="C9" s="148">
        <f>'Table32(a)'!H15</f>
        <v>0.08</v>
      </c>
      <c r="D9" s="148">
        <f>'Table32(a)'!I15</f>
        <v>0.32</v>
      </c>
      <c r="E9" s="149"/>
      <c r="F9" s="149"/>
      <c r="G9" s="150" t="s">
        <v>59</v>
      </c>
      <c r="H9" s="148">
        <f>'Table32(a)'!G57</f>
        <v>0.02</v>
      </c>
      <c r="I9" s="148">
        <f>'Table32(a)'!H57</f>
        <v>0.3</v>
      </c>
      <c r="J9" s="148">
        <f>'Table32(a)'!I57</f>
        <v>2.29</v>
      </c>
      <c r="L9" s="151"/>
      <c r="M9" s="151"/>
      <c r="N9" s="151"/>
      <c r="O9" s="32"/>
      <c r="P9" s="32"/>
      <c r="Q9" s="152"/>
      <c r="R9" s="149"/>
      <c r="S9" s="149"/>
      <c r="T9" s="149"/>
      <c r="U9" s="32"/>
    </row>
    <row r="10" spans="1:21" ht="15.75">
      <c r="A10" s="23" t="s">
        <v>60</v>
      </c>
      <c r="B10" s="148">
        <f>'Table32(a)'!G16</f>
        <v>0.01</v>
      </c>
      <c r="C10" s="148">
        <f>'Table32(a)'!H16</f>
        <v>0.09</v>
      </c>
      <c r="D10" s="148">
        <f>'Table32(a)'!I16</f>
        <v>0.3</v>
      </c>
      <c r="E10" s="149"/>
      <c r="F10" s="149"/>
      <c r="G10" s="150" t="s">
        <v>60</v>
      </c>
      <c r="H10" s="148">
        <f>'Table32(a)'!G58</f>
        <v>0.03</v>
      </c>
      <c r="I10" s="148">
        <f>'Table32(a)'!H58</f>
        <v>0.28</v>
      </c>
      <c r="J10" s="148">
        <f>'Table32(a)'!I58</f>
        <v>1.79</v>
      </c>
      <c r="L10" s="151"/>
      <c r="M10" s="151"/>
      <c r="N10" s="151"/>
      <c r="O10" s="32"/>
      <c r="P10" s="32"/>
      <c r="Q10" s="152"/>
      <c r="R10" s="149"/>
      <c r="S10" s="149"/>
      <c r="T10" s="149"/>
      <c r="U10" s="32"/>
    </row>
    <row r="11" spans="1:21" ht="15.75">
      <c r="A11" s="23" t="s">
        <v>61</v>
      </c>
      <c r="B11" s="148">
        <f>'Table32(a)'!G17</f>
        <v>0.01</v>
      </c>
      <c r="C11" s="148">
        <f>'Table32(a)'!H17</f>
        <v>0.1</v>
      </c>
      <c r="D11" s="148">
        <f>'Table32(a)'!I17</f>
        <v>0.33</v>
      </c>
      <c r="E11" s="149"/>
      <c r="F11" s="149"/>
      <c r="G11" s="150" t="s">
        <v>61</v>
      </c>
      <c r="H11" s="148">
        <f>'Table32(a)'!G59</f>
        <v>0.02</v>
      </c>
      <c r="I11" s="148">
        <f>'Table32(a)'!H59</f>
        <v>0.24</v>
      </c>
      <c r="J11" s="148">
        <f>'Table32(a)'!I59</f>
        <v>1.37</v>
      </c>
      <c r="L11" s="151"/>
      <c r="M11" s="151"/>
      <c r="N11" s="151"/>
      <c r="O11" s="32"/>
      <c r="P11" s="32"/>
      <c r="Q11" s="152"/>
      <c r="R11" s="149"/>
      <c r="S11" s="149"/>
      <c r="T11" s="149"/>
      <c r="U11" s="32"/>
    </row>
    <row r="12" spans="1:21" ht="15.75">
      <c r="A12" s="23" t="s">
        <v>17</v>
      </c>
      <c r="B12" s="148">
        <f>'Table32(a)'!G18</f>
        <v>0.04</v>
      </c>
      <c r="C12" s="148">
        <f>'Table32(a)'!H18</f>
        <v>0.2</v>
      </c>
      <c r="D12" s="148">
        <f>'Table32(a)'!I18</f>
        <v>0.49</v>
      </c>
      <c r="E12" s="149"/>
      <c r="F12" s="149"/>
      <c r="G12" s="150" t="s">
        <v>17</v>
      </c>
      <c r="H12" s="148">
        <f>'Table32(a)'!G60</f>
        <v>0.04</v>
      </c>
      <c r="I12" s="148">
        <f>'Table32(a)'!H60</f>
        <v>0.26</v>
      </c>
      <c r="J12" s="148">
        <f>'Table32(a)'!I60</f>
        <v>1.07</v>
      </c>
      <c r="L12" s="151"/>
      <c r="M12" s="151"/>
      <c r="N12" s="151"/>
      <c r="O12" s="32"/>
      <c r="P12" s="32"/>
      <c r="Q12" s="152"/>
      <c r="R12" s="149"/>
      <c r="S12" s="149"/>
      <c r="T12" s="149"/>
      <c r="U12" s="32"/>
    </row>
    <row r="14" spans="1:11" ht="18.75">
      <c r="A14" s="5" t="s">
        <v>38</v>
      </c>
      <c r="K14" s="45" t="s">
        <v>3</v>
      </c>
    </row>
    <row r="15" ht="18.75">
      <c r="A15" s="5"/>
    </row>
    <row r="16" ht="18.75">
      <c r="A16" s="5" t="s">
        <v>85</v>
      </c>
    </row>
    <row r="17" ht="18.75">
      <c r="A17" s="5" t="s">
        <v>40</v>
      </c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2"/>
  <sheetViews>
    <sheetView zoomScale="55" zoomScaleNormal="55" workbookViewId="0" topLeftCell="A1">
      <selection activeCell="A1" sqref="A1"/>
    </sheetView>
  </sheetViews>
  <sheetFormatPr defaultColWidth="8.88671875" defaultRowHeight="15"/>
  <cols>
    <col min="1" max="5" width="8.88671875" style="13" customWidth="1"/>
    <col min="6" max="6" width="12.10546875" style="13" customWidth="1"/>
    <col min="7" max="10" width="8.88671875" style="13" customWidth="1"/>
    <col min="11" max="11" width="11.21484375" style="13" customWidth="1"/>
    <col min="12" max="16384" width="8.88671875" style="13" customWidth="1"/>
  </cols>
  <sheetData>
    <row r="1" spans="1:49" ht="15.75">
      <c r="A1" s="19" t="s">
        <v>65</v>
      </c>
      <c r="G1" s="19" t="s">
        <v>86</v>
      </c>
      <c r="L1" s="19" t="s">
        <v>87</v>
      </c>
      <c r="Q1" s="19" t="s">
        <v>78</v>
      </c>
      <c r="V1" s="19" t="s">
        <v>79</v>
      </c>
      <c r="AA1" s="19"/>
      <c r="AB1" s="19"/>
      <c r="AH1" s="19"/>
      <c r="AM1" s="19"/>
      <c r="AR1" s="19"/>
      <c r="AW1" s="19"/>
    </row>
    <row r="2" spans="2:52" ht="15.75">
      <c r="B2" s="145" t="s">
        <v>45</v>
      </c>
      <c r="C2" s="41" t="s">
        <v>82</v>
      </c>
      <c r="D2" s="145" t="s">
        <v>83</v>
      </c>
      <c r="E2" s="145"/>
      <c r="H2" s="145" t="s">
        <v>45</v>
      </c>
      <c r="I2" s="41" t="s">
        <v>88</v>
      </c>
      <c r="J2" s="145" t="s">
        <v>83</v>
      </c>
      <c r="M2" s="145" t="s">
        <v>45</v>
      </c>
      <c r="N2" s="41" t="s">
        <v>88</v>
      </c>
      <c r="O2" s="145" t="s">
        <v>83</v>
      </c>
      <c r="R2" s="145" t="s">
        <v>45</v>
      </c>
      <c r="S2" s="41" t="s">
        <v>88</v>
      </c>
      <c r="T2" s="145" t="s">
        <v>83</v>
      </c>
      <c r="W2" s="145" t="s">
        <v>45</v>
      </c>
      <c r="X2" s="41" t="s">
        <v>88</v>
      </c>
      <c r="Y2" s="145" t="s">
        <v>83</v>
      </c>
      <c r="AC2" s="145"/>
      <c r="AD2" s="41"/>
      <c r="AE2" s="145"/>
      <c r="AF2" s="145"/>
      <c r="AI2" s="145"/>
      <c r="AJ2" s="41"/>
      <c r="AK2" s="145"/>
      <c r="AN2" s="145"/>
      <c r="AO2" s="41"/>
      <c r="AP2" s="145"/>
      <c r="AS2" s="145"/>
      <c r="AT2" s="41"/>
      <c r="AU2" s="145"/>
      <c r="AX2" s="145"/>
      <c r="AY2" s="41"/>
      <c r="AZ2" s="145"/>
    </row>
    <row r="3" spans="1:52" ht="18.75">
      <c r="A3" s="3" t="s">
        <v>84</v>
      </c>
      <c r="B3" s="153">
        <f>'Table32(a)'!G23</f>
        <v>0</v>
      </c>
      <c r="C3" s="153">
        <f>'Table32(a)'!H23</f>
        <v>0.01</v>
      </c>
      <c r="D3" s="153">
        <f>'Table32(a)'!I23</f>
        <v>0.03</v>
      </c>
      <c r="E3" s="149"/>
      <c r="F3" s="149"/>
      <c r="G3" s="149" t="s">
        <v>53</v>
      </c>
      <c r="H3" s="153">
        <f>'Table32(a)'!G37</f>
        <v>0</v>
      </c>
      <c r="I3" s="153">
        <f>'Table32(a)'!H37</f>
        <v>0</v>
      </c>
      <c r="J3" s="153">
        <f>'Table32(a)'!I37</f>
        <v>0</v>
      </c>
      <c r="K3" s="149"/>
      <c r="L3" s="149" t="s">
        <v>53</v>
      </c>
      <c r="M3" s="148">
        <f>'Table32(b)'!G37</f>
        <v>0</v>
      </c>
      <c r="N3" s="148">
        <f>'Table32(b)'!H37</f>
        <v>0</v>
      </c>
      <c r="O3" s="148">
        <f>'Table32(b)'!I37</f>
        <v>0.11</v>
      </c>
      <c r="P3" s="149"/>
      <c r="Q3" s="149" t="s">
        <v>53</v>
      </c>
      <c r="R3" s="148">
        <f>'Table32(b)'!G51</f>
        <v>0</v>
      </c>
      <c r="S3" s="148">
        <f>'Table32(b)'!H51</f>
        <v>0</v>
      </c>
      <c r="T3" s="148">
        <f>'Table32(b)'!I51</f>
        <v>0</v>
      </c>
      <c r="U3" s="149"/>
      <c r="V3" s="149" t="s">
        <v>53</v>
      </c>
      <c r="W3" s="148">
        <f>'Table32(c)'!G9</f>
        <v>0</v>
      </c>
      <c r="X3" s="148">
        <f>'Table32(c)'!H9</f>
        <v>0</v>
      </c>
      <c r="Y3" s="148">
        <f>'Table32(c)'!I9</f>
        <v>0</v>
      </c>
      <c r="Z3" s="32"/>
      <c r="AA3" s="152"/>
      <c r="AB3" s="23"/>
      <c r="AC3" s="149"/>
      <c r="AD3" s="149"/>
      <c r="AE3" s="149"/>
      <c r="AF3" s="32"/>
      <c r="AG3" s="32"/>
      <c r="AH3" s="152"/>
      <c r="AI3" s="149"/>
      <c r="AJ3" s="149"/>
      <c r="AK3" s="149"/>
      <c r="AL3" s="32"/>
      <c r="AM3" s="152"/>
      <c r="AN3" s="149"/>
      <c r="AO3" s="149"/>
      <c r="AP3" s="149"/>
      <c r="AQ3" s="32"/>
      <c r="AR3" s="152"/>
      <c r="AS3" s="149"/>
      <c r="AT3" s="149"/>
      <c r="AU3" s="149"/>
      <c r="AV3" s="32"/>
      <c r="AW3" s="152"/>
      <c r="AX3" s="149"/>
      <c r="AY3" s="149"/>
      <c r="AZ3" s="149"/>
    </row>
    <row r="4" spans="1:52" ht="15.75">
      <c r="A4" s="23" t="s">
        <v>54</v>
      </c>
      <c r="B4" s="153">
        <f>'Table32(a)'!G24</f>
        <v>0</v>
      </c>
      <c r="C4" s="153">
        <f>'Table32(a)'!H24</f>
        <v>0.07</v>
      </c>
      <c r="D4" s="153">
        <f>'Table32(a)'!I24</f>
        <v>0.37</v>
      </c>
      <c r="E4" s="149"/>
      <c r="F4" s="149"/>
      <c r="G4" s="149" t="s">
        <v>54</v>
      </c>
      <c r="H4" s="153">
        <f>'Table32(a)'!G38</f>
        <v>0</v>
      </c>
      <c r="I4" s="153">
        <f>'Table32(a)'!H38</f>
        <v>0</v>
      </c>
      <c r="J4" s="153">
        <f>'Table32(a)'!I38</f>
        <v>0.01</v>
      </c>
      <c r="K4" s="149"/>
      <c r="L4" s="149" t="s">
        <v>54</v>
      </c>
      <c r="M4" s="148">
        <f>'Table32(b)'!G38</f>
        <v>0</v>
      </c>
      <c r="N4" s="148">
        <f>'Table32(b)'!H38</f>
        <v>0</v>
      </c>
      <c r="O4" s="148">
        <f>'Table32(b)'!I38</f>
        <v>0.09</v>
      </c>
      <c r="P4" s="149"/>
      <c r="Q4" s="149" t="s">
        <v>54</v>
      </c>
      <c r="R4" s="148">
        <f>'Table32(b)'!G52</f>
        <v>0</v>
      </c>
      <c r="S4" s="148">
        <f>'Table32(b)'!H52</f>
        <v>0</v>
      </c>
      <c r="T4" s="148">
        <f>'Table32(b)'!I52</f>
        <v>0.01</v>
      </c>
      <c r="U4" s="149"/>
      <c r="V4" s="149" t="s">
        <v>54</v>
      </c>
      <c r="W4" s="148">
        <f>'Table32(c)'!G10</f>
        <v>0</v>
      </c>
      <c r="X4" s="148">
        <f>'Table32(c)'!H10</f>
        <v>0</v>
      </c>
      <c r="Y4" s="148">
        <f>'Table32(c)'!I10</f>
        <v>0</v>
      </c>
      <c r="Z4" s="32"/>
      <c r="AA4" s="152"/>
      <c r="AB4" s="23"/>
      <c r="AC4" s="149"/>
      <c r="AD4" s="149"/>
      <c r="AE4" s="149"/>
      <c r="AF4" s="32"/>
      <c r="AG4" s="32"/>
      <c r="AH4" s="152"/>
      <c r="AI4" s="149"/>
      <c r="AJ4" s="149"/>
      <c r="AK4" s="149"/>
      <c r="AL4" s="32"/>
      <c r="AM4" s="152"/>
      <c r="AN4" s="149"/>
      <c r="AO4" s="149"/>
      <c r="AP4" s="149"/>
      <c r="AQ4" s="32"/>
      <c r="AR4" s="152"/>
      <c r="AS4" s="149"/>
      <c r="AT4" s="149"/>
      <c r="AU4" s="149"/>
      <c r="AV4" s="32"/>
      <c r="AW4" s="152"/>
      <c r="AX4" s="149"/>
      <c r="AY4" s="149"/>
      <c r="AZ4" s="149"/>
    </row>
    <row r="5" spans="1:52" ht="15.75">
      <c r="A5" s="23" t="s">
        <v>55</v>
      </c>
      <c r="B5" s="153">
        <f>'Table32(a)'!G25</f>
        <v>0</v>
      </c>
      <c r="C5" s="153">
        <f>'Table32(a)'!H25</f>
        <v>0.06</v>
      </c>
      <c r="D5" s="153">
        <f>'Table32(a)'!I25</f>
        <v>0.42</v>
      </c>
      <c r="E5" s="149"/>
      <c r="F5" s="149"/>
      <c r="G5" s="149" t="s">
        <v>55</v>
      </c>
      <c r="H5" s="153">
        <f>'Table32(a)'!G39</f>
        <v>0</v>
      </c>
      <c r="I5" s="153">
        <f>'Table32(a)'!H39</f>
        <v>0.02</v>
      </c>
      <c r="J5" s="153">
        <f>'Table32(a)'!I39</f>
        <v>0.07</v>
      </c>
      <c r="K5" s="149"/>
      <c r="L5" s="149" t="s">
        <v>55</v>
      </c>
      <c r="M5" s="148">
        <f>'Table32(b)'!G39</f>
        <v>0</v>
      </c>
      <c r="N5" s="148">
        <f>'Table32(b)'!H39</f>
        <v>0.01</v>
      </c>
      <c r="O5" s="148">
        <f>'Table32(b)'!I39</f>
        <v>0.16</v>
      </c>
      <c r="P5" s="149"/>
      <c r="Q5" s="149" t="s">
        <v>55</v>
      </c>
      <c r="R5" s="148">
        <f>'Table32(b)'!G53</f>
        <v>0</v>
      </c>
      <c r="S5" s="148">
        <f>'Table32(b)'!H53</f>
        <v>0.01</v>
      </c>
      <c r="T5" s="148">
        <f>'Table32(b)'!I53</f>
        <v>0.01</v>
      </c>
      <c r="U5" s="149"/>
      <c r="V5" s="149" t="s">
        <v>55</v>
      </c>
      <c r="W5" s="148">
        <f>'Table32(c)'!G11</f>
        <v>0</v>
      </c>
      <c r="X5" s="148">
        <f>'Table32(c)'!H11</f>
        <v>0</v>
      </c>
      <c r="Y5" s="148">
        <f>'Table32(c)'!I11</f>
        <v>0.01</v>
      </c>
      <c r="Z5" s="32"/>
      <c r="AA5" s="152"/>
      <c r="AB5" s="23"/>
      <c r="AC5" s="149"/>
      <c r="AD5" s="149"/>
      <c r="AE5" s="149"/>
      <c r="AF5" s="32"/>
      <c r="AG5" s="32"/>
      <c r="AH5" s="152"/>
      <c r="AI5" s="149"/>
      <c r="AJ5" s="149"/>
      <c r="AK5" s="149"/>
      <c r="AL5" s="32"/>
      <c r="AM5" s="152"/>
      <c r="AN5" s="149"/>
      <c r="AO5" s="149"/>
      <c r="AP5" s="149"/>
      <c r="AQ5" s="32"/>
      <c r="AR5" s="152"/>
      <c r="AS5" s="149"/>
      <c r="AT5" s="149"/>
      <c r="AU5" s="149"/>
      <c r="AV5" s="32"/>
      <c r="AW5" s="152"/>
      <c r="AX5" s="149"/>
      <c r="AY5" s="149"/>
      <c r="AZ5" s="149"/>
    </row>
    <row r="6" spans="1:52" ht="15.75">
      <c r="A6" s="23" t="s">
        <v>56</v>
      </c>
      <c r="B6" s="153">
        <f>'Table32(a)'!G26</f>
        <v>0</v>
      </c>
      <c r="C6" s="153">
        <f>'Table32(a)'!H26</f>
        <v>0.03</v>
      </c>
      <c r="D6" s="153">
        <f>'Table32(a)'!I26</f>
        <v>0.18</v>
      </c>
      <c r="E6" s="149"/>
      <c r="F6" s="149"/>
      <c r="G6" s="149" t="s">
        <v>56</v>
      </c>
      <c r="H6" s="153">
        <f>'Table32(a)'!G40</f>
        <v>0.01</v>
      </c>
      <c r="I6" s="153">
        <f>'Table32(a)'!H40</f>
        <v>0.14</v>
      </c>
      <c r="J6" s="153">
        <f>'Table32(a)'!I40</f>
        <v>0.48</v>
      </c>
      <c r="K6" s="149"/>
      <c r="L6" s="149" t="s">
        <v>56</v>
      </c>
      <c r="M6" s="148">
        <f>'Table32(b)'!G40</f>
        <v>0</v>
      </c>
      <c r="N6" s="148">
        <f>'Table32(b)'!H40</f>
        <v>0.01</v>
      </c>
      <c r="O6" s="148">
        <f>'Table32(b)'!I40</f>
        <v>0.11</v>
      </c>
      <c r="P6" s="149"/>
      <c r="Q6" s="149" t="s">
        <v>56</v>
      </c>
      <c r="R6" s="148">
        <f>'Table32(b)'!G54</f>
        <v>0</v>
      </c>
      <c r="S6" s="148">
        <f>'Table32(b)'!H54</f>
        <v>0.02</v>
      </c>
      <c r="T6" s="148">
        <f>'Table32(b)'!I54</f>
        <v>0.1</v>
      </c>
      <c r="U6" s="149"/>
      <c r="V6" s="149" t="s">
        <v>56</v>
      </c>
      <c r="W6" s="148">
        <f>'Table32(c)'!G12</f>
        <v>0</v>
      </c>
      <c r="X6" s="148">
        <f>'Table32(c)'!H12</f>
        <v>0.01</v>
      </c>
      <c r="Y6" s="148">
        <f>'Table32(c)'!I12</f>
        <v>0.04</v>
      </c>
      <c r="Z6" s="32"/>
      <c r="AA6" s="152"/>
      <c r="AB6" s="23"/>
      <c r="AC6" s="149"/>
      <c r="AD6" s="149"/>
      <c r="AE6" s="149"/>
      <c r="AF6" s="32"/>
      <c r="AG6" s="32"/>
      <c r="AH6" s="152"/>
      <c r="AI6" s="149"/>
      <c r="AJ6" s="149"/>
      <c r="AK6" s="149"/>
      <c r="AL6" s="32"/>
      <c r="AM6" s="152"/>
      <c r="AN6" s="149"/>
      <c r="AO6" s="149"/>
      <c r="AP6" s="149"/>
      <c r="AQ6" s="32"/>
      <c r="AR6" s="152"/>
      <c r="AS6" s="149"/>
      <c r="AT6" s="149"/>
      <c r="AU6" s="149"/>
      <c r="AV6" s="32"/>
      <c r="AW6" s="152"/>
      <c r="AX6" s="149"/>
      <c r="AY6" s="149"/>
      <c r="AZ6" s="149"/>
    </row>
    <row r="7" spans="1:52" ht="15.75">
      <c r="A7" s="23" t="s">
        <v>57</v>
      </c>
      <c r="B7" s="153">
        <f>'Table32(a)'!G27</f>
        <v>0</v>
      </c>
      <c r="C7" s="153">
        <f>'Table32(a)'!H27</f>
        <v>0.04</v>
      </c>
      <c r="D7" s="153">
        <f>'Table32(a)'!I27</f>
        <v>0.22</v>
      </c>
      <c r="E7" s="149"/>
      <c r="F7" s="149"/>
      <c r="G7" s="149" t="s">
        <v>57</v>
      </c>
      <c r="H7" s="153">
        <f>'Table32(a)'!G41</f>
        <v>0.02</v>
      </c>
      <c r="I7" s="153">
        <f>'Table32(a)'!H41</f>
        <v>0.14</v>
      </c>
      <c r="J7" s="153">
        <f>'Table32(a)'!I41</f>
        <v>0.37</v>
      </c>
      <c r="K7" s="149"/>
      <c r="L7" s="149" t="s">
        <v>57</v>
      </c>
      <c r="M7" s="148">
        <f>'Table32(b)'!G41</f>
        <v>0</v>
      </c>
      <c r="N7" s="148">
        <f>'Table32(b)'!H41</f>
        <v>0.01</v>
      </c>
      <c r="O7" s="148">
        <f>'Table32(b)'!I41</f>
        <v>0.12</v>
      </c>
      <c r="P7" s="149"/>
      <c r="Q7" s="149" t="s">
        <v>57</v>
      </c>
      <c r="R7" s="148">
        <f>'Table32(b)'!G55</f>
        <v>0</v>
      </c>
      <c r="S7" s="148">
        <f>'Table32(b)'!H55</f>
        <v>0.02</v>
      </c>
      <c r="T7" s="148">
        <f>'Table32(b)'!I55</f>
        <v>0.16</v>
      </c>
      <c r="U7" s="149"/>
      <c r="V7" s="149" t="s">
        <v>57</v>
      </c>
      <c r="W7" s="148">
        <f>'Table32(c)'!G13</f>
        <v>0</v>
      </c>
      <c r="X7" s="148">
        <f>'Table32(c)'!H13</f>
        <v>0.01</v>
      </c>
      <c r="Y7" s="148">
        <f>'Table32(c)'!I13</f>
        <v>0.09</v>
      </c>
      <c r="Z7" s="32"/>
      <c r="AA7" s="152"/>
      <c r="AB7" s="23"/>
      <c r="AC7" s="149"/>
      <c r="AD7" s="149"/>
      <c r="AE7" s="149"/>
      <c r="AF7" s="32"/>
      <c r="AG7" s="32"/>
      <c r="AH7" s="152"/>
      <c r="AI7" s="149"/>
      <c r="AJ7" s="149"/>
      <c r="AK7" s="149"/>
      <c r="AL7" s="32"/>
      <c r="AM7" s="152"/>
      <c r="AN7" s="149"/>
      <c r="AO7" s="149"/>
      <c r="AP7" s="149"/>
      <c r="AQ7" s="32"/>
      <c r="AR7" s="152"/>
      <c r="AS7" s="149"/>
      <c r="AT7" s="149"/>
      <c r="AU7" s="149"/>
      <c r="AV7" s="32"/>
      <c r="AW7" s="152"/>
      <c r="AX7" s="149"/>
      <c r="AY7" s="149"/>
      <c r="AZ7" s="149"/>
    </row>
    <row r="8" spans="1:52" ht="15.75">
      <c r="A8" s="23" t="s">
        <v>58</v>
      </c>
      <c r="B8" s="153">
        <f>'Table32(a)'!G28</f>
        <v>0</v>
      </c>
      <c r="C8" s="153">
        <f>'Table32(a)'!H28</f>
        <v>0.03</v>
      </c>
      <c r="D8" s="153">
        <f>'Table32(a)'!I28</f>
        <v>0.23</v>
      </c>
      <c r="E8" s="149"/>
      <c r="F8" s="149"/>
      <c r="G8" s="149" t="s">
        <v>58</v>
      </c>
      <c r="H8" s="153">
        <f>'Table32(a)'!G42</f>
        <v>0.02</v>
      </c>
      <c r="I8" s="153">
        <f>'Table32(a)'!H42</f>
        <v>0.2</v>
      </c>
      <c r="J8" s="153">
        <f>'Table32(a)'!I42</f>
        <v>0.47</v>
      </c>
      <c r="K8" s="149"/>
      <c r="L8" s="149" t="s">
        <v>58</v>
      </c>
      <c r="M8" s="148">
        <f>'Table32(b)'!G42</f>
        <v>0</v>
      </c>
      <c r="N8" s="148">
        <f>'Table32(b)'!H42</f>
        <v>0.01</v>
      </c>
      <c r="O8" s="148">
        <f>'Table32(b)'!I42</f>
        <v>0.14</v>
      </c>
      <c r="P8" s="149"/>
      <c r="Q8" s="149" t="s">
        <v>58</v>
      </c>
      <c r="R8" s="148">
        <f>'Table32(b)'!G56</f>
        <v>0</v>
      </c>
      <c r="S8" s="148">
        <f>'Table32(b)'!H56</f>
        <v>0.02</v>
      </c>
      <c r="T8" s="148">
        <f>'Table32(b)'!I56</f>
        <v>0.15</v>
      </c>
      <c r="U8" s="149"/>
      <c r="V8" s="149" t="s">
        <v>58</v>
      </c>
      <c r="W8" s="148">
        <f>'Table32(c)'!G14</f>
        <v>0</v>
      </c>
      <c r="X8" s="148">
        <f>'Table32(c)'!H14</f>
        <v>0.02</v>
      </c>
      <c r="Y8" s="148">
        <f>'Table32(c)'!I14</f>
        <v>0.12</v>
      </c>
      <c r="Z8" s="32"/>
      <c r="AA8" s="152"/>
      <c r="AB8" s="23"/>
      <c r="AC8" s="149"/>
      <c r="AD8" s="149"/>
      <c r="AE8" s="149"/>
      <c r="AF8" s="32"/>
      <c r="AG8" s="32"/>
      <c r="AH8" s="152"/>
      <c r="AI8" s="149"/>
      <c r="AJ8" s="149"/>
      <c r="AK8" s="149"/>
      <c r="AL8" s="32"/>
      <c r="AM8" s="152"/>
      <c r="AN8" s="149"/>
      <c r="AO8" s="149"/>
      <c r="AP8" s="149"/>
      <c r="AQ8" s="32"/>
      <c r="AR8" s="152"/>
      <c r="AS8" s="149"/>
      <c r="AT8" s="149"/>
      <c r="AU8" s="149"/>
      <c r="AV8" s="32"/>
      <c r="AW8" s="152"/>
      <c r="AX8" s="149"/>
      <c r="AY8" s="149"/>
      <c r="AZ8" s="149"/>
    </row>
    <row r="9" spans="1:52" ht="15.75">
      <c r="A9" s="23" t="s">
        <v>59</v>
      </c>
      <c r="B9" s="153">
        <f>'Table32(a)'!G29</f>
        <v>0</v>
      </c>
      <c r="C9" s="153">
        <f>'Table32(a)'!H29</f>
        <v>0.03</v>
      </c>
      <c r="D9" s="153">
        <f>'Table32(a)'!I29</f>
        <v>0.14</v>
      </c>
      <c r="E9" s="149"/>
      <c r="F9" s="149"/>
      <c r="G9" s="149" t="s">
        <v>59</v>
      </c>
      <c r="H9" s="153">
        <f>'Table32(a)'!G43</f>
        <v>0.01</v>
      </c>
      <c r="I9" s="153">
        <f>'Table32(a)'!H43</f>
        <v>0.13</v>
      </c>
      <c r="J9" s="153">
        <f>'Table32(a)'!I43</f>
        <v>0.31</v>
      </c>
      <c r="K9" s="149"/>
      <c r="L9" s="149" t="s">
        <v>59</v>
      </c>
      <c r="M9" s="148">
        <f>'Table32(b)'!G43</f>
        <v>0</v>
      </c>
      <c r="N9" s="148">
        <f>'Table32(b)'!H43</f>
        <v>0.01</v>
      </c>
      <c r="O9" s="148">
        <f>'Table32(b)'!I43</f>
        <v>0.12</v>
      </c>
      <c r="P9" s="149"/>
      <c r="Q9" s="149" t="s">
        <v>59</v>
      </c>
      <c r="R9" s="148">
        <f>'Table32(b)'!G57</f>
        <v>0</v>
      </c>
      <c r="S9" s="148">
        <f>'Table32(b)'!H57</f>
        <v>0.02</v>
      </c>
      <c r="T9" s="148">
        <f>'Table32(b)'!I57</f>
        <v>0.11</v>
      </c>
      <c r="U9" s="149"/>
      <c r="V9" s="149" t="s">
        <v>59</v>
      </c>
      <c r="W9" s="148">
        <f>'Table32(c)'!G15</f>
        <v>0</v>
      </c>
      <c r="X9" s="148">
        <f>'Table32(c)'!H15</f>
        <v>0.02</v>
      </c>
      <c r="Y9" s="148">
        <f>'Table32(c)'!I15</f>
        <v>0.1</v>
      </c>
      <c r="Z9" s="32"/>
      <c r="AA9" s="152"/>
      <c r="AB9" s="23"/>
      <c r="AC9" s="149"/>
      <c r="AD9" s="149"/>
      <c r="AE9" s="149"/>
      <c r="AF9" s="32"/>
      <c r="AG9" s="32"/>
      <c r="AH9" s="152"/>
      <c r="AI9" s="149"/>
      <c r="AJ9" s="149"/>
      <c r="AK9" s="149"/>
      <c r="AL9" s="32"/>
      <c r="AM9" s="152"/>
      <c r="AN9" s="149"/>
      <c r="AO9" s="149"/>
      <c r="AP9" s="149"/>
      <c r="AQ9" s="32"/>
      <c r="AR9" s="152"/>
      <c r="AS9" s="149"/>
      <c r="AT9" s="149"/>
      <c r="AU9" s="149"/>
      <c r="AV9" s="32"/>
      <c r="AW9" s="152"/>
      <c r="AX9" s="149"/>
      <c r="AY9" s="149"/>
      <c r="AZ9" s="149"/>
    </row>
    <row r="10" spans="1:52" ht="15.75">
      <c r="A10" s="23" t="s">
        <v>60</v>
      </c>
      <c r="B10" s="153">
        <f>'Table32(a)'!G30</f>
        <v>0</v>
      </c>
      <c r="C10" s="153">
        <f>'Table32(a)'!H30</f>
        <v>0.02</v>
      </c>
      <c r="D10" s="153">
        <f>'Table32(a)'!I30</f>
        <v>0.08</v>
      </c>
      <c r="E10" s="149"/>
      <c r="F10" s="149"/>
      <c r="G10" s="149" t="s">
        <v>60</v>
      </c>
      <c r="H10" s="153">
        <f>'Table32(a)'!G44</f>
        <v>0</v>
      </c>
      <c r="I10" s="153">
        <f>'Table32(a)'!H44</f>
        <v>0.06</v>
      </c>
      <c r="J10" s="153">
        <f>'Table32(a)'!I44</f>
        <v>0.14</v>
      </c>
      <c r="K10" s="149"/>
      <c r="L10" s="149" t="s">
        <v>60</v>
      </c>
      <c r="M10" s="148">
        <f>'Table32(b)'!G44</f>
        <v>0</v>
      </c>
      <c r="N10" s="148">
        <f>'Table32(b)'!H44</f>
        <v>0.01</v>
      </c>
      <c r="O10" s="148">
        <f>'Table32(b)'!I44</f>
        <v>0.16</v>
      </c>
      <c r="P10" s="149"/>
      <c r="Q10" s="149" t="s">
        <v>60</v>
      </c>
      <c r="R10" s="148">
        <f>'Table32(b)'!G58</f>
        <v>0</v>
      </c>
      <c r="S10" s="148">
        <f>'Table32(b)'!H58</f>
        <v>0.01</v>
      </c>
      <c r="T10" s="148">
        <f>'Table32(b)'!I58</f>
        <v>0.08</v>
      </c>
      <c r="U10" s="149"/>
      <c r="V10" s="149" t="s">
        <v>60</v>
      </c>
      <c r="W10" s="148">
        <f>'Table32(c)'!G16</f>
        <v>0</v>
      </c>
      <c r="X10" s="148">
        <f>'Table32(c)'!H16</f>
        <v>0.02</v>
      </c>
      <c r="Y10" s="148">
        <f>'Table32(c)'!I16</f>
        <v>0.07</v>
      </c>
      <c r="Z10" s="32"/>
      <c r="AA10" s="152"/>
      <c r="AB10" s="23"/>
      <c r="AC10" s="149"/>
      <c r="AD10" s="149"/>
      <c r="AE10" s="149"/>
      <c r="AF10" s="32"/>
      <c r="AG10" s="32"/>
      <c r="AH10" s="152"/>
      <c r="AI10" s="149"/>
      <c r="AJ10" s="149"/>
      <c r="AK10" s="149"/>
      <c r="AL10" s="32"/>
      <c r="AM10" s="152"/>
      <c r="AN10" s="149"/>
      <c r="AO10" s="149"/>
      <c r="AP10" s="149"/>
      <c r="AQ10" s="32"/>
      <c r="AR10" s="152"/>
      <c r="AS10" s="149"/>
      <c r="AT10" s="149"/>
      <c r="AU10" s="149"/>
      <c r="AV10" s="32"/>
      <c r="AW10" s="152"/>
      <c r="AX10" s="149"/>
      <c r="AY10" s="149"/>
      <c r="AZ10" s="149"/>
    </row>
    <row r="11" spans="1:52" ht="15.75">
      <c r="A11" s="23" t="s">
        <v>61</v>
      </c>
      <c r="B11" s="153">
        <f>'Table32(a)'!G31</f>
        <v>0</v>
      </c>
      <c r="C11" s="153">
        <f>'Table32(a)'!H31</f>
        <v>0.01</v>
      </c>
      <c r="D11" s="153">
        <f>'Table32(a)'!I31</f>
        <v>0.05</v>
      </c>
      <c r="E11" s="149"/>
      <c r="F11" s="149"/>
      <c r="G11" s="149" t="s">
        <v>61</v>
      </c>
      <c r="H11" s="153">
        <f>'Table32(a)'!G45</f>
        <v>0</v>
      </c>
      <c r="I11" s="153">
        <f>'Table32(a)'!H45</f>
        <v>0.02</v>
      </c>
      <c r="J11" s="153">
        <f>'Table32(a)'!I45</f>
        <v>0.04</v>
      </c>
      <c r="K11" s="149"/>
      <c r="L11" s="149" t="s">
        <v>61</v>
      </c>
      <c r="M11" s="148">
        <f>'Table32(b)'!G45</f>
        <v>0</v>
      </c>
      <c r="N11" s="148">
        <f>'Table32(b)'!H45</f>
        <v>0.02</v>
      </c>
      <c r="O11" s="148">
        <f>'Table32(b)'!I45</f>
        <v>0.24</v>
      </c>
      <c r="P11" s="149"/>
      <c r="Q11" s="149" t="s">
        <v>61</v>
      </c>
      <c r="R11" s="148">
        <f>'Table32(b)'!G59</f>
        <v>0</v>
      </c>
      <c r="S11" s="148">
        <f>'Table32(b)'!H59</f>
        <v>0.01</v>
      </c>
      <c r="T11" s="148">
        <f>'Table32(b)'!I59</f>
        <v>0.03</v>
      </c>
      <c r="U11" s="149"/>
      <c r="V11" s="149" t="s">
        <v>61</v>
      </c>
      <c r="W11" s="148">
        <f>'Table32(c)'!G17</f>
        <v>0</v>
      </c>
      <c r="X11" s="148">
        <f>'Table32(c)'!H17</f>
        <v>0.01</v>
      </c>
      <c r="Y11" s="148">
        <f>'Table32(c)'!I17</f>
        <v>0.03</v>
      </c>
      <c r="Z11" s="32"/>
      <c r="AA11" s="152"/>
      <c r="AB11" s="23"/>
      <c r="AC11" s="149"/>
      <c r="AD11" s="149"/>
      <c r="AE11" s="149"/>
      <c r="AF11" s="32"/>
      <c r="AG11" s="32"/>
      <c r="AH11" s="152"/>
      <c r="AI11" s="149"/>
      <c r="AJ11" s="149"/>
      <c r="AK11" s="149"/>
      <c r="AL11" s="32"/>
      <c r="AM11" s="152"/>
      <c r="AN11" s="149"/>
      <c r="AO11" s="149"/>
      <c r="AP11" s="149"/>
      <c r="AQ11" s="32"/>
      <c r="AR11" s="152"/>
      <c r="AS11" s="149"/>
      <c r="AT11" s="149"/>
      <c r="AU11" s="149"/>
      <c r="AV11" s="32"/>
      <c r="AW11" s="152"/>
      <c r="AX11" s="149"/>
      <c r="AY11" s="149"/>
      <c r="AZ11" s="149"/>
    </row>
    <row r="12" spans="1:52" ht="15.75">
      <c r="A12" s="23" t="s">
        <v>17</v>
      </c>
      <c r="B12" s="153">
        <f>'Table32(a)'!G32</f>
        <v>0</v>
      </c>
      <c r="C12" s="153">
        <f>'Table32(a)'!H32</f>
        <v>0.01</v>
      </c>
      <c r="D12" s="153">
        <f>'Table32(a)'!I32</f>
        <v>0.03</v>
      </c>
      <c r="E12" s="149"/>
      <c r="F12" s="149"/>
      <c r="G12" s="149" t="s">
        <v>17</v>
      </c>
      <c r="H12" s="153">
        <f>'Table32(a)'!G46</f>
        <v>0</v>
      </c>
      <c r="I12" s="153">
        <f>'Table32(a)'!H46</f>
        <v>0</v>
      </c>
      <c r="J12" s="153">
        <f>'Table32(a)'!I46</f>
        <v>0.01</v>
      </c>
      <c r="K12" s="149"/>
      <c r="L12" s="149" t="s">
        <v>17</v>
      </c>
      <c r="M12" s="148">
        <f>'Table32(b)'!G46</f>
        <v>0</v>
      </c>
      <c r="N12" s="148">
        <f>'Table32(b)'!H46</f>
        <v>0.05</v>
      </c>
      <c r="O12" s="148">
        <f>'Table32(b)'!I46</f>
        <v>0.38</v>
      </c>
      <c r="P12" s="149"/>
      <c r="Q12" s="149" t="s">
        <v>17</v>
      </c>
      <c r="R12" s="148">
        <f>'Table32(b)'!G60</f>
        <v>0</v>
      </c>
      <c r="S12" s="148">
        <f>'Table32(b)'!H60</f>
        <v>0</v>
      </c>
      <c r="T12" s="148">
        <f>'Table32(b)'!I60</f>
        <v>0</v>
      </c>
      <c r="U12" s="149"/>
      <c r="V12" s="149" t="s">
        <v>17</v>
      </c>
      <c r="W12" s="148">
        <f>'Table32(c)'!G18</f>
        <v>0</v>
      </c>
      <c r="X12" s="148">
        <f>'Table32(c)'!H18</f>
        <v>0</v>
      </c>
      <c r="Y12" s="148">
        <f>'Table32(c)'!I18</f>
        <v>0</v>
      </c>
      <c r="Z12" s="32"/>
      <c r="AA12" s="152"/>
      <c r="AB12" s="23"/>
      <c r="AC12" s="149"/>
      <c r="AD12" s="149"/>
      <c r="AE12" s="149"/>
      <c r="AF12" s="32"/>
      <c r="AG12" s="32"/>
      <c r="AH12" s="152"/>
      <c r="AI12" s="149"/>
      <c r="AJ12" s="149"/>
      <c r="AK12" s="149"/>
      <c r="AL12" s="32"/>
      <c r="AM12" s="152"/>
      <c r="AN12" s="149"/>
      <c r="AO12" s="149"/>
      <c r="AP12" s="149"/>
      <c r="AQ12" s="32"/>
      <c r="AR12" s="152"/>
      <c r="AS12" s="149"/>
      <c r="AT12" s="149"/>
      <c r="AU12" s="149"/>
      <c r="AV12" s="32"/>
      <c r="AW12" s="152"/>
      <c r="AX12" s="149"/>
      <c r="AY12" s="149"/>
      <c r="AZ12" s="149"/>
    </row>
    <row r="13" spans="2:42" ht="15.75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</row>
    <row r="14" spans="1:42" ht="18.75">
      <c r="A14" s="5" t="s">
        <v>38</v>
      </c>
      <c r="B14" s="32"/>
      <c r="C14" s="32"/>
      <c r="D14" s="32"/>
      <c r="E14" s="32"/>
      <c r="F14" s="32"/>
      <c r="G14" s="32"/>
      <c r="H14" s="32"/>
      <c r="I14" s="32"/>
      <c r="J14" s="32"/>
      <c r="K14" s="154" t="s">
        <v>3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</row>
    <row r="15" spans="1:42" ht="18.75">
      <c r="A15" s="5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</row>
    <row r="16" ht="18.75">
      <c r="A16" s="5" t="s">
        <v>85</v>
      </c>
    </row>
    <row r="17" ht="18.75">
      <c r="A17" s="5" t="s">
        <v>40</v>
      </c>
    </row>
    <row r="42" ht="15.75">
      <c r="B42" s="15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1" width="14.3359375" style="158" customWidth="1"/>
    <col min="2" max="8" width="9.10546875" style="158" customWidth="1"/>
    <col min="9" max="16384" width="7.10546875" style="158" customWidth="1"/>
  </cols>
  <sheetData>
    <row r="1" spans="1:8" ht="18.75">
      <c r="A1" s="155" t="s">
        <v>90</v>
      </c>
      <c r="B1" s="156"/>
      <c r="C1" s="156"/>
      <c r="D1" s="156"/>
      <c r="E1" s="156"/>
      <c r="F1" s="156"/>
      <c r="G1" s="156"/>
      <c r="H1" s="157" t="s">
        <v>3</v>
      </c>
    </row>
    <row r="2" spans="1:8" ht="18.75">
      <c r="A2" s="156"/>
      <c r="B2" s="156"/>
      <c r="C2" s="156"/>
      <c r="D2" s="156"/>
      <c r="E2" s="156"/>
      <c r="F2" s="156"/>
      <c r="G2" s="156"/>
      <c r="H2" s="156"/>
    </row>
    <row r="3" spans="1:8" ht="18.75">
      <c r="A3" s="155" t="s">
        <v>91</v>
      </c>
      <c r="B3" s="156"/>
      <c r="C3" s="156"/>
      <c r="D3" s="156"/>
      <c r="E3" s="156"/>
      <c r="F3" s="156"/>
      <c r="G3" s="156"/>
      <c r="H3" s="156"/>
    </row>
    <row r="4" spans="1:8" ht="19.5" thickBot="1">
      <c r="A4" s="159" t="s">
        <v>40</v>
      </c>
      <c r="B4" s="160"/>
      <c r="C4" s="160"/>
      <c r="D4" s="160"/>
      <c r="E4" s="160"/>
      <c r="F4" s="160"/>
      <c r="G4" s="160"/>
      <c r="H4" s="160"/>
    </row>
    <row r="5" spans="1:8" ht="16.5" thickTop="1">
      <c r="A5" s="161" t="s">
        <v>92</v>
      </c>
      <c r="B5" s="234" t="s">
        <v>93</v>
      </c>
      <c r="C5" s="234"/>
      <c r="D5" s="234"/>
      <c r="E5" s="234"/>
      <c r="F5" s="234"/>
      <c r="G5" s="234"/>
      <c r="H5" s="163"/>
    </row>
    <row r="6" spans="1:8" ht="15.75">
      <c r="A6" s="161" t="s">
        <v>94</v>
      </c>
      <c r="B6" s="164" t="s">
        <v>95</v>
      </c>
      <c r="C6" s="164" t="s">
        <v>96</v>
      </c>
      <c r="D6" s="164" t="s">
        <v>97</v>
      </c>
      <c r="E6" s="164" t="s">
        <v>98</v>
      </c>
      <c r="F6" s="164" t="s">
        <v>99</v>
      </c>
      <c r="G6" s="164" t="s">
        <v>80</v>
      </c>
      <c r="H6" s="164" t="s">
        <v>81</v>
      </c>
    </row>
    <row r="7" spans="1:8" ht="16.5" thickBot="1">
      <c r="A7" s="165" t="s">
        <v>100</v>
      </c>
      <c r="B7" s="166"/>
      <c r="C7" s="166"/>
      <c r="D7" s="166"/>
      <c r="E7" s="166"/>
      <c r="F7" s="166"/>
      <c r="G7" s="166"/>
      <c r="H7" s="166"/>
    </row>
    <row r="8" spans="1:8" ht="15.75">
      <c r="A8" s="167"/>
      <c r="B8" s="162"/>
      <c r="C8" s="162"/>
      <c r="D8" s="162"/>
      <c r="E8" s="162"/>
      <c r="F8" s="162"/>
      <c r="G8" s="162"/>
      <c r="H8" s="162"/>
    </row>
    <row r="9" spans="1:8" ht="15.75">
      <c r="A9" s="168" t="s">
        <v>45</v>
      </c>
      <c r="B9" s="162"/>
      <c r="C9" s="162"/>
      <c r="D9" s="162"/>
      <c r="E9" s="162"/>
      <c r="F9" s="162"/>
      <c r="G9" s="162"/>
      <c r="H9" s="162"/>
    </row>
    <row r="10" spans="1:8" ht="15.75">
      <c r="A10" s="169" t="s">
        <v>52</v>
      </c>
      <c r="B10" s="170">
        <v>43</v>
      </c>
      <c r="C10" s="170">
        <v>5</v>
      </c>
      <c r="D10" s="170">
        <v>2</v>
      </c>
      <c r="E10" s="170">
        <v>12</v>
      </c>
      <c r="F10" s="170">
        <v>8</v>
      </c>
      <c r="G10" s="170">
        <v>0</v>
      </c>
      <c r="H10" s="170">
        <v>71</v>
      </c>
    </row>
    <row r="11" spans="1:8" ht="15.75">
      <c r="A11" s="169" t="s">
        <v>101</v>
      </c>
      <c r="B11" s="170">
        <v>4</v>
      </c>
      <c r="C11" s="170">
        <v>1</v>
      </c>
      <c r="D11" s="170">
        <v>0</v>
      </c>
      <c r="E11" s="170">
        <v>5</v>
      </c>
      <c r="F11" s="170">
        <v>1</v>
      </c>
      <c r="G11" s="170">
        <v>0</v>
      </c>
      <c r="H11" s="170">
        <v>11</v>
      </c>
    </row>
    <row r="12" spans="1:8" ht="18.75">
      <c r="A12" s="169" t="s">
        <v>104</v>
      </c>
      <c r="B12" s="170">
        <v>7</v>
      </c>
      <c r="C12" s="170">
        <v>0</v>
      </c>
      <c r="D12" s="170">
        <v>1</v>
      </c>
      <c r="E12" s="170">
        <v>34</v>
      </c>
      <c r="F12" s="170">
        <v>2</v>
      </c>
      <c r="G12" s="170">
        <v>0</v>
      </c>
      <c r="H12" s="170">
        <v>44</v>
      </c>
    </row>
    <row r="13" spans="1:8" ht="15.75">
      <c r="A13" s="169" t="s">
        <v>102</v>
      </c>
      <c r="B13" s="170">
        <v>17</v>
      </c>
      <c r="C13" s="170">
        <v>6</v>
      </c>
      <c r="D13" s="170">
        <v>2</v>
      </c>
      <c r="E13" s="170">
        <v>121</v>
      </c>
      <c r="F13" s="170">
        <v>24</v>
      </c>
      <c r="G13" s="170">
        <v>0</v>
      </c>
      <c r="H13" s="170">
        <v>170</v>
      </c>
    </row>
    <row r="14" spans="1:8" ht="15.75">
      <c r="A14" s="169" t="s">
        <v>87</v>
      </c>
      <c r="B14" s="170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1</v>
      </c>
    </row>
    <row r="15" spans="1:8" ht="15.75">
      <c r="A15" s="169" t="s">
        <v>80</v>
      </c>
      <c r="B15" s="170">
        <v>2</v>
      </c>
      <c r="C15" s="170">
        <v>1</v>
      </c>
      <c r="D15" s="170">
        <v>1</v>
      </c>
      <c r="E15" s="170">
        <v>10</v>
      </c>
      <c r="F15" s="170">
        <v>4</v>
      </c>
      <c r="G15" s="170">
        <v>0</v>
      </c>
      <c r="H15" s="170">
        <v>18</v>
      </c>
    </row>
    <row r="16" spans="1:8" s="168" customFormat="1" ht="15.75">
      <c r="A16" s="168" t="s">
        <v>81</v>
      </c>
      <c r="B16" s="171">
        <v>73</v>
      </c>
      <c r="C16" s="171">
        <v>13</v>
      </c>
      <c r="D16" s="171">
        <v>7</v>
      </c>
      <c r="E16" s="171">
        <v>182</v>
      </c>
      <c r="F16" s="171">
        <v>40</v>
      </c>
      <c r="G16" s="171">
        <v>0</v>
      </c>
      <c r="H16" s="171">
        <v>315</v>
      </c>
    </row>
    <row r="17" spans="2:8" s="168" customFormat="1" ht="15.75">
      <c r="B17" s="171"/>
      <c r="C17" s="171"/>
      <c r="D17" s="171"/>
      <c r="E17" s="171"/>
      <c r="F17" s="171"/>
      <c r="G17" s="171"/>
      <c r="H17" s="171"/>
    </row>
    <row r="18" spans="1:8" ht="15.75">
      <c r="A18" s="168" t="s">
        <v>88</v>
      </c>
      <c r="B18" s="170"/>
      <c r="C18" s="170"/>
      <c r="D18" s="170"/>
      <c r="E18" s="170"/>
      <c r="F18" s="170"/>
      <c r="G18" s="170"/>
      <c r="H18" s="170"/>
    </row>
    <row r="19" spans="1:8" ht="15.75">
      <c r="A19" s="169" t="s">
        <v>52</v>
      </c>
      <c r="B19" s="170">
        <v>699</v>
      </c>
      <c r="C19" s="170">
        <v>31</v>
      </c>
      <c r="D19" s="170">
        <v>7</v>
      </c>
      <c r="E19" s="170">
        <v>52</v>
      </c>
      <c r="F19" s="170">
        <v>18</v>
      </c>
      <c r="G19" s="170">
        <v>6</v>
      </c>
      <c r="H19" s="170">
        <v>813</v>
      </c>
    </row>
    <row r="20" spans="1:8" ht="15.75">
      <c r="A20" s="169" t="s">
        <v>101</v>
      </c>
      <c r="B20" s="170">
        <v>107</v>
      </c>
      <c r="C20" s="170">
        <v>5</v>
      </c>
      <c r="D20" s="170">
        <v>1</v>
      </c>
      <c r="E20" s="170">
        <v>25</v>
      </c>
      <c r="F20" s="170">
        <v>4</v>
      </c>
      <c r="G20" s="170">
        <v>2</v>
      </c>
      <c r="H20" s="170">
        <v>144</v>
      </c>
    </row>
    <row r="21" spans="1:8" ht="18.75">
      <c r="A21" s="169" t="s">
        <v>104</v>
      </c>
      <c r="B21" s="170">
        <v>141</v>
      </c>
      <c r="C21" s="170">
        <v>18</v>
      </c>
      <c r="D21" s="170">
        <v>9</v>
      </c>
      <c r="E21" s="170">
        <v>234</v>
      </c>
      <c r="F21" s="170">
        <v>21</v>
      </c>
      <c r="G21" s="170">
        <v>1</v>
      </c>
      <c r="H21" s="170">
        <v>424</v>
      </c>
    </row>
    <row r="22" spans="1:8" ht="15.75">
      <c r="A22" s="169" t="s">
        <v>102</v>
      </c>
      <c r="B22" s="170">
        <v>369</v>
      </c>
      <c r="C22" s="170">
        <v>79</v>
      </c>
      <c r="D22" s="170">
        <v>27</v>
      </c>
      <c r="E22" s="170">
        <v>1050</v>
      </c>
      <c r="F22" s="170">
        <v>161</v>
      </c>
      <c r="G22" s="170">
        <v>4</v>
      </c>
      <c r="H22" s="170">
        <v>1690</v>
      </c>
    </row>
    <row r="23" spans="1:8" ht="15.75">
      <c r="A23" s="169" t="s">
        <v>87</v>
      </c>
      <c r="B23" s="170">
        <v>51</v>
      </c>
      <c r="C23" s="170">
        <v>3</v>
      </c>
      <c r="D23" s="170">
        <v>2</v>
      </c>
      <c r="E23" s="170">
        <v>6</v>
      </c>
      <c r="F23" s="170">
        <v>2</v>
      </c>
      <c r="G23" s="170">
        <v>0</v>
      </c>
      <c r="H23" s="170">
        <v>64</v>
      </c>
    </row>
    <row r="24" spans="1:8" ht="15.75">
      <c r="A24" s="169" t="s">
        <v>80</v>
      </c>
      <c r="B24" s="170">
        <v>45</v>
      </c>
      <c r="C24" s="170">
        <v>9</v>
      </c>
      <c r="D24" s="170">
        <v>7</v>
      </c>
      <c r="E24" s="170">
        <v>94</v>
      </c>
      <c r="F24" s="170">
        <v>23</v>
      </c>
      <c r="G24" s="170">
        <v>0</v>
      </c>
      <c r="H24" s="170">
        <v>178</v>
      </c>
    </row>
    <row r="25" spans="1:8" s="168" customFormat="1" ht="15.75">
      <c r="A25" s="168" t="s">
        <v>81</v>
      </c>
      <c r="B25" s="171">
        <v>1413</v>
      </c>
      <c r="C25" s="171">
        <v>145</v>
      </c>
      <c r="D25" s="171">
        <v>53</v>
      </c>
      <c r="E25" s="171">
        <v>1461</v>
      </c>
      <c r="F25" s="171">
        <v>228</v>
      </c>
      <c r="G25" s="171">
        <v>14</v>
      </c>
      <c r="H25" s="171">
        <v>3313</v>
      </c>
    </row>
    <row r="26" spans="2:8" s="168" customFormat="1" ht="15.75">
      <c r="B26" s="171"/>
      <c r="C26" s="171"/>
      <c r="D26" s="171"/>
      <c r="E26" s="171"/>
      <c r="F26" s="171"/>
      <c r="G26" s="171"/>
      <c r="H26" s="171"/>
    </row>
    <row r="27" spans="1:8" ht="15.75">
      <c r="A27" s="168" t="s">
        <v>83</v>
      </c>
      <c r="B27" s="170"/>
      <c r="C27" s="170"/>
      <c r="D27" s="170"/>
      <c r="E27" s="170"/>
      <c r="F27" s="170"/>
      <c r="G27" s="170"/>
      <c r="H27" s="170"/>
    </row>
    <row r="28" spans="1:8" ht="15.75">
      <c r="A28" s="169" t="s">
        <v>52</v>
      </c>
      <c r="B28" s="170">
        <v>2897</v>
      </c>
      <c r="C28" s="170">
        <v>82</v>
      </c>
      <c r="D28" s="170">
        <v>14</v>
      </c>
      <c r="E28" s="170">
        <v>108</v>
      </c>
      <c r="F28" s="170">
        <v>30</v>
      </c>
      <c r="G28" s="170">
        <v>32</v>
      </c>
      <c r="H28" s="170">
        <v>3163</v>
      </c>
    </row>
    <row r="29" spans="1:8" ht="15.75">
      <c r="A29" s="169" t="s">
        <v>101</v>
      </c>
      <c r="B29" s="170">
        <v>686</v>
      </c>
      <c r="C29" s="170">
        <v>28</v>
      </c>
      <c r="D29" s="170">
        <v>6</v>
      </c>
      <c r="E29" s="170">
        <v>82</v>
      </c>
      <c r="F29" s="170">
        <v>9</v>
      </c>
      <c r="G29" s="170">
        <v>9</v>
      </c>
      <c r="H29" s="170">
        <v>820</v>
      </c>
    </row>
    <row r="30" spans="1:8" ht="18.75">
      <c r="A30" s="169" t="s">
        <v>104</v>
      </c>
      <c r="B30" s="170">
        <v>527</v>
      </c>
      <c r="C30" s="170">
        <v>56</v>
      </c>
      <c r="D30" s="170">
        <v>20</v>
      </c>
      <c r="E30" s="170">
        <v>450</v>
      </c>
      <c r="F30" s="170">
        <v>48</v>
      </c>
      <c r="G30" s="170">
        <v>4</v>
      </c>
      <c r="H30" s="170">
        <v>1105</v>
      </c>
    </row>
    <row r="31" spans="1:8" ht="15.75">
      <c r="A31" s="169" t="s">
        <v>102</v>
      </c>
      <c r="B31" s="170">
        <v>4648</v>
      </c>
      <c r="C31" s="170">
        <v>652</v>
      </c>
      <c r="D31" s="170">
        <v>266</v>
      </c>
      <c r="E31" s="170">
        <v>4947</v>
      </c>
      <c r="F31" s="170">
        <v>1137</v>
      </c>
      <c r="G31" s="170">
        <v>31</v>
      </c>
      <c r="H31" s="170">
        <v>11680</v>
      </c>
    </row>
    <row r="32" spans="1:8" ht="15.75">
      <c r="A32" s="169" t="s">
        <v>87</v>
      </c>
      <c r="B32" s="170">
        <v>717</v>
      </c>
      <c r="C32" s="170">
        <v>33</v>
      </c>
      <c r="D32" s="170">
        <v>17</v>
      </c>
      <c r="E32" s="170">
        <v>76</v>
      </c>
      <c r="F32" s="170">
        <v>16</v>
      </c>
      <c r="G32" s="170">
        <v>8</v>
      </c>
      <c r="H32" s="170">
        <v>867</v>
      </c>
    </row>
    <row r="33" spans="1:8" ht="15.75">
      <c r="A33" s="169" t="s">
        <v>80</v>
      </c>
      <c r="B33" s="170">
        <v>482</v>
      </c>
      <c r="C33" s="170">
        <v>70</v>
      </c>
      <c r="D33" s="170">
        <v>27</v>
      </c>
      <c r="E33" s="170">
        <v>483</v>
      </c>
      <c r="F33" s="170">
        <v>138</v>
      </c>
      <c r="G33" s="170">
        <v>4</v>
      </c>
      <c r="H33" s="170">
        <v>1205</v>
      </c>
    </row>
    <row r="34" spans="1:8" s="168" customFormat="1" ht="16.5" thickBot="1">
      <c r="A34" s="165" t="s">
        <v>81</v>
      </c>
      <c r="B34" s="172">
        <v>9957</v>
      </c>
      <c r="C34" s="172">
        <v>921</v>
      </c>
      <c r="D34" s="172">
        <v>350</v>
      </c>
      <c r="E34" s="172">
        <v>6147</v>
      </c>
      <c r="F34" s="172">
        <v>1378</v>
      </c>
      <c r="G34" s="172">
        <v>87</v>
      </c>
      <c r="H34" s="172">
        <v>18840</v>
      </c>
    </row>
    <row r="35" spans="1:8" s="168" customFormat="1" ht="15.75">
      <c r="A35" s="173"/>
      <c r="B35" s="174"/>
      <c r="C35" s="174"/>
      <c r="D35" s="174"/>
      <c r="E35" s="174"/>
      <c r="F35" s="174"/>
      <c r="G35" s="174"/>
      <c r="H35" s="174"/>
    </row>
    <row r="36" ht="22.5" customHeight="1">
      <c r="A36" s="158" t="s">
        <v>103</v>
      </c>
    </row>
    <row r="71" ht="15.75">
      <c r="A71" s="175"/>
    </row>
  </sheetData>
  <mergeCells count="1">
    <mergeCell ref="B5:G5"/>
  </mergeCells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65"/>
  <sheetViews>
    <sheetView zoomScale="70" zoomScaleNormal="70" workbookViewId="0" topLeftCell="A1">
      <selection activeCell="A1" sqref="A1"/>
    </sheetView>
  </sheetViews>
  <sheetFormatPr defaultColWidth="8.5546875" defaultRowHeight="15"/>
  <cols>
    <col min="1" max="1" width="13.3359375" style="13" customWidth="1"/>
    <col min="2" max="2" width="7.77734375" style="13" customWidth="1"/>
    <col min="3" max="3" width="10.77734375" style="13" customWidth="1"/>
    <col min="4" max="4" width="7.77734375" style="13" customWidth="1"/>
    <col min="5" max="5" width="1.33203125" style="13" customWidth="1"/>
    <col min="6" max="6" width="7.77734375" style="13" customWidth="1"/>
    <col min="7" max="7" width="10.77734375" style="13" customWidth="1"/>
    <col min="8" max="8" width="7.77734375" style="13" customWidth="1"/>
    <col min="9" max="9" width="1.33203125" style="13" customWidth="1"/>
    <col min="10" max="10" width="7.77734375" style="13" customWidth="1"/>
    <col min="11" max="11" width="10.77734375" style="13" customWidth="1"/>
    <col min="12" max="12" width="7.77734375" style="13" customWidth="1"/>
    <col min="13" max="13" width="4.10546875" style="13" customWidth="1"/>
    <col min="14" max="15" width="8.5546875" style="13" customWidth="1"/>
    <col min="16" max="16" width="10.21484375" style="13" customWidth="1"/>
    <col min="17" max="17" width="10.5546875" style="13" customWidth="1"/>
    <col min="18" max="18" width="10.77734375" style="13" customWidth="1"/>
    <col min="19" max="19" width="9.99609375" style="13" customWidth="1"/>
    <col min="20" max="20" width="10.10546875" style="13" customWidth="1"/>
    <col min="21" max="16384" width="8.5546875" style="13" customWidth="1"/>
  </cols>
  <sheetData>
    <row r="1" spans="1:12" s="54" customFormat="1" ht="18.75">
      <c r="A1" s="53" t="s">
        <v>105</v>
      </c>
      <c r="L1" s="176" t="s">
        <v>3</v>
      </c>
    </row>
    <row r="2" s="54" customFormat="1" ht="10.5" customHeight="1"/>
    <row r="3" s="54" customFormat="1" ht="21.75" customHeight="1">
      <c r="A3" s="53" t="s">
        <v>124</v>
      </c>
    </row>
    <row r="4" s="54" customFormat="1" ht="16.5" customHeight="1">
      <c r="A4" s="53" t="s">
        <v>39</v>
      </c>
    </row>
    <row r="5" spans="1:12" s="54" customFormat="1" ht="16.5" customHeight="1" thickBot="1">
      <c r="A5" s="177" t="s">
        <v>40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>
      <c r="A6" s="178"/>
      <c r="B6" s="179"/>
      <c r="C6" s="180" t="s">
        <v>106</v>
      </c>
      <c r="D6" s="179"/>
      <c r="E6" s="10"/>
      <c r="F6" s="179"/>
      <c r="G6" s="180" t="s">
        <v>107</v>
      </c>
      <c r="H6" s="179"/>
      <c r="I6" s="10"/>
      <c r="J6" s="179"/>
      <c r="K6" s="180" t="s">
        <v>125</v>
      </c>
      <c r="L6" s="179"/>
    </row>
    <row r="7" spans="1:12" ht="15.75">
      <c r="A7" s="9" t="s">
        <v>108</v>
      </c>
      <c r="B7" s="181"/>
      <c r="C7" s="182" t="s">
        <v>109</v>
      </c>
      <c r="D7" s="182" t="s">
        <v>42</v>
      </c>
      <c r="E7" s="10"/>
      <c r="F7" s="181"/>
      <c r="G7" s="182" t="s">
        <v>109</v>
      </c>
      <c r="H7" s="182" t="s">
        <v>42</v>
      </c>
      <c r="I7" s="10"/>
      <c r="J7" s="181"/>
      <c r="K7" s="182" t="s">
        <v>109</v>
      </c>
      <c r="L7" s="182" t="s">
        <v>42</v>
      </c>
    </row>
    <row r="8" spans="1:12" ht="16.5" thickBot="1">
      <c r="A8" s="63" t="s">
        <v>110</v>
      </c>
      <c r="B8" s="183" t="s">
        <v>111</v>
      </c>
      <c r="C8" s="184" t="s">
        <v>46</v>
      </c>
      <c r="D8" s="185" t="s">
        <v>47</v>
      </c>
      <c r="E8" s="65"/>
      <c r="F8" s="183" t="s">
        <v>111</v>
      </c>
      <c r="G8" s="184" t="s">
        <v>46</v>
      </c>
      <c r="H8" s="185" t="s">
        <v>47</v>
      </c>
      <c r="I8" s="65"/>
      <c r="J8" s="183" t="s">
        <v>111</v>
      </c>
      <c r="K8" s="184" t="s">
        <v>46</v>
      </c>
      <c r="L8" s="185" t="s">
        <v>47</v>
      </c>
    </row>
    <row r="9" spans="1:12" ht="12" customHeight="1">
      <c r="A9" s="9"/>
      <c r="B9" s="186"/>
      <c r="C9" s="182"/>
      <c r="D9" s="187"/>
      <c r="E9" s="10"/>
      <c r="F9" s="186"/>
      <c r="G9" s="182"/>
      <c r="H9" s="187"/>
      <c r="I9" s="10"/>
      <c r="J9" s="186"/>
      <c r="K9" s="182"/>
      <c r="L9" s="187"/>
    </row>
    <row r="10" ht="18.75">
      <c r="A10" s="53" t="s">
        <v>112</v>
      </c>
    </row>
    <row r="12" ht="16.5">
      <c r="A12" s="73" t="s">
        <v>52</v>
      </c>
    </row>
    <row r="13" ht="18.75" customHeight="1"/>
    <row r="14" spans="1:12" s="62" customFormat="1" ht="14.25" customHeight="1">
      <c r="A14" s="74" t="s">
        <v>84</v>
      </c>
      <c r="B14" s="75">
        <v>1</v>
      </c>
      <c r="C14" s="75">
        <v>23</v>
      </c>
      <c r="D14" s="75">
        <v>82</v>
      </c>
      <c r="E14" s="75"/>
      <c r="F14" s="75">
        <v>0</v>
      </c>
      <c r="G14" s="75">
        <v>9</v>
      </c>
      <c r="H14" s="75">
        <v>39</v>
      </c>
      <c r="I14" s="75"/>
      <c r="J14" s="75">
        <v>1</v>
      </c>
      <c r="K14" s="75">
        <v>32</v>
      </c>
      <c r="L14" s="75">
        <v>123</v>
      </c>
    </row>
    <row r="15" spans="1:12" s="62" customFormat="1" ht="14.25" customHeight="1">
      <c r="A15" s="74" t="s">
        <v>54</v>
      </c>
      <c r="B15" s="75">
        <v>2</v>
      </c>
      <c r="C15" s="75">
        <v>99</v>
      </c>
      <c r="D15" s="75">
        <v>414</v>
      </c>
      <c r="E15" s="75"/>
      <c r="F15" s="75">
        <v>2</v>
      </c>
      <c r="G15" s="75">
        <v>46</v>
      </c>
      <c r="H15" s="75">
        <v>214</v>
      </c>
      <c r="I15" s="75"/>
      <c r="J15" s="75">
        <v>4</v>
      </c>
      <c r="K15" s="75">
        <v>145</v>
      </c>
      <c r="L15" s="75">
        <v>630</v>
      </c>
    </row>
    <row r="16" spans="1:12" s="62" customFormat="1" ht="14.25" customHeight="1">
      <c r="A16" s="74" t="s">
        <v>55</v>
      </c>
      <c r="B16" s="75">
        <v>2</v>
      </c>
      <c r="C16" s="75">
        <v>73</v>
      </c>
      <c r="D16" s="75">
        <v>285</v>
      </c>
      <c r="E16" s="75"/>
      <c r="F16" s="75">
        <v>2</v>
      </c>
      <c r="G16" s="75">
        <v>41</v>
      </c>
      <c r="H16" s="75">
        <v>213</v>
      </c>
      <c r="I16" s="75"/>
      <c r="J16" s="75">
        <v>4</v>
      </c>
      <c r="K16" s="75">
        <v>114</v>
      </c>
      <c r="L16" s="75">
        <v>498</v>
      </c>
    </row>
    <row r="17" spans="1:12" s="62" customFormat="1" ht="14.25" customHeight="1">
      <c r="A17" s="74" t="s">
        <v>56</v>
      </c>
      <c r="B17" s="75">
        <v>6</v>
      </c>
      <c r="C17" s="75">
        <v>64</v>
      </c>
      <c r="D17" s="75">
        <v>273</v>
      </c>
      <c r="E17" s="75"/>
      <c r="F17" s="75">
        <v>3</v>
      </c>
      <c r="G17" s="75">
        <v>33</v>
      </c>
      <c r="H17" s="75">
        <v>164</v>
      </c>
      <c r="I17" s="75"/>
      <c r="J17" s="75">
        <v>8</v>
      </c>
      <c r="K17" s="75">
        <v>97</v>
      </c>
      <c r="L17" s="75">
        <v>438</v>
      </c>
    </row>
    <row r="18" spans="1:12" s="62" customFormat="1" ht="14.25" customHeight="1">
      <c r="A18" s="74" t="s">
        <v>57</v>
      </c>
      <c r="B18" s="75">
        <v>4</v>
      </c>
      <c r="C18" s="75">
        <v>36</v>
      </c>
      <c r="D18" s="75">
        <v>158</v>
      </c>
      <c r="E18" s="75"/>
      <c r="F18" s="75">
        <v>1</v>
      </c>
      <c r="G18" s="75">
        <v>19</v>
      </c>
      <c r="H18" s="75">
        <v>90</v>
      </c>
      <c r="I18" s="75"/>
      <c r="J18" s="75">
        <v>5</v>
      </c>
      <c r="K18" s="75">
        <v>55</v>
      </c>
      <c r="L18" s="75">
        <v>249</v>
      </c>
    </row>
    <row r="19" spans="1:12" s="62" customFormat="1" ht="14.25" customHeight="1">
      <c r="A19" s="74" t="s">
        <v>58</v>
      </c>
      <c r="B19" s="75">
        <v>8</v>
      </c>
      <c r="C19" s="75">
        <v>61</v>
      </c>
      <c r="D19" s="75">
        <v>223</v>
      </c>
      <c r="E19" s="75"/>
      <c r="F19" s="75">
        <v>1</v>
      </c>
      <c r="G19" s="75">
        <v>20</v>
      </c>
      <c r="H19" s="75">
        <v>109</v>
      </c>
      <c r="I19" s="75"/>
      <c r="J19" s="75">
        <v>9</v>
      </c>
      <c r="K19" s="75">
        <v>80</v>
      </c>
      <c r="L19" s="75">
        <v>332</v>
      </c>
    </row>
    <row r="20" spans="1:12" s="62" customFormat="1" ht="14.25" customHeight="1">
      <c r="A20" s="74" t="s">
        <v>59</v>
      </c>
      <c r="B20" s="75">
        <v>4</v>
      </c>
      <c r="C20" s="75">
        <v>42</v>
      </c>
      <c r="D20" s="75">
        <v>143</v>
      </c>
      <c r="E20" s="75"/>
      <c r="F20" s="75">
        <v>1</v>
      </c>
      <c r="G20" s="75">
        <v>21</v>
      </c>
      <c r="H20" s="75">
        <v>94</v>
      </c>
      <c r="I20" s="75"/>
      <c r="J20" s="75">
        <v>5</v>
      </c>
      <c r="K20" s="75">
        <v>63</v>
      </c>
      <c r="L20" s="75">
        <v>236</v>
      </c>
    </row>
    <row r="21" spans="1:12" s="62" customFormat="1" ht="14.25" customHeight="1">
      <c r="A21" s="74" t="s">
        <v>60</v>
      </c>
      <c r="B21" s="75">
        <v>4</v>
      </c>
      <c r="C21" s="75">
        <v>37</v>
      </c>
      <c r="D21" s="75">
        <v>115</v>
      </c>
      <c r="E21" s="75"/>
      <c r="F21" s="75">
        <v>3</v>
      </c>
      <c r="G21" s="75">
        <v>21</v>
      </c>
      <c r="H21" s="75">
        <v>80</v>
      </c>
      <c r="I21" s="75"/>
      <c r="J21" s="75">
        <v>7</v>
      </c>
      <c r="K21" s="75">
        <v>57</v>
      </c>
      <c r="L21" s="75">
        <v>196</v>
      </c>
    </row>
    <row r="22" spans="1:12" s="62" customFormat="1" ht="14.25" customHeight="1">
      <c r="A22" s="74" t="s">
        <v>61</v>
      </c>
      <c r="B22" s="75">
        <v>4</v>
      </c>
      <c r="C22" s="75">
        <v>29</v>
      </c>
      <c r="D22" s="75">
        <v>93</v>
      </c>
      <c r="E22" s="75"/>
      <c r="F22" s="75">
        <v>2</v>
      </c>
      <c r="G22" s="75">
        <v>23</v>
      </c>
      <c r="H22" s="75">
        <v>74</v>
      </c>
      <c r="I22" s="75"/>
      <c r="J22" s="75">
        <v>6</v>
      </c>
      <c r="K22" s="75">
        <v>52</v>
      </c>
      <c r="L22" s="75">
        <v>167</v>
      </c>
    </row>
    <row r="23" spans="1:12" s="62" customFormat="1" ht="14.25" customHeight="1">
      <c r="A23" s="74" t="s">
        <v>62</v>
      </c>
      <c r="B23" s="75">
        <v>11</v>
      </c>
      <c r="C23" s="75">
        <v>51</v>
      </c>
      <c r="D23" s="75">
        <v>124</v>
      </c>
      <c r="E23" s="75"/>
      <c r="F23" s="75">
        <v>11</v>
      </c>
      <c r="G23" s="75">
        <v>67</v>
      </c>
      <c r="H23" s="75">
        <v>158</v>
      </c>
      <c r="I23" s="75"/>
      <c r="J23" s="75">
        <v>22</v>
      </c>
      <c r="K23" s="75">
        <v>118</v>
      </c>
      <c r="L23" s="75">
        <v>286</v>
      </c>
    </row>
    <row r="24" spans="1:13" s="67" customFormat="1" ht="16.5" customHeight="1">
      <c r="A24" s="18" t="s">
        <v>126</v>
      </c>
      <c r="B24" s="82">
        <v>45</v>
      </c>
      <c r="C24" s="82">
        <v>515</v>
      </c>
      <c r="D24" s="82">
        <v>1917</v>
      </c>
      <c r="E24" s="82"/>
      <c r="F24" s="82">
        <v>26</v>
      </c>
      <c r="G24" s="82">
        <v>298</v>
      </c>
      <c r="H24" s="82">
        <v>1238</v>
      </c>
      <c r="I24" s="82"/>
      <c r="J24" s="82">
        <v>71</v>
      </c>
      <c r="K24" s="82">
        <v>813</v>
      </c>
      <c r="L24" s="82">
        <v>3163</v>
      </c>
      <c r="M24" s="67" t="s">
        <v>1</v>
      </c>
    </row>
    <row r="25" spans="1:12" s="62" customFormat="1" ht="16.5" customHeight="1">
      <c r="A25" s="23" t="s">
        <v>63</v>
      </c>
      <c r="B25" s="75">
        <v>5</v>
      </c>
      <c r="C25" s="75">
        <v>195</v>
      </c>
      <c r="D25" s="75">
        <v>781</v>
      </c>
      <c r="E25" s="75"/>
      <c r="F25" s="75">
        <v>4</v>
      </c>
      <c r="G25" s="75">
        <v>96</v>
      </c>
      <c r="H25" s="75">
        <v>465</v>
      </c>
      <c r="I25" s="75"/>
      <c r="J25" s="75">
        <v>9</v>
      </c>
      <c r="K25" s="75">
        <v>291</v>
      </c>
      <c r="L25" s="75">
        <v>1251</v>
      </c>
    </row>
    <row r="26" spans="1:12" s="62" customFormat="1" ht="16.5" customHeight="1">
      <c r="A26" s="23" t="s">
        <v>64</v>
      </c>
      <c r="B26" s="75">
        <v>40</v>
      </c>
      <c r="C26" s="75">
        <v>320</v>
      </c>
      <c r="D26" s="75">
        <v>1129</v>
      </c>
      <c r="E26" s="75"/>
      <c r="F26" s="75">
        <v>22</v>
      </c>
      <c r="G26" s="75">
        <v>203</v>
      </c>
      <c r="H26" s="75">
        <v>769</v>
      </c>
      <c r="I26" s="75"/>
      <c r="J26" s="75">
        <v>62</v>
      </c>
      <c r="K26" s="75">
        <v>522</v>
      </c>
      <c r="L26" s="75">
        <v>1904</v>
      </c>
    </row>
    <row r="27" spans="1:12" s="67" customFormat="1" ht="16.5" customHeight="1">
      <c r="A27" s="18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s="67" customFormat="1" ht="16.5" customHeight="1">
      <c r="A28" s="73" t="s">
        <v>113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2:12" s="62" customFormat="1" ht="18.75" customHeight="1">
      <c r="B29" s="188"/>
      <c r="C29" s="188"/>
      <c r="D29" s="188"/>
      <c r="E29" s="188"/>
      <c r="F29" s="188"/>
      <c r="G29" s="188"/>
      <c r="H29" s="188"/>
      <c r="I29" s="188"/>
      <c r="J29" s="188"/>
      <c r="K29" s="75"/>
      <c r="L29" s="75"/>
    </row>
    <row r="30" spans="1:22" s="62" customFormat="1" ht="14.25" customHeight="1">
      <c r="A30" s="74" t="s">
        <v>84</v>
      </c>
      <c r="B30" s="188" t="s">
        <v>114</v>
      </c>
      <c r="C30" s="75">
        <v>1</v>
      </c>
      <c r="D30" s="75">
        <v>6</v>
      </c>
      <c r="E30" s="75"/>
      <c r="F30" s="188" t="s">
        <v>114</v>
      </c>
      <c r="G30" s="188" t="s">
        <v>114</v>
      </c>
      <c r="H30" s="75">
        <v>1</v>
      </c>
      <c r="I30" s="75"/>
      <c r="J30" s="188" t="s">
        <v>114</v>
      </c>
      <c r="K30" s="75">
        <v>2</v>
      </c>
      <c r="L30" s="75">
        <v>9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12" s="62" customFormat="1" ht="14.25" customHeight="1">
      <c r="A31" s="74" t="s">
        <v>54</v>
      </c>
      <c r="B31" s="188">
        <v>1</v>
      </c>
      <c r="C31" s="75">
        <v>21</v>
      </c>
      <c r="D31" s="75">
        <v>116</v>
      </c>
      <c r="E31" s="75"/>
      <c r="F31" s="188" t="s">
        <v>114</v>
      </c>
      <c r="G31" s="75">
        <v>6</v>
      </c>
      <c r="H31" s="75">
        <v>38</v>
      </c>
      <c r="I31" s="75"/>
      <c r="J31" s="75">
        <v>1</v>
      </c>
      <c r="K31" s="75">
        <v>28</v>
      </c>
      <c r="L31" s="75">
        <v>155</v>
      </c>
    </row>
    <row r="32" spans="1:12" s="62" customFormat="1" ht="14.25" customHeight="1">
      <c r="A32" s="74" t="s">
        <v>55</v>
      </c>
      <c r="B32" s="188">
        <v>1</v>
      </c>
      <c r="C32" s="75">
        <v>20</v>
      </c>
      <c r="D32" s="75">
        <v>111</v>
      </c>
      <c r="E32" s="75"/>
      <c r="F32" s="75">
        <v>0</v>
      </c>
      <c r="G32" s="75">
        <v>3</v>
      </c>
      <c r="H32" s="75">
        <v>15</v>
      </c>
      <c r="I32" s="75"/>
      <c r="J32" s="75">
        <v>1</v>
      </c>
      <c r="K32" s="75">
        <v>23</v>
      </c>
      <c r="L32" s="75">
        <v>126</v>
      </c>
    </row>
    <row r="33" spans="1:12" s="62" customFormat="1" ht="14.25" customHeight="1">
      <c r="A33" s="74" t="s">
        <v>56</v>
      </c>
      <c r="B33" s="188">
        <v>27</v>
      </c>
      <c r="C33" s="75">
        <v>238</v>
      </c>
      <c r="D33" s="75">
        <v>1225</v>
      </c>
      <c r="E33" s="75"/>
      <c r="F33" s="75">
        <v>5</v>
      </c>
      <c r="G33" s="75">
        <v>55</v>
      </c>
      <c r="H33" s="75">
        <v>551</v>
      </c>
      <c r="I33" s="75"/>
      <c r="J33" s="75">
        <v>32</v>
      </c>
      <c r="K33" s="75">
        <v>293</v>
      </c>
      <c r="L33" s="75">
        <v>1776</v>
      </c>
    </row>
    <row r="34" spans="1:12" s="62" customFormat="1" ht="14.25" customHeight="1">
      <c r="A34" s="74" t="s">
        <v>57</v>
      </c>
      <c r="B34" s="188">
        <v>25</v>
      </c>
      <c r="C34" s="75">
        <v>192</v>
      </c>
      <c r="D34" s="75">
        <v>980</v>
      </c>
      <c r="E34" s="75"/>
      <c r="F34" s="75">
        <v>3</v>
      </c>
      <c r="G34" s="75">
        <v>56</v>
      </c>
      <c r="H34" s="75">
        <v>602</v>
      </c>
      <c r="I34" s="75"/>
      <c r="J34" s="75">
        <v>28</v>
      </c>
      <c r="K34" s="75">
        <v>249</v>
      </c>
      <c r="L34" s="75">
        <v>1582</v>
      </c>
    </row>
    <row r="35" spans="1:12" s="62" customFormat="1" ht="14.25" customHeight="1">
      <c r="A35" s="74" t="s">
        <v>58</v>
      </c>
      <c r="B35" s="188">
        <v>36</v>
      </c>
      <c r="C35" s="75">
        <v>319</v>
      </c>
      <c r="D35" s="75">
        <v>1613</v>
      </c>
      <c r="E35" s="75"/>
      <c r="F35" s="75">
        <v>5</v>
      </c>
      <c r="G35" s="75">
        <v>86</v>
      </c>
      <c r="H35" s="75">
        <v>934</v>
      </c>
      <c r="I35" s="75"/>
      <c r="J35" s="75">
        <v>41</v>
      </c>
      <c r="K35" s="75">
        <v>405</v>
      </c>
      <c r="L35" s="75">
        <v>2547</v>
      </c>
    </row>
    <row r="36" spans="1:12" s="62" customFormat="1" ht="14.25" customHeight="1">
      <c r="A36" s="74" t="s">
        <v>59</v>
      </c>
      <c r="B36" s="188">
        <v>26</v>
      </c>
      <c r="C36" s="75">
        <v>248</v>
      </c>
      <c r="D36" s="75">
        <v>1205</v>
      </c>
      <c r="E36" s="75"/>
      <c r="F36" s="75">
        <v>6</v>
      </c>
      <c r="G36" s="75">
        <v>71</v>
      </c>
      <c r="H36" s="75">
        <v>673</v>
      </c>
      <c r="I36" s="75"/>
      <c r="J36" s="75">
        <v>31</v>
      </c>
      <c r="K36" s="75">
        <v>319</v>
      </c>
      <c r="L36" s="75">
        <v>1880</v>
      </c>
    </row>
    <row r="37" spans="1:12" s="62" customFormat="1" ht="14.25" customHeight="1">
      <c r="A37" s="74" t="s">
        <v>60</v>
      </c>
      <c r="B37" s="188">
        <v>15</v>
      </c>
      <c r="C37" s="75">
        <v>144</v>
      </c>
      <c r="D37" s="75">
        <v>714</v>
      </c>
      <c r="E37" s="75"/>
      <c r="F37" s="75">
        <v>5</v>
      </c>
      <c r="G37" s="75">
        <v>56</v>
      </c>
      <c r="H37" s="75">
        <v>412</v>
      </c>
      <c r="I37" s="75"/>
      <c r="J37" s="75">
        <v>20</v>
      </c>
      <c r="K37" s="75">
        <v>200</v>
      </c>
      <c r="L37" s="75">
        <v>1126</v>
      </c>
    </row>
    <row r="38" spans="1:12" s="62" customFormat="1" ht="14.25" customHeight="1">
      <c r="A38" s="74" t="s">
        <v>61</v>
      </c>
      <c r="B38" s="188">
        <v>8</v>
      </c>
      <c r="C38" s="75">
        <v>70</v>
      </c>
      <c r="D38" s="75">
        <v>364</v>
      </c>
      <c r="E38" s="75"/>
      <c r="F38" s="75">
        <v>3</v>
      </c>
      <c r="G38" s="75">
        <v>32</v>
      </c>
      <c r="H38" s="75">
        <v>168</v>
      </c>
      <c r="I38" s="75"/>
      <c r="J38" s="75">
        <v>11</v>
      </c>
      <c r="K38" s="75">
        <v>102</v>
      </c>
      <c r="L38" s="75">
        <v>533</v>
      </c>
    </row>
    <row r="39" spans="1:12" s="62" customFormat="1" ht="14.25" customHeight="1">
      <c r="A39" s="74" t="s">
        <v>62</v>
      </c>
      <c r="B39" s="188">
        <v>11</v>
      </c>
      <c r="C39" s="75">
        <v>64</v>
      </c>
      <c r="D39" s="75">
        <v>261</v>
      </c>
      <c r="E39" s="75"/>
      <c r="F39" s="75">
        <v>4</v>
      </c>
      <c r="G39" s="75">
        <v>30</v>
      </c>
      <c r="H39" s="75">
        <v>127</v>
      </c>
      <c r="I39" s="75"/>
      <c r="J39" s="75">
        <v>16</v>
      </c>
      <c r="K39" s="75">
        <v>94</v>
      </c>
      <c r="L39" s="75">
        <v>388</v>
      </c>
    </row>
    <row r="40" spans="1:12" s="67" customFormat="1" ht="17.25" customHeight="1">
      <c r="A40" s="18" t="s">
        <v>126</v>
      </c>
      <c r="B40" s="82">
        <v>150</v>
      </c>
      <c r="C40" s="82">
        <v>1319</v>
      </c>
      <c r="D40" s="82">
        <v>6603</v>
      </c>
      <c r="E40" s="189"/>
      <c r="F40" s="82">
        <v>30</v>
      </c>
      <c r="G40" s="82">
        <v>396</v>
      </c>
      <c r="H40" s="82">
        <v>3524</v>
      </c>
      <c r="I40" s="82"/>
      <c r="J40" s="82">
        <v>181</v>
      </c>
      <c r="K40" s="82">
        <v>1716</v>
      </c>
      <c r="L40" s="82">
        <v>10131</v>
      </c>
    </row>
    <row r="41" spans="1:12" s="62" customFormat="1" ht="17.25" customHeight="1">
      <c r="A41" s="23" t="s">
        <v>63</v>
      </c>
      <c r="B41" s="75">
        <v>2</v>
      </c>
      <c r="C41" s="75">
        <v>43</v>
      </c>
      <c r="D41" s="75">
        <v>233</v>
      </c>
      <c r="E41" s="188"/>
      <c r="F41" s="75">
        <v>0</v>
      </c>
      <c r="G41" s="75">
        <v>9</v>
      </c>
      <c r="H41" s="75">
        <v>54</v>
      </c>
      <c r="I41" s="75"/>
      <c r="J41" s="75">
        <v>2</v>
      </c>
      <c r="K41" s="75">
        <v>52</v>
      </c>
      <c r="L41" s="75">
        <v>289</v>
      </c>
    </row>
    <row r="42" spans="1:12" s="62" customFormat="1" ht="17.25" customHeight="1">
      <c r="A42" s="23" t="s">
        <v>64</v>
      </c>
      <c r="B42" s="75">
        <v>148</v>
      </c>
      <c r="C42" s="75">
        <v>1275</v>
      </c>
      <c r="D42" s="75">
        <v>6362</v>
      </c>
      <c r="E42" s="188"/>
      <c r="F42" s="75">
        <v>30</v>
      </c>
      <c r="G42" s="75">
        <v>387</v>
      </c>
      <c r="H42" s="75">
        <v>3467</v>
      </c>
      <c r="I42" s="75"/>
      <c r="J42" s="75">
        <v>178</v>
      </c>
      <c r="K42" s="75">
        <v>1662</v>
      </c>
      <c r="L42" s="75">
        <v>9832</v>
      </c>
    </row>
    <row r="43" spans="1:12" s="67" customFormat="1" ht="17.25" customHeight="1">
      <c r="A43" s="18"/>
      <c r="B43" s="82"/>
      <c r="C43" s="82"/>
      <c r="D43" s="82"/>
      <c r="E43" s="189"/>
      <c r="F43" s="82"/>
      <c r="G43" s="82"/>
      <c r="H43" s="82"/>
      <c r="I43" s="82"/>
      <c r="J43" s="82"/>
      <c r="K43" s="82"/>
      <c r="L43" s="82"/>
    </row>
    <row r="44" spans="1:12" s="67" customFormat="1" ht="17.25" customHeight="1">
      <c r="A44" s="73" t="s">
        <v>115</v>
      </c>
      <c r="B44" s="82"/>
      <c r="C44" s="82"/>
      <c r="D44" s="82"/>
      <c r="E44" s="189"/>
      <c r="F44" s="82"/>
      <c r="G44" s="82"/>
      <c r="H44" s="82"/>
      <c r="I44" s="82"/>
      <c r="J44" s="82"/>
      <c r="K44" s="82"/>
      <c r="L44" s="82"/>
    </row>
    <row r="45" spans="1:12" s="67" customFormat="1" ht="17.25" customHeight="1">
      <c r="A45" s="73" t="s">
        <v>116</v>
      </c>
      <c r="B45" s="82"/>
      <c r="C45" s="82"/>
      <c r="D45" s="82"/>
      <c r="E45" s="189"/>
      <c r="F45" s="82"/>
      <c r="G45" s="82"/>
      <c r="H45" s="82"/>
      <c r="I45" s="82"/>
      <c r="J45" s="82"/>
      <c r="K45" s="82"/>
      <c r="L45" s="82"/>
    </row>
    <row r="46" spans="2:12" s="62" customFormat="1" ht="18.75" customHeight="1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</row>
    <row r="47" spans="1:12" s="62" customFormat="1" ht="14.25" customHeight="1">
      <c r="A47" s="74" t="s">
        <v>84</v>
      </c>
      <c r="B47" s="75">
        <v>0</v>
      </c>
      <c r="C47" s="75">
        <v>10</v>
      </c>
      <c r="D47" s="75">
        <v>110</v>
      </c>
      <c r="E47" s="75"/>
      <c r="F47" s="75">
        <v>0</v>
      </c>
      <c r="G47" s="75">
        <v>8</v>
      </c>
      <c r="H47" s="75">
        <v>88</v>
      </c>
      <c r="I47" s="188"/>
      <c r="J47" s="75">
        <v>1</v>
      </c>
      <c r="K47" s="75">
        <v>19</v>
      </c>
      <c r="L47" s="75">
        <v>199</v>
      </c>
    </row>
    <row r="48" spans="1:12" s="62" customFormat="1" ht="14.25" customHeight="1">
      <c r="A48" s="74" t="s">
        <v>54</v>
      </c>
      <c r="B48" s="75">
        <v>1</v>
      </c>
      <c r="C48" s="75">
        <v>22</v>
      </c>
      <c r="D48" s="75">
        <v>215</v>
      </c>
      <c r="E48" s="75"/>
      <c r="F48" s="75">
        <v>0</v>
      </c>
      <c r="G48" s="75">
        <v>17</v>
      </c>
      <c r="H48" s="75">
        <v>221</v>
      </c>
      <c r="I48" s="188"/>
      <c r="J48" s="75">
        <v>1</v>
      </c>
      <c r="K48" s="75">
        <v>40</v>
      </c>
      <c r="L48" s="75">
        <v>437</v>
      </c>
    </row>
    <row r="49" spans="1:12" s="62" customFormat="1" ht="14.25" customHeight="1">
      <c r="A49" s="74" t="s">
        <v>55</v>
      </c>
      <c r="B49" s="75">
        <v>1</v>
      </c>
      <c r="C49" s="75">
        <v>24</v>
      </c>
      <c r="D49" s="75">
        <v>162</v>
      </c>
      <c r="E49" s="75"/>
      <c r="F49" s="75">
        <v>1</v>
      </c>
      <c r="G49" s="75">
        <v>25</v>
      </c>
      <c r="H49" s="75">
        <v>208</v>
      </c>
      <c r="I49" s="188"/>
      <c r="J49" s="75">
        <v>2</v>
      </c>
      <c r="K49" s="75">
        <v>49</v>
      </c>
      <c r="L49" s="75">
        <v>370</v>
      </c>
    </row>
    <row r="50" spans="1:12" s="62" customFormat="1" ht="14.25" customHeight="1">
      <c r="A50" s="74" t="s">
        <v>56</v>
      </c>
      <c r="B50" s="75">
        <v>15</v>
      </c>
      <c r="C50" s="75">
        <v>131</v>
      </c>
      <c r="D50" s="75">
        <v>663</v>
      </c>
      <c r="E50" s="75"/>
      <c r="F50" s="75">
        <v>10</v>
      </c>
      <c r="G50" s="75">
        <v>91</v>
      </c>
      <c r="H50" s="75">
        <v>671</v>
      </c>
      <c r="I50" s="188"/>
      <c r="J50" s="75">
        <v>26</v>
      </c>
      <c r="K50" s="75">
        <v>222</v>
      </c>
      <c r="L50" s="75">
        <v>1334</v>
      </c>
    </row>
    <row r="51" spans="1:12" s="62" customFormat="1" ht="14.25" customHeight="1">
      <c r="A51" s="74" t="s">
        <v>57</v>
      </c>
      <c r="B51" s="75">
        <v>5</v>
      </c>
      <c r="C51" s="75">
        <v>48</v>
      </c>
      <c r="D51" s="75">
        <v>275</v>
      </c>
      <c r="E51" s="75"/>
      <c r="F51" s="75">
        <v>1</v>
      </c>
      <c r="G51" s="75">
        <v>31</v>
      </c>
      <c r="H51" s="75">
        <v>319</v>
      </c>
      <c r="I51" s="188"/>
      <c r="J51" s="75">
        <v>6</v>
      </c>
      <c r="K51" s="75">
        <v>79</v>
      </c>
      <c r="L51" s="75">
        <v>594</v>
      </c>
    </row>
    <row r="52" spans="1:12" s="62" customFormat="1" ht="14.25" customHeight="1">
      <c r="A52" s="74" t="s">
        <v>58</v>
      </c>
      <c r="B52" s="75">
        <v>4</v>
      </c>
      <c r="C52" s="75">
        <v>37</v>
      </c>
      <c r="D52" s="75">
        <v>280</v>
      </c>
      <c r="E52" s="75"/>
      <c r="F52" s="75">
        <v>2</v>
      </c>
      <c r="G52" s="75">
        <v>45</v>
      </c>
      <c r="H52" s="75">
        <v>425</v>
      </c>
      <c r="I52" s="188"/>
      <c r="J52" s="75">
        <v>6</v>
      </c>
      <c r="K52" s="75">
        <v>82</v>
      </c>
      <c r="L52" s="75">
        <v>705</v>
      </c>
    </row>
    <row r="53" spans="1:12" s="62" customFormat="1" ht="14.25" customHeight="1">
      <c r="A53" s="74" t="s">
        <v>59</v>
      </c>
      <c r="B53" s="75">
        <v>2</v>
      </c>
      <c r="C53" s="75">
        <v>27</v>
      </c>
      <c r="D53" s="75">
        <v>181</v>
      </c>
      <c r="E53" s="75"/>
      <c r="F53" s="75">
        <v>2</v>
      </c>
      <c r="G53" s="75">
        <v>41</v>
      </c>
      <c r="H53" s="75">
        <v>343</v>
      </c>
      <c r="I53" s="188"/>
      <c r="J53" s="75">
        <v>4</v>
      </c>
      <c r="K53" s="75">
        <v>68</v>
      </c>
      <c r="L53" s="75">
        <v>524</v>
      </c>
    </row>
    <row r="54" spans="1:12" s="62" customFormat="1" ht="14.25" customHeight="1">
      <c r="A54" s="74" t="s">
        <v>60</v>
      </c>
      <c r="B54" s="75">
        <v>1</v>
      </c>
      <c r="C54" s="75">
        <v>18</v>
      </c>
      <c r="D54" s="75">
        <v>129</v>
      </c>
      <c r="E54" s="75"/>
      <c r="F54" s="75">
        <v>3</v>
      </c>
      <c r="G54" s="75">
        <v>50</v>
      </c>
      <c r="H54" s="75">
        <v>344</v>
      </c>
      <c r="I54" s="188"/>
      <c r="J54" s="75">
        <v>4</v>
      </c>
      <c r="K54" s="75">
        <v>67</v>
      </c>
      <c r="L54" s="75">
        <v>473</v>
      </c>
    </row>
    <row r="55" spans="1:12" s="62" customFormat="1" ht="14.25" customHeight="1">
      <c r="A55" s="74" t="s">
        <v>61</v>
      </c>
      <c r="B55" s="75">
        <v>1</v>
      </c>
      <c r="C55" s="75">
        <v>15</v>
      </c>
      <c r="D55" s="75">
        <v>88</v>
      </c>
      <c r="E55" s="75"/>
      <c r="F55" s="75">
        <v>3</v>
      </c>
      <c r="G55" s="75">
        <v>45</v>
      </c>
      <c r="H55" s="75">
        <v>305</v>
      </c>
      <c r="I55" s="188"/>
      <c r="J55" s="75">
        <v>5</v>
      </c>
      <c r="K55" s="75">
        <v>60</v>
      </c>
      <c r="L55" s="75">
        <v>393</v>
      </c>
    </row>
    <row r="56" spans="1:12" s="62" customFormat="1" ht="14.25" customHeight="1">
      <c r="A56" s="74" t="s">
        <v>62</v>
      </c>
      <c r="B56" s="75">
        <v>1</v>
      </c>
      <c r="C56" s="75">
        <v>17</v>
      </c>
      <c r="D56" s="75">
        <v>99</v>
      </c>
      <c r="E56" s="75"/>
      <c r="F56" s="75">
        <v>8</v>
      </c>
      <c r="G56" s="75">
        <v>79</v>
      </c>
      <c r="H56" s="75">
        <v>394</v>
      </c>
      <c r="I56" s="188"/>
      <c r="J56" s="75">
        <v>10</v>
      </c>
      <c r="K56" s="75">
        <v>96</v>
      </c>
      <c r="L56" s="75">
        <v>496</v>
      </c>
    </row>
    <row r="57" spans="1:12" s="67" customFormat="1" ht="18" customHeight="1">
      <c r="A57" s="18" t="s">
        <v>126</v>
      </c>
      <c r="B57" s="82">
        <v>33</v>
      </c>
      <c r="C57" s="82">
        <v>351</v>
      </c>
      <c r="D57" s="82">
        <v>2211</v>
      </c>
      <c r="E57" s="82"/>
      <c r="F57" s="82">
        <v>31</v>
      </c>
      <c r="G57" s="82">
        <v>433</v>
      </c>
      <c r="H57" s="82">
        <v>3330</v>
      </c>
      <c r="I57" s="189"/>
      <c r="J57" s="82">
        <v>64</v>
      </c>
      <c r="K57" s="82">
        <v>784</v>
      </c>
      <c r="L57" s="82">
        <v>5546</v>
      </c>
    </row>
    <row r="58" spans="1:12" s="62" customFormat="1" ht="15.75" customHeight="1">
      <c r="A58" s="23" t="s">
        <v>63</v>
      </c>
      <c r="B58" s="75">
        <v>2</v>
      </c>
      <c r="C58" s="75">
        <v>57</v>
      </c>
      <c r="D58" s="75">
        <v>487</v>
      </c>
      <c r="E58" s="75"/>
      <c r="F58" s="75">
        <v>2</v>
      </c>
      <c r="G58" s="75">
        <v>50</v>
      </c>
      <c r="H58" s="75">
        <v>517</v>
      </c>
      <c r="I58" s="188"/>
      <c r="J58" s="75">
        <v>4</v>
      </c>
      <c r="K58" s="75">
        <v>108</v>
      </c>
      <c r="L58" s="75">
        <v>1006</v>
      </c>
    </row>
    <row r="59" spans="1:12" s="62" customFormat="1" ht="15.75" customHeight="1" thickBot="1">
      <c r="A59" s="190" t="s">
        <v>64</v>
      </c>
      <c r="B59" s="94">
        <v>31</v>
      </c>
      <c r="C59" s="94">
        <v>292</v>
      </c>
      <c r="D59" s="94">
        <v>1715</v>
      </c>
      <c r="E59" s="94"/>
      <c r="F59" s="94">
        <v>29</v>
      </c>
      <c r="G59" s="94">
        <v>382</v>
      </c>
      <c r="H59" s="94">
        <v>2800</v>
      </c>
      <c r="I59" s="191"/>
      <c r="J59" s="94">
        <v>60</v>
      </c>
      <c r="K59" s="94">
        <v>675</v>
      </c>
      <c r="L59" s="94">
        <v>4519</v>
      </c>
    </row>
    <row r="60" spans="1:20" ht="8.25" customHeight="1">
      <c r="A60" s="192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O60" s="23"/>
      <c r="P60" s="32"/>
      <c r="Q60" s="32"/>
      <c r="R60" s="32"/>
      <c r="S60" s="32"/>
      <c r="T60" s="32"/>
    </row>
    <row r="61" spans="1:20" ht="15.75" customHeight="1">
      <c r="A61" s="192" t="s">
        <v>117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O61" s="23"/>
      <c r="P61" s="32"/>
      <c r="Q61" s="32"/>
      <c r="R61" s="32"/>
      <c r="S61" s="32"/>
      <c r="T61" s="32"/>
    </row>
    <row r="62" spans="1:20" ht="15.75">
      <c r="A62" s="192" t="s">
        <v>118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O62" s="23"/>
      <c r="P62" s="32"/>
      <c r="Q62" s="32"/>
      <c r="R62" s="32"/>
      <c r="S62" s="32"/>
      <c r="T62" s="32"/>
    </row>
    <row r="63" spans="2:20" ht="15.7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O63" s="23"/>
      <c r="P63" s="32"/>
      <c r="Q63" s="32"/>
      <c r="R63" s="32"/>
      <c r="S63" s="32"/>
      <c r="T63" s="32"/>
    </row>
    <row r="64" spans="2:20" ht="15.7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O64" s="23"/>
      <c r="P64" s="32"/>
      <c r="Q64" s="32"/>
      <c r="R64" s="32"/>
      <c r="S64" s="32"/>
      <c r="T64" s="32"/>
    </row>
    <row r="65" spans="2:20" ht="15.7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O65" s="23"/>
      <c r="P65" s="32"/>
      <c r="Q65" s="32"/>
      <c r="R65" s="32"/>
      <c r="S65" s="32"/>
      <c r="T65" s="32"/>
    </row>
  </sheetData>
  <printOptions/>
  <pageMargins left="0.7480314960629921" right="0.7480314960629921" top="0.3937007874015748" bottom="0.4724409448818898" header="0.31496062992125984" footer="0.31496062992125984"/>
  <pageSetup fitToHeight="2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cp:lastPrinted>2006-11-24T10:46:36Z</cp:lastPrinted>
  <dcterms:created xsi:type="dcterms:W3CDTF">2006-11-22T11:03:50Z</dcterms:created>
  <dcterms:modified xsi:type="dcterms:W3CDTF">2006-11-24T10:47:09Z</dcterms:modified>
  <cp:category/>
  <cp:version/>
  <cp:contentType/>
  <cp:contentStatus/>
</cp:coreProperties>
</file>