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330"/>
  </bookViews>
  <sheets>
    <sheet name="Table31" sheetId="1" r:id="rId1"/>
    <sheet name="Table31Chart" sheetId="2" r:id="rId2"/>
    <sheet name="Table32" sheetId="3" r:id="rId3"/>
    <sheet name="Table32a" sheetId="4" r:id="rId4"/>
    <sheet name="Table32(b)" sheetId="5" r:id="rId5"/>
    <sheet name="Table32Chart" sheetId="6" r:id="rId6"/>
    <sheet name="Table32Chart (2)" sheetId="7" r:id="rId7"/>
    <sheet name="Table33" sheetId="8" r:id="rId8"/>
    <sheet name="Table34" sheetId="9" r:id="rId9"/>
    <sheet name="Table34a" sheetId="10" r:id="rId10"/>
    <sheet name="Table35a" sheetId="11" r:id="rId11"/>
    <sheet name="Table35b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\D">#REF!</definedName>
    <definedName name="\E">#REF!</definedName>
    <definedName name="\F">#REF!</definedName>
    <definedName name="\G">#REF!</definedName>
    <definedName name="__123Graph_AGRAPH1" hidden="1">[2]Table18b!$I$17:$L$17</definedName>
    <definedName name="__123Graph_BGRAPH1" hidden="1">[2]Table18b!$I$31:$L$31</definedName>
    <definedName name="_new2">#REF!</definedName>
    <definedName name="_Order1" hidden="1">255</definedName>
    <definedName name="KEYA">'[3]Table A'!$AC$26</definedName>
    <definedName name="MACROS">[4]Table!$M$1:$IG$8163</definedName>
    <definedName name="_xlnm.Print_Area" localSheetId="0">Table31!$A$1:$M$65</definedName>
    <definedName name="_xlnm.Print_Area" localSheetId="1">Table31Chart!$F$1:$O$67</definedName>
    <definedName name="_xlnm.Print_Area" localSheetId="2">Table32!$A:$K</definedName>
    <definedName name="_xlnm.Print_Area" localSheetId="3">Table32a!$A:$K</definedName>
    <definedName name="_xlnm.Print_Area" localSheetId="5">Table32Chart!$A$15:$K$77</definedName>
    <definedName name="_xlnm.Print_Area" localSheetId="6">'Table32Chart (2)'!$15:$77</definedName>
    <definedName name="_xlnm.Print_Area" localSheetId="8">Table34!$A:$L</definedName>
    <definedName name="_xlnm.Print_Titles" localSheetId="8">Table34!$1:$8</definedName>
    <definedName name="SHEETD">[2]Table18b!$B$7:$M$71</definedName>
    <definedName name="TIME">[4]Table!$E$1:$IG$8163</definedName>
    <definedName name="WHOLE">[4]Table!$BZ$371</definedName>
  </definedNames>
  <calcPr calcId="145621"/>
</workbook>
</file>

<file path=xl/calcChain.xml><?xml version="1.0" encoding="utf-8"?>
<calcChain xmlns="http://schemas.openxmlformats.org/spreadsheetml/2006/main">
  <c r="B3" i="7" l="1"/>
  <c r="C3" i="7"/>
  <c r="D3" i="7"/>
  <c r="E3" i="7"/>
  <c r="I3" i="7"/>
  <c r="J3" i="7"/>
  <c r="K3" i="7"/>
  <c r="L3" i="7"/>
  <c r="O3" i="7"/>
  <c r="P3" i="7"/>
  <c r="Q3" i="7"/>
  <c r="R3" i="7"/>
  <c r="U3" i="7"/>
  <c r="V3" i="7"/>
  <c r="W3" i="7"/>
  <c r="X3" i="7"/>
  <c r="AA3" i="7"/>
  <c r="AB3" i="7"/>
  <c r="AC3" i="7"/>
  <c r="AD3" i="7"/>
  <c r="B4" i="7"/>
  <c r="C4" i="7"/>
  <c r="D4" i="7"/>
  <c r="E4" i="7"/>
  <c r="I4" i="7"/>
  <c r="J4" i="7"/>
  <c r="K4" i="7"/>
  <c r="L4" i="7"/>
  <c r="O4" i="7"/>
  <c r="P4" i="7"/>
  <c r="Q4" i="7"/>
  <c r="R4" i="7"/>
  <c r="U4" i="7"/>
  <c r="V4" i="7"/>
  <c r="W4" i="7"/>
  <c r="X4" i="7"/>
  <c r="AA4" i="7"/>
  <c r="AB4" i="7"/>
  <c r="AC4" i="7"/>
  <c r="AD4" i="7"/>
  <c r="B5" i="7"/>
  <c r="C5" i="7"/>
  <c r="D5" i="7"/>
  <c r="E5" i="7"/>
  <c r="I5" i="7"/>
  <c r="J5" i="7"/>
  <c r="K5" i="7"/>
  <c r="L5" i="7"/>
  <c r="O5" i="7"/>
  <c r="P5" i="7"/>
  <c r="Q5" i="7"/>
  <c r="R5" i="7"/>
  <c r="U5" i="7"/>
  <c r="V5" i="7"/>
  <c r="W5" i="7"/>
  <c r="X5" i="7"/>
  <c r="AA5" i="7"/>
  <c r="AB5" i="7"/>
  <c r="AC5" i="7"/>
  <c r="AD5" i="7"/>
  <c r="B6" i="7"/>
  <c r="C6" i="7"/>
  <c r="D6" i="7"/>
  <c r="E6" i="7"/>
  <c r="I6" i="7"/>
  <c r="J6" i="7"/>
  <c r="K6" i="7"/>
  <c r="L6" i="7"/>
  <c r="O6" i="7"/>
  <c r="P6" i="7"/>
  <c r="Q6" i="7"/>
  <c r="R6" i="7"/>
  <c r="U6" i="7"/>
  <c r="V6" i="7"/>
  <c r="W6" i="7"/>
  <c r="X6" i="7"/>
  <c r="AA6" i="7"/>
  <c r="AB6" i="7"/>
  <c r="AC6" i="7"/>
  <c r="AD6" i="7"/>
  <c r="B7" i="7"/>
  <c r="C7" i="7"/>
  <c r="D7" i="7"/>
  <c r="E7" i="7"/>
  <c r="I7" i="7"/>
  <c r="J7" i="7"/>
  <c r="K7" i="7"/>
  <c r="L7" i="7"/>
  <c r="O7" i="7"/>
  <c r="P7" i="7"/>
  <c r="Q7" i="7"/>
  <c r="R7" i="7"/>
  <c r="U7" i="7"/>
  <c r="V7" i="7"/>
  <c r="W7" i="7"/>
  <c r="X7" i="7"/>
  <c r="AA7" i="7"/>
  <c r="AB7" i="7"/>
  <c r="AC7" i="7"/>
  <c r="AD7" i="7"/>
  <c r="B8" i="7"/>
  <c r="C8" i="7"/>
  <c r="D8" i="7"/>
  <c r="E8" i="7"/>
  <c r="I8" i="7"/>
  <c r="J8" i="7"/>
  <c r="K8" i="7"/>
  <c r="L8" i="7"/>
  <c r="O8" i="7"/>
  <c r="P8" i="7"/>
  <c r="Q8" i="7"/>
  <c r="R8" i="7"/>
  <c r="U8" i="7"/>
  <c r="V8" i="7"/>
  <c r="W8" i="7"/>
  <c r="X8" i="7"/>
  <c r="AA8" i="7"/>
  <c r="AB8" i="7"/>
  <c r="AC8" i="7"/>
  <c r="AD8" i="7"/>
  <c r="B9" i="7"/>
  <c r="C9" i="7"/>
  <c r="D9" i="7"/>
  <c r="E9" i="7"/>
  <c r="I9" i="7"/>
  <c r="J9" i="7"/>
  <c r="K9" i="7"/>
  <c r="L9" i="7"/>
  <c r="O9" i="7"/>
  <c r="P9" i="7"/>
  <c r="Q9" i="7"/>
  <c r="R9" i="7"/>
  <c r="U9" i="7"/>
  <c r="V9" i="7"/>
  <c r="W9" i="7"/>
  <c r="X9" i="7"/>
  <c r="AA9" i="7"/>
  <c r="AB9" i="7"/>
  <c r="AC9" i="7"/>
  <c r="AD9" i="7"/>
  <c r="B10" i="7"/>
  <c r="C10" i="7"/>
  <c r="D10" i="7"/>
  <c r="E10" i="7"/>
  <c r="I10" i="7"/>
  <c r="J10" i="7"/>
  <c r="K10" i="7"/>
  <c r="L10" i="7"/>
  <c r="O10" i="7"/>
  <c r="P10" i="7"/>
  <c r="Q10" i="7"/>
  <c r="R10" i="7"/>
  <c r="U10" i="7"/>
  <c r="V10" i="7"/>
  <c r="W10" i="7"/>
  <c r="X10" i="7"/>
  <c r="AA10" i="7"/>
  <c r="AB10" i="7"/>
  <c r="AC10" i="7"/>
  <c r="AD10" i="7"/>
  <c r="B11" i="7"/>
  <c r="C11" i="7"/>
  <c r="D11" i="7"/>
  <c r="E11" i="7"/>
  <c r="I11" i="7"/>
  <c r="J11" i="7"/>
  <c r="K11" i="7"/>
  <c r="L11" i="7"/>
  <c r="O11" i="7"/>
  <c r="P11" i="7"/>
  <c r="Q11" i="7"/>
  <c r="R11" i="7"/>
  <c r="U11" i="7"/>
  <c r="V11" i="7"/>
  <c r="W11" i="7"/>
  <c r="X11" i="7"/>
  <c r="AA11" i="7"/>
  <c r="AB11" i="7"/>
  <c r="AC11" i="7"/>
  <c r="AD11" i="7"/>
  <c r="B12" i="7"/>
  <c r="C12" i="7"/>
  <c r="D12" i="7"/>
  <c r="E12" i="7"/>
  <c r="I12" i="7"/>
  <c r="J12" i="7"/>
  <c r="K12" i="7"/>
  <c r="L12" i="7"/>
  <c r="O12" i="7"/>
  <c r="P12" i="7"/>
  <c r="Q12" i="7"/>
  <c r="R12" i="7"/>
  <c r="U12" i="7"/>
  <c r="V12" i="7"/>
  <c r="W12" i="7"/>
  <c r="X12" i="7"/>
  <c r="AA12" i="7"/>
  <c r="AB12" i="7"/>
  <c r="AC12" i="7"/>
  <c r="AD12" i="7"/>
  <c r="B13" i="7"/>
  <c r="C13" i="7"/>
  <c r="D13" i="7"/>
  <c r="E13" i="7"/>
  <c r="I13" i="7"/>
  <c r="J13" i="7"/>
  <c r="K13" i="7"/>
  <c r="L13" i="7"/>
  <c r="O13" i="7"/>
  <c r="P13" i="7"/>
  <c r="Q13" i="7"/>
  <c r="R13" i="7"/>
  <c r="U13" i="7"/>
  <c r="V13" i="7"/>
  <c r="W13" i="7"/>
  <c r="X13" i="7"/>
  <c r="AA13" i="7"/>
  <c r="AB13" i="7"/>
  <c r="AC13" i="7"/>
  <c r="AD13" i="7"/>
  <c r="B3" i="6"/>
  <c r="C3" i="6"/>
  <c r="D3" i="6"/>
  <c r="E3" i="6"/>
  <c r="H3" i="6"/>
  <c r="I3" i="6"/>
  <c r="J3" i="6"/>
  <c r="K3" i="6"/>
  <c r="B4" i="6"/>
  <c r="C4" i="6"/>
  <c r="D4" i="6"/>
  <c r="E4" i="6"/>
  <c r="H4" i="6"/>
  <c r="I4" i="6"/>
  <c r="J4" i="6"/>
  <c r="K4" i="6"/>
  <c r="B5" i="6"/>
  <c r="C5" i="6"/>
  <c r="D5" i="6"/>
  <c r="E5" i="6"/>
  <c r="H5" i="6"/>
  <c r="I5" i="6"/>
  <c r="J5" i="6"/>
  <c r="K5" i="6"/>
  <c r="B6" i="6"/>
  <c r="C6" i="6"/>
  <c r="D6" i="6"/>
  <c r="E6" i="6"/>
  <c r="H6" i="6"/>
  <c r="I6" i="6"/>
  <c r="J6" i="6"/>
  <c r="K6" i="6"/>
  <c r="B7" i="6"/>
  <c r="C7" i="6"/>
  <c r="D7" i="6"/>
  <c r="E7" i="6"/>
  <c r="H7" i="6"/>
  <c r="I7" i="6"/>
  <c r="J7" i="6"/>
  <c r="K7" i="6"/>
  <c r="B8" i="6"/>
  <c r="C8" i="6"/>
  <c r="D8" i="6"/>
  <c r="E8" i="6"/>
  <c r="H8" i="6"/>
  <c r="I8" i="6"/>
  <c r="J8" i="6"/>
  <c r="K8" i="6"/>
  <c r="B9" i="6"/>
  <c r="C9" i="6"/>
  <c r="D9" i="6"/>
  <c r="E9" i="6"/>
  <c r="H9" i="6"/>
  <c r="I9" i="6"/>
  <c r="J9" i="6"/>
  <c r="K9" i="6"/>
  <c r="B10" i="6"/>
  <c r="C10" i="6"/>
  <c r="D10" i="6"/>
  <c r="E10" i="6"/>
  <c r="H10" i="6"/>
  <c r="I10" i="6"/>
  <c r="J10" i="6"/>
  <c r="K10" i="6"/>
  <c r="B11" i="6"/>
  <c r="C11" i="6"/>
  <c r="D11" i="6"/>
  <c r="E11" i="6"/>
  <c r="H11" i="6"/>
  <c r="I11" i="6"/>
  <c r="J11" i="6"/>
  <c r="K11" i="6"/>
  <c r="B12" i="6"/>
  <c r="C12" i="6"/>
  <c r="D12" i="6"/>
  <c r="E12" i="6"/>
  <c r="H12" i="6"/>
  <c r="I12" i="6"/>
  <c r="J12" i="6"/>
  <c r="K12" i="6"/>
  <c r="B13" i="6"/>
  <c r="C13" i="6"/>
  <c r="D13" i="6"/>
  <c r="E13" i="6"/>
  <c r="H13" i="6"/>
  <c r="I13" i="6"/>
  <c r="J13" i="6"/>
  <c r="K13" i="6"/>
</calcChain>
</file>

<file path=xl/sharedStrings.xml><?xml version="1.0" encoding="utf-8"?>
<sst xmlns="http://schemas.openxmlformats.org/spreadsheetml/2006/main" count="775" uniqueCount="155">
  <si>
    <t>03-07 ave</t>
  </si>
  <si>
    <t>94-98 ave</t>
  </si>
  <si>
    <t>All ages</t>
  </si>
  <si>
    <t>70 and over</t>
  </si>
  <si>
    <t>60-69</t>
  </si>
  <si>
    <t>50-59</t>
  </si>
  <si>
    <t>40-49</t>
  </si>
  <si>
    <t>30-39</t>
  </si>
  <si>
    <t>23-29</t>
  </si>
  <si>
    <t>16-22</t>
  </si>
  <si>
    <t>under 5</t>
  </si>
  <si>
    <t>year</t>
  </si>
  <si>
    <t>2. Minor revisions have been made to the population estimates for indvidual age groups. Overall estimates for Scotland are unchanged.</t>
  </si>
  <si>
    <t>1. Includes those whose ages were 'not known'.</t>
  </si>
  <si>
    <t>2011-2015 average</t>
  </si>
  <si>
    <t>2004-08 average</t>
  </si>
  <si>
    <t>Female</t>
  </si>
  <si>
    <t>Male</t>
  </si>
  <si>
    <t>rates per thousand population</t>
  </si>
  <si>
    <t>Casualty rates</t>
  </si>
  <si>
    <t>2015 Female</t>
  </si>
  <si>
    <t>2015 Male</t>
  </si>
  <si>
    <t>number</t>
  </si>
  <si>
    <t xml:space="preserve">Casualties </t>
  </si>
  <si>
    <r>
      <t xml:space="preserve">2014 </t>
    </r>
    <r>
      <rPr>
        <vertAlign val="superscript"/>
        <sz val="12"/>
        <rFont val="Arial"/>
        <family val="2"/>
      </rPr>
      <t>2</t>
    </r>
  </si>
  <si>
    <r>
      <t xml:space="preserve">2013 </t>
    </r>
    <r>
      <rPr>
        <vertAlign val="superscript"/>
        <sz val="12"/>
        <rFont val="Arial"/>
        <family val="2"/>
      </rPr>
      <t>2</t>
    </r>
  </si>
  <si>
    <r>
      <t xml:space="preserve">2012 </t>
    </r>
    <r>
      <rPr>
        <vertAlign val="superscript"/>
        <sz val="12"/>
        <rFont val="Arial"/>
        <family val="2"/>
      </rPr>
      <t>2</t>
    </r>
  </si>
  <si>
    <t>thousands</t>
  </si>
  <si>
    <t xml:space="preserve">Population </t>
  </si>
  <si>
    <r>
      <t xml:space="preserve">All Ages </t>
    </r>
    <r>
      <rPr>
        <b/>
        <vertAlign val="superscript"/>
        <sz val="12"/>
        <rFont val="Arial"/>
        <family val="2"/>
      </rPr>
      <t>1</t>
    </r>
  </si>
  <si>
    <t>70+</t>
  </si>
  <si>
    <t xml:space="preserve">    60-69</t>
  </si>
  <si>
    <t xml:space="preserve">    50-59</t>
  </si>
  <si>
    <t xml:space="preserve">    40-49</t>
  </si>
  <si>
    <t xml:space="preserve">    30-39</t>
  </si>
  <si>
    <t xml:space="preserve">    23-29</t>
  </si>
  <si>
    <t xml:space="preserve">    16-22</t>
  </si>
  <si>
    <t xml:space="preserve">    12-15</t>
  </si>
  <si>
    <t xml:space="preserve">      5-11</t>
  </si>
  <si>
    <t xml:space="preserve">    0-4</t>
  </si>
  <si>
    <t>Year</t>
  </si>
  <si>
    <t xml:space="preserve"> </t>
  </si>
  <si>
    <t>Years: 2004-08 and 2011-2015 averages, 2011 to 2015</t>
  </si>
  <si>
    <t xml:space="preserve">  </t>
  </si>
  <si>
    <t>by age groups</t>
  </si>
  <si>
    <t xml:space="preserve">Population estimates, number of reported casualties and casualty rates per thousand population </t>
  </si>
  <si>
    <t>POPULATION ESTIMATES</t>
  </si>
  <si>
    <t>Table 31</t>
  </si>
  <si>
    <t>Year: 2015</t>
  </si>
  <si>
    <t>Reported casualty rates per thousand population, by age and sex</t>
  </si>
  <si>
    <t>FEMALES</t>
  </si>
  <si>
    <t>MALES</t>
  </si>
  <si>
    <t>Rates per thousand population</t>
  </si>
  <si>
    <t>See SAS program Rast31c</t>
  </si>
  <si>
    <t>2. Motorcycle includes all two wheeled motor vehicles</t>
  </si>
  <si>
    <t xml:space="preserve">1. Includes those whose age was 'not known' </t>
  </si>
  <si>
    <t>Adult 16+</t>
  </si>
  <si>
    <t>Child 0-15</t>
  </si>
  <si>
    <r>
      <t xml:space="preserve">Total </t>
    </r>
    <r>
      <rPr>
        <b/>
        <vertAlign val="superscript"/>
        <sz val="12.5"/>
        <rFont val="Arial"/>
        <family val="2"/>
      </rPr>
      <t>1</t>
    </r>
  </si>
  <si>
    <t>70 &amp; over</t>
  </si>
  <si>
    <t>60 - 69</t>
  </si>
  <si>
    <t>50 - 59</t>
  </si>
  <si>
    <t>40 - 49</t>
  </si>
  <si>
    <t>30 - 39</t>
  </si>
  <si>
    <t>26-29</t>
  </si>
  <si>
    <t>23-25</t>
  </si>
  <si>
    <t>16 - 22</t>
  </si>
  <si>
    <t>12 - 15</t>
  </si>
  <si>
    <t>5  - 11</t>
  </si>
  <si>
    <t>0  - 4</t>
  </si>
  <si>
    <t>Car</t>
  </si>
  <si>
    <r>
      <t xml:space="preserve">Motorcycle </t>
    </r>
    <r>
      <rPr>
        <b/>
        <vertAlign val="superscript"/>
        <sz val="12.5"/>
        <rFont val="Arial"/>
        <family val="2"/>
      </rPr>
      <t>2</t>
    </r>
  </si>
  <si>
    <t>Pedal Cycle</t>
  </si>
  <si>
    <t>Pedestrian</t>
  </si>
  <si>
    <t xml:space="preserve">rates per thousand population </t>
  </si>
  <si>
    <t>numbers</t>
  </si>
  <si>
    <t>Severities</t>
  </si>
  <si>
    <t>Slight</t>
  </si>
  <si>
    <t>Serious</t>
  </si>
  <si>
    <t>Killed</t>
  </si>
  <si>
    <t>Age group</t>
  </si>
  <si>
    <t>Mode of Transport</t>
  </si>
  <si>
    <t>All</t>
  </si>
  <si>
    <t>Years: 2011-2015 average</t>
  </si>
  <si>
    <t>Numbers and rates per thousand population</t>
  </si>
  <si>
    <t xml:space="preserve">Reported casualties by age and severity, separately for each mode of transport  </t>
  </si>
  <si>
    <t>Table 32</t>
  </si>
  <si>
    <r>
      <t xml:space="preserve">Total </t>
    </r>
    <r>
      <rPr>
        <b/>
        <vertAlign val="superscript"/>
        <sz val="13"/>
        <rFont val="Arial"/>
        <family val="2"/>
      </rPr>
      <t>1</t>
    </r>
  </si>
  <si>
    <t>Light goods</t>
  </si>
  <si>
    <t>Bus/Coach</t>
  </si>
  <si>
    <t>Minibus</t>
  </si>
  <si>
    <t>Taxi</t>
  </si>
  <si>
    <t>All Severities</t>
  </si>
  <si>
    <t>Road User</t>
  </si>
  <si>
    <t xml:space="preserve">   </t>
  </si>
  <si>
    <t>Table 32 (continued)</t>
  </si>
  <si>
    <t xml:space="preserve">(1) Includes those whose age was 'not known' </t>
  </si>
  <si>
    <t>Total</t>
  </si>
  <si>
    <t>Other</t>
  </si>
  <si>
    <t>Heavy goods</t>
  </si>
  <si>
    <t>Reported casualty rates per thousand population by mode of transport, age group and severity</t>
  </si>
  <si>
    <t>26 - 29</t>
  </si>
  <si>
    <t>23 - 25</t>
  </si>
  <si>
    <t>0 - 4</t>
  </si>
  <si>
    <t>Slightly injured</t>
  </si>
  <si>
    <t>Seriously injured</t>
  </si>
  <si>
    <t>Bus/coach</t>
  </si>
  <si>
    <t>Motorcycle</t>
  </si>
  <si>
    <t>-</t>
  </si>
  <si>
    <t>Car users</t>
  </si>
  <si>
    <t>Pedal cycle</t>
  </si>
  <si>
    <t>Pedestrians</t>
  </si>
  <si>
    <t>70 mph</t>
  </si>
  <si>
    <t>60 mph</t>
  </si>
  <si>
    <t>50 mph</t>
  </si>
  <si>
    <t>40 mph</t>
  </si>
  <si>
    <t>30 mph</t>
  </si>
  <si>
    <t>20 mph</t>
  </si>
  <si>
    <t>2011 to 2015 average</t>
  </si>
  <si>
    <t>Reported casualties by speed limit, mode of transport and severity</t>
  </si>
  <si>
    <t>Table 33</t>
  </si>
  <si>
    <t xml:space="preserve">1. Includes those whose sex and/or age was not known. </t>
  </si>
  <si>
    <r>
      <t>Total</t>
    </r>
    <r>
      <rPr>
        <b/>
        <vertAlign val="superscript"/>
        <sz val="11"/>
        <rFont val="Arial"/>
        <family val="2"/>
      </rPr>
      <t xml:space="preserve"> 1</t>
    </r>
  </si>
  <si>
    <t>vehicle/pillion</t>
  </si>
  <si>
    <t>Passenger</t>
  </si>
  <si>
    <t>Driver or rider</t>
  </si>
  <si>
    <t>(a) Numbers</t>
  </si>
  <si>
    <t xml:space="preserve">  Killed</t>
  </si>
  <si>
    <t>class/age</t>
  </si>
  <si>
    <t>Casualty</t>
  </si>
  <si>
    <r>
      <t xml:space="preserve">     Total </t>
    </r>
    <r>
      <rPr>
        <b/>
        <vertAlign val="superscript"/>
        <sz val="11"/>
        <rFont val="Arial"/>
        <family val="2"/>
      </rPr>
      <t>(1)</t>
    </r>
  </si>
  <si>
    <t xml:space="preserve">    Female</t>
  </si>
  <si>
    <t xml:space="preserve">      Male</t>
  </si>
  <si>
    <t>Reported casualties by age, severity and sex, separately for each casualty class</t>
  </si>
  <si>
    <t>Table 34</t>
  </si>
  <si>
    <t>(b) Rates per thousand population</t>
  </si>
  <si>
    <r>
      <t>Reported casualties by age, severity and sex, separately for each casualty class</t>
    </r>
    <r>
      <rPr>
        <b/>
        <vertAlign val="superscript"/>
        <sz val="12"/>
        <rFont val="Arial"/>
        <family val="2"/>
      </rPr>
      <t xml:space="preserve"> </t>
    </r>
  </si>
  <si>
    <t>Table 34 (continued)</t>
  </si>
  <si>
    <t>2011-15 average</t>
  </si>
  <si>
    <t>Other/unknown</t>
  </si>
  <si>
    <t>Standing/walking</t>
  </si>
  <si>
    <t>Crossing road-concealed by vehicle</t>
  </si>
  <si>
    <t>Crossing road-not concealed by vehicle</t>
  </si>
  <si>
    <t>All locations</t>
  </si>
  <si>
    <t>Other/ unknown</t>
  </si>
  <si>
    <t>Crossing elsewhere</t>
  </si>
  <si>
    <t>In 50 metres crossing</t>
  </si>
  <si>
    <t>In zig zag crossing</t>
  </si>
  <si>
    <t>On ped crossing</t>
  </si>
  <si>
    <t>Child pedestrian</t>
  </si>
  <si>
    <t>2004-08, 2011-15 averages and 2011 to 2015</t>
  </si>
  <si>
    <t>accidents, by pedestrian action, pedestrian crossing details</t>
  </si>
  <si>
    <t>Reported child/adult pedestrian casualties in single vehicle</t>
  </si>
  <si>
    <t>Table 35</t>
  </si>
  <si>
    <t>Adult pedestrian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</si>
</sst>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#,##0.0"/>
    <numFmt numFmtId="166" formatCode="#,###.0,"/>
    <numFmt numFmtId="167" formatCode="0.0_)"/>
    <numFmt numFmtId="168" formatCode="#,##0_);\(#,##0\)"/>
    <numFmt numFmtId="169" formatCode="#,###.00"/>
    <numFmt numFmtId="170" formatCode="dd\-mmm_)"/>
    <numFmt numFmtId="171" formatCode="_-* #,##0.00_-;\-* #,##0.00_-;_-* &quot;-&quot;_-;_-@_-"/>
    <numFmt numFmtId="172" formatCode="_-* #,##0_-;\-* #,##0_-;_-* &quot;-&quot;??_-;_-@_-"/>
  </numFmts>
  <fonts count="49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2"/>
      <color indexed="55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12"/>
      <name val="Arial MT"/>
    </font>
    <font>
      <sz val="8"/>
      <name val="Arial"/>
      <family val="2"/>
    </font>
    <font>
      <sz val="12.5"/>
      <name val="Arial"/>
      <family val="2"/>
    </font>
    <font>
      <sz val="10.5"/>
      <name val="Arial"/>
      <family val="2"/>
    </font>
    <font>
      <sz val="12.5"/>
      <color indexed="12"/>
      <name val="Arial"/>
      <family val="2"/>
    </font>
    <font>
      <sz val="14.5"/>
      <name val="Arial"/>
      <family val="2"/>
    </font>
    <font>
      <sz val="14.5"/>
      <color indexed="12"/>
      <name val="Arial"/>
      <family val="2"/>
    </font>
    <font>
      <sz val="11.5"/>
      <name val="Arial"/>
      <family val="2"/>
    </font>
    <font>
      <b/>
      <sz val="12.5"/>
      <name val="Arial"/>
      <family val="2"/>
    </font>
    <font>
      <b/>
      <sz val="12.5"/>
      <color indexed="12"/>
      <name val="Arial"/>
      <family val="2"/>
    </font>
    <font>
      <b/>
      <vertAlign val="superscript"/>
      <sz val="12.5"/>
      <name val="Arial"/>
      <family val="2"/>
    </font>
    <font>
      <b/>
      <sz val="12"/>
      <color indexed="12"/>
      <name val="Arial"/>
      <family val="2"/>
    </font>
    <font>
      <i/>
      <sz val="10.5"/>
      <name val="Arial"/>
      <family val="2"/>
    </font>
    <font>
      <sz val="13"/>
      <name val="Arial"/>
      <family val="2"/>
    </font>
    <font>
      <b/>
      <sz val="13"/>
      <color indexed="55"/>
      <name val="Arial"/>
      <family val="2"/>
    </font>
    <font>
      <vertAlign val="superscript"/>
      <sz val="12.5"/>
      <name val="Arial"/>
      <family val="2"/>
    </font>
    <font>
      <sz val="11.5"/>
      <color indexed="12"/>
      <name val="Arial"/>
      <family val="2"/>
    </font>
    <font>
      <b/>
      <sz val="11.5"/>
      <name val="Arial"/>
      <family val="2"/>
    </font>
    <font>
      <b/>
      <sz val="11.5"/>
      <color indexed="12"/>
      <name val="Arial"/>
      <family val="2"/>
    </font>
    <font>
      <b/>
      <vertAlign val="superscript"/>
      <sz val="13"/>
      <name val="Arial"/>
      <family val="2"/>
    </font>
    <font>
      <i/>
      <sz val="13"/>
      <name val="Arial"/>
      <family val="2"/>
    </font>
    <font>
      <b/>
      <sz val="14"/>
      <name val="Arial"/>
      <family val="2"/>
    </font>
    <font>
      <b/>
      <sz val="14"/>
      <color indexed="55"/>
      <name val="Arial"/>
      <family val="2"/>
    </font>
    <font>
      <b/>
      <sz val="14.5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55"/>
      <name val="Arial"/>
      <family val="2"/>
    </font>
    <font>
      <b/>
      <sz val="10"/>
      <name val="Arial"/>
      <family val="2"/>
    </font>
    <font>
      <b/>
      <vertAlign val="superscript"/>
      <sz val="11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9"/>
      </top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64"/>
      </top>
      <bottom style="medium">
        <color indexed="9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>
      <alignment vertical="top"/>
    </xf>
    <xf numFmtId="0" fontId="4" fillId="0" borderId="0"/>
    <xf numFmtId="0" fontId="5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" fillId="0" borderId="0"/>
    <xf numFmtId="3" fontId="18" fillId="0" borderId="0"/>
    <xf numFmtId="0" fontId="4" fillId="0" borderId="0"/>
    <xf numFmtId="0" fontId="4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</cellStyleXfs>
  <cellXfs count="307">
    <xf numFmtId="0" fontId="0" fillId="0" borderId="0" xfId="0">
      <alignment vertical="top"/>
    </xf>
    <xf numFmtId="0" fontId="4" fillId="0" borderId="0" xfId="1" applyFont="1"/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vertical="top"/>
    </xf>
    <xf numFmtId="0" fontId="5" fillId="0" borderId="0" xfId="2" applyFont="1" applyAlignment="1">
      <alignment horizontal="left" vertical="top" wrapText="1"/>
    </xf>
    <xf numFmtId="0" fontId="5" fillId="0" borderId="0" xfId="2" applyFont="1" applyAlignment="1">
      <alignment horizontal="center" wrapText="1"/>
    </xf>
    <xf numFmtId="0" fontId="5" fillId="0" borderId="0" xfId="2" applyFont="1" applyAlignment="1">
      <alignment horizontal="center"/>
    </xf>
    <xf numFmtId="17" fontId="5" fillId="0" borderId="0" xfId="2" applyNumberFormat="1" applyFont="1" applyAlignment="1">
      <alignment horizontal="center"/>
    </xf>
    <xf numFmtId="16" fontId="5" fillId="0" borderId="0" xfId="2" applyNumberFormat="1" applyFont="1" applyAlignment="1">
      <alignment horizontal="center"/>
    </xf>
    <xf numFmtId="164" fontId="4" fillId="0" borderId="0" xfId="1" applyNumberFormat="1" applyFont="1" applyAlignment="1" applyProtection="1">
      <alignment horizontal="left"/>
    </xf>
    <xf numFmtId="0" fontId="6" fillId="0" borderId="0" xfId="1" applyFont="1"/>
    <xf numFmtId="4" fontId="6" fillId="0" borderId="2" xfId="1" applyNumberFormat="1" applyFont="1" applyFill="1" applyBorder="1"/>
    <xf numFmtId="0" fontId="6" fillId="0" borderId="2" xfId="1" applyFont="1" applyBorder="1"/>
    <xf numFmtId="0" fontId="4" fillId="0" borderId="0" xfId="1" applyFont="1" applyFill="1"/>
    <xf numFmtId="0" fontId="4" fillId="0" borderId="0" xfId="1" applyFont="1" applyAlignment="1">
      <alignment horizontal="left"/>
    </xf>
    <xf numFmtId="4" fontId="4" fillId="0" borderId="0" xfId="1" applyNumberFormat="1" applyFont="1" applyFill="1" applyBorder="1"/>
    <xf numFmtId="0" fontId="4" fillId="0" borderId="0" xfId="1" applyFont="1" applyBorder="1"/>
    <xf numFmtId="4" fontId="6" fillId="0" borderId="0" xfId="1" applyNumberFormat="1" applyFont="1" applyFill="1" applyBorder="1"/>
    <xf numFmtId="0" fontId="6" fillId="0" borderId="0" xfId="1" applyFont="1" applyBorder="1"/>
    <xf numFmtId="164" fontId="6" fillId="0" borderId="0" xfId="1" applyNumberFormat="1" applyFont="1" applyAlignment="1" applyProtection="1">
      <alignment horizontal="left"/>
    </xf>
    <xf numFmtId="165" fontId="4" fillId="0" borderId="0" xfId="1" applyNumberFormat="1" applyFont="1" applyFill="1" applyBorder="1"/>
    <xf numFmtId="164" fontId="6" fillId="0" borderId="2" xfId="1" applyNumberFormat="1" applyFont="1" applyBorder="1" applyAlignment="1" applyProtection="1">
      <alignment horizontal="left"/>
    </xf>
    <xf numFmtId="164" fontId="4" fillId="0" borderId="0" xfId="1" applyNumberFormat="1" applyFont="1" applyBorder="1" applyAlignment="1" applyProtection="1">
      <alignment horizontal="left"/>
    </xf>
    <xf numFmtId="2" fontId="4" fillId="0" borderId="0" xfId="1" applyNumberFormat="1" applyFont="1" applyFill="1"/>
    <xf numFmtId="4" fontId="6" fillId="0" borderId="0" xfId="1" applyNumberFormat="1" applyFont="1" applyBorder="1"/>
    <xf numFmtId="165" fontId="4" fillId="0" borderId="0" xfId="1" applyNumberFormat="1" applyFont="1" applyBorder="1"/>
    <xf numFmtId="166" fontId="4" fillId="0" borderId="0" xfId="1" applyNumberFormat="1" applyFont="1" applyFill="1"/>
    <xf numFmtId="4" fontId="4" fillId="0" borderId="0" xfId="1" applyNumberFormat="1" applyFont="1" applyFill="1" applyProtection="1"/>
    <xf numFmtId="4" fontId="6" fillId="0" borderId="0" xfId="1" applyNumberFormat="1" applyFont="1" applyFill="1" applyProtection="1"/>
    <xf numFmtId="0" fontId="7" fillId="0" borderId="0" xfId="1" applyFont="1" applyFill="1"/>
    <xf numFmtId="0" fontId="8" fillId="0" borderId="0" xfId="1" applyFont="1" applyFill="1" applyAlignment="1">
      <alignment horizontal="right"/>
    </xf>
    <xf numFmtId="167" fontId="4" fillId="0" borderId="0" xfId="1" applyNumberFormat="1" applyFont="1" applyFill="1" applyProtection="1"/>
    <xf numFmtId="3" fontId="4" fillId="0" borderId="0" xfId="1" applyNumberFormat="1" applyFont="1"/>
    <xf numFmtId="166" fontId="4" fillId="0" borderId="0" xfId="1" applyNumberFormat="1" applyFont="1"/>
    <xf numFmtId="3" fontId="4" fillId="0" borderId="0" xfId="1" applyNumberFormat="1" applyFont="1" applyFill="1"/>
    <xf numFmtId="3" fontId="6" fillId="0" borderId="0" xfId="1" applyNumberFormat="1" applyFont="1"/>
    <xf numFmtId="0" fontId="8" fillId="0" borderId="0" xfId="1" applyFont="1" applyFill="1"/>
    <xf numFmtId="167" fontId="4" fillId="0" borderId="0" xfId="1" applyNumberFormat="1" applyFont="1" applyProtection="1"/>
    <xf numFmtId="166" fontId="6" fillId="0" borderId="0" xfId="1" applyNumberFormat="1" applyFont="1"/>
    <xf numFmtId="0" fontId="8" fillId="0" borderId="0" xfId="1" applyFont="1"/>
    <xf numFmtId="164" fontId="6" fillId="0" borderId="3" xfId="1" applyNumberFormat="1" applyFont="1" applyBorder="1" applyAlignment="1" applyProtection="1">
      <alignment horizontal="right"/>
    </xf>
    <xf numFmtId="164" fontId="6" fillId="0" borderId="3" xfId="1" applyNumberFormat="1" applyFont="1" applyBorder="1" applyAlignment="1" applyProtection="1">
      <alignment horizontal="center"/>
    </xf>
    <xf numFmtId="164" fontId="6" fillId="0" borderId="3" xfId="1" applyNumberFormat="1" applyFont="1" applyBorder="1" applyProtection="1"/>
    <xf numFmtId="164" fontId="6" fillId="0" borderId="3" xfId="1" applyNumberFormat="1" applyFont="1" applyBorder="1" applyAlignment="1" applyProtection="1">
      <alignment horizontal="left"/>
    </xf>
    <xf numFmtId="0" fontId="11" fillId="0" borderId="0" xfId="1" applyFont="1"/>
    <xf numFmtId="0" fontId="11" fillId="0" borderId="2" xfId="1" applyFont="1" applyBorder="1"/>
    <xf numFmtId="164" fontId="11" fillId="0" borderId="2" xfId="1" applyNumberFormat="1" applyFont="1" applyBorder="1" applyAlignment="1" applyProtection="1">
      <alignment horizontal="left"/>
    </xf>
    <xf numFmtId="164" fontId="12" fillId="0" borderId="2" xfId="1" applyNumberFormat="1" applyFont="1" applyBorder="1" applyAlignment="1" applyProtection="1">
      <alignment horizontal="left"/>
    </xf>
    <xf numFmtId="164" fontId="13" fillId="0" borderId="0" xfId="1" applyNumberFormat="1" applyFont="1" applyAlignment="1" applyProtection="1">
      <alignment horizontal="right"/>
    </xf>
    <xf numFmtId="0" fontId="5" fillId="0" borderId="0" xfId="77" applyFont="1" applyAlignment="1">
      <alignment horizontal="left" wrapText="1"/>
    </xf>
    <xf numFmtId="0" fontId="5" fillId="0" borderId="0" xfId="77" applyFont="1" applyAlignment="1">
      <alignment horizontal="left" vertical="top" wrapText="1"/>
    </xf>
    <xf numFmtId="168" fontId="4" fillId="0" borderId="0" xfId="78" applyNumberFormat="1" applyFont="1"/>
    <xf numFmtId="168" fontId="4" fillId="0" borderId="0" xfId="1" applyNumberFormat="1" applyFont="1"/>
    <xf numFmtId="0" fontId="4" fillId="0" borderId="0" xfId="1" applyFont="1" applyAlignment="1">
      <alignment horizontal="right"/>
    </xf>
    <xf numFmtId="168" fontId="4" fillId="0" borderId="0" xfId="1" applyNumberFormat="1" applyFont="1" applyProtection="1"/>
    <xf numFmtId="168" fontId="6" fillId="0" borderId="0" xfId="78" applyNumberFormat="1" applyFont="1"/>
    <xf numFmtId="164" fontId="6" fillId="0" borderId="0" xfId="1" applyNumberFormat="1" applyFont="1" applyAlignment="1" applyProtection="1">
      <alignment horizontal="center"/>
    </xf>
    <xf numFmtId="168" fontId="6" fillId="0" borderId="0" xfId="1" applyNumberFormat="1" applyFont="1" applyAlignment="1" applyProtection="1">
      <alignment horizontal="right"/>
    </xf>
    <xf numFmtId="0" fontId="13" fillId="0" borderId="0" xfId="1" applyFont="1" applyAlignment="1">
      <alignment horizontal="right"/>
    </xf>
    <xf numFmtId="0" fontId="4" fillId="0" borderId="0" xfId="79" applyFont="1"/>
    <xf numFmtId="0" fontId="4" fillId="0" borderId="0" xfId="79" applyFont="1" applyFill="1"/>
    <xf numFmtId="0" fontId="19" fillId="0" borderId="0" xfId="79" applyFont="1"/>
    <xf numFmtId="0" fontId="20" fillId="0" borderId="0" xfId="79" applyFont="1"/>
    <xf numFmtId="0" fontId="21" fillId="0" borderId="0" xfId="79" applyFont="1"/>
    <xf numFmtId="0" fontId="22" fillId="0" borderId="0" xfId="79" applyFont="1"/>
    <xf numFmtId="0" fontId="23" fillId="0" borderId="0" xfId="79" applyFont="1"/>
    <xf numFmtId="168" fontId="19" fillId="0" borderId="0" xfId="79" applyNumberFormat="1" applyFont="1" applyProtection="1"/>
    <xf numFmtId="164" fontId="19" fillId="0" borderId="0" xfId="79" applyNumberFormat="1" applyFont="1" applyAlignment="1" applyProtection="1">
      <alignment horizontal="left"/>
    </xf>
    <xf numFmtId="169" fontId="19" fillId="0" borderId="0" xfId="79" applyNumberFormat="1" applyFont="1" applyFill="1" applyProtection="1"/>
    <xf numFmtId="3" fontId="19" fillId="0" borderId="0" xfId="79" applyNumberFormat="1" applyFont="1" applyFill="1" applyAlignment="1">
      <alignment horizontal="right"/>
    </xf>
    <xf numFmtId="0" fontId="19" fillId="0" borderId="0" xfId="79" applyFont="1" applyFill="1" applyAlignment="1">
      <alignment horizontal="right"/>
    </xf>
    <xf numFmtId="0" fontId="24" fillId="0" borderId="0" xfId="79" applyFont="1"/>
    <xf numFmtId="168" fontId="24" fillId="0" borderId="0" xfId="79" applyNumberFormat="1" applyFont="1" applyProtection="1"/>
    <xf numFmtId="164" fontId="24" fillId="0" borderId="0" xfId="79" applyNumberFormat="1" applyFont="1" applyAlignment="1" applyProtection="1">
      <alignment horizontal="left"/>
    </xf>
    <xf numFmtId="0" fontId="24" fillId="0" borderId="0" xfId="79" applyFont="1" applyFill="1"/>
    <xf numFmtId="168" fontId="21" fillId="0" borderId="0" xfId="79" applyNumberFormat="1" applyFont="1" applyProtection="1"/>
    <xf numFmtId="43" fontId="4" fillId="0" borderId="2" xfId="79" applyNumberFormat="1" applyFont="1" applyBorder="1" applyAlignment="1">
      <alignment horizontal="right" indent="2"/>
    </xf>
    <xf numFmtId="41" fontId="4" fillId="0" borderId="2" xfId="79" applyNumberFormat="1" applyFont="1" applyBorder="1"/>
    <xf numFmtId="41" fontId="4" fillId="0" borderId="2" xfId="79" applyNumberFormat="1" applyFont="1" applyBorder="1" applyAlignment="1">
      <alignment horizontal="right" indent="3"/>
    </xf>
    <xf numFmtId="164" fontId="19" fillId="0" borderId="2" xfId="79" applyNumberFormat="1" applyFont="1" applyBorder="1" applyAlignment="1" applyProtection="1">
      <alignment horizontal="left"/>
    </xf>
    <xf numFmtId="0" fontId="4" fillId="0" borderId="2" xfId="79" applyFont="1" applyBorder="1"/>
    <xf numFmtId="43" fontId="4" fillId="0" borderId="0" xfId="79" applyNumberFormat="1" applyFont="1" applyAlignment="1">
      <alignment horizontal="right" indent="2"/>
    </xf>
    <xf numFmtId="41" fontId="4" fillId="0" borderId="0" xfId="79" applyNumberFormat="1" applyFont="1"/>
    <xf numFmtId="41" fontId="4" fillId="0" borderId="0" xfId="79" applyNumberFormat="1" applyFont="1" applyAlignment="1">
      <alignment horizontal="right" indent="3"/>
    </xf>
    <xf numFmtId="0" fontId="25" fillId="0" borderId="0" xfId="79" applyFont="1"/>
    <xf numFmtId="168" fontId="26" fillId="0" borderId="0" xfId="79" applyNumberFormat="1" applyFont="1" applyProtection="1"/>
    <xf numFmtId="164" fontId="25" fillId="0" borderId="0" xfId="79" applyNumberFormat="1" applyFont="1" applyAlignment="1" applyProtection="1">
      <alignment horizontal="left"/>
    </xf>
    <xf numFmtId="43" fontId="6" fillId="0" borderId="0" xfId="79" applyNumberFormat="1" applyFont="1" applyAlignment="1">
      <alignment horizontal="right" indent="2"/>
    </xf>
    <xf numFmtId="41" fontId="6" fillId="0" borderId="0" xfId="79" applyNumberFormat="1" applyFont="1"/>
    <xf numFmtId="41" fontId="6" fillId="0" borderId="0" xfId="79" applyNumberFormat="1" applyFont="1" applyAlignment="1">
      <alignment horizontal="right" indent="3"/>
    </xf>
    <xf numFmtId="43" fontId="19" fillId="0" borderId="0" xfId="79" applyNumberFormat="1" applyFont="1" applyAlignment="1">
      <alignment horizontal="right" indent="2"/>
    </xf>
    <xf numFmtId="41" fontId="19" fillId="0" borderId="0" xfId="79" applyNumberFormat="1" applyFont="1" applyAlignment="1">
      <alignment horizontal="right" indent="3"/>
    </xf>
    <xf numFmtId="0" fontId="4" fillId="0" borderId="0" xfId="79" applyNumberFormat="1" applyFont="1"/>
    <xf numFmtId="164" fontId="19" fillId="0" borderId="0" xfId="79" applyNumberFormat="1" applyFont="1" applyBorder="1" applyAlignment="1" applyProtection="1">
      <alignment horizontal="left"/>
    </xf>
    <xf numFmtId="0" fontId="6" fillId="0" borderId="0" xfId="79" applyNumberFormat="1" applyFont="1"/>
    <xf numFmtId="43" fontId="4" fillId="0" borderId="0" xfId="79" applyNumberFormat="1" applyFont="1" applyAlignment="1">
      <alignment horizontal="right" indent="3"/>
    </xf>
    <xf numFmtId="3" fontId="19" fillId="0" borderId="0" xfId="79" applyNumberFormat="1" applyFont="1"/>
    <xf numFmtId="3" fontId="19" fillId="0" borderId="0" xfId="79" applyNumberFormat="1" applyFont="1" applyProtection="1"/>
    <xf numFmtId="165" fontId="7" fillId="0" borderId="0" xfId="79" applyNumberFormat="1" applyFont="1" applyFill="1" applyProtection="1"/>
    <xf numFmtId="3" fontId="25" fillId="0" borderId="0" xfId="79" applyNumberFormat="1" applyFont="1"/>
    <xf numFmtId="168" fontId="25" fillId="0" borderId="0" xfId="79" applyNumberFormat="1" applyFont="1" applyProtection="1"/>
    <xf numFmtId="3" fontId="25" fillId="0" borderId="0" xfId="79" applyNumberFormat="1" applyFont="1" applyProtection="1"/>
    <xf numFmtId="165" fontId="28" fillId="0" borderId="0" xfId="79" applyNumberFormat="1" applyFont="1" applyFill="1" applyProtection="1"/>
    <xf numFmtId="164" fontId="20" fillId="0" borderId="0" xfId="79" applyNumberFormat="1" applyFont="1" applyAlignment="1" applyProtection="1">
      <alignment horizontal="center"/>
    </xf>
    <xf numFmtId="0" fontId="20" fillId="0" borderId="0" xfId="79" applyFont="1" applyAlignment="1">
      <alignment horizontal="center"/>
    </xf>
    <xf numFmtId="164" fontId="20" fillId="0" borderId="0" xfId="79" applyNumberFormat="1" applyFont="1" applyAlignment="1" applyProtection="1">
      <alignment horizontal="left"/>
    </xf>
    <xf numFmtId="164" fontId="29" fillId="0" borderId="0" xfId="79" applyNumberFormat="1" applyFont="1" applyAlignment="1" applyProtection="1">
      <alignment horizontal="right"/>
    </xf>
    <xf numFmtId="164" fontId="25" fillId="0" borderId="0" xfId="79" applyNumberFormat="1" applyFont="1" applyProtection="1"/>
    <xf numFmtId="164" fontId="25" fillId="0" borderId="0" xfId="79" applyNumberFormat="1" applyFont="1" applyAlignment="1" applyProtection="1"/>
    <xf numFmtId="164" fontId="6" fillId="0" borderId="4" xfId="79" applyNumberFormat="1" applyFont="1" applyBorder="1" applyAlignment="1" applyProtection="1">
      <alignment horizontal="center"/>
    </xf>
    <xf numFmtId="164" fontId="6" fillId="0" borderId="4" xfId="79" applyNumberFormat="1" applyFont="1" applyBorder="1" applyProtection="1"/>
    <xf numFmtId="164" fontId="6" fillId="0" borderId="4" xfId="79" applyNumberFormat="1" applyFont="1" applyBorder="1" applyAlignment="1" applyProtection="1">
      <alignment horizontal="left"/>
    </xf>
    <xf numFmtId="164" fontId="6" fillId="0" borderId="5" xfId="79" applyNumberFormat="1" applyFont="1" applyBorder="1" applyAlignment="1" applyProtection="1">
      <alignment horizontal="center"/>
    </xf>
    <xf numFmtId="164" fontId="6" fillId="0" borderId="5" xfId="79" applyNumberFormat="1" applyFont="1" applyBorder="1" applyProtection="1"/>
    <xf numFmtId="0" fontId="30" fillId="0" borderId="2" xfId="79" applyFont="1" applyBorder="1"/>
    <xf numFmtId="0" fontId="12" fillId="0" borderId="2" xfId="79" applyFont="1" applyBorder="1"/>
    <xf numFmtId="0" fontId="30" fillId="0" borderId="0" xfId="79" applyFont="1"/>
    <xf numFmtId="164" fontId="12" fillId="0" borderId="0" xfId="79" applyNumberFormat="1" applyFont="1" applyAlignment="1" applyProtection="1">
      <alignment horizontal="left"/>
    </xf>
    <xf numFmtId="0" fontId="12" fillId="0" borderId="0" xfId="79" applyFont="1"/>
    <xf numFmtId="0" fontId="31" fillId="0" borderId="0" xfId="79" applyFont="1" applyAlignment="1">
      <alignment horizontal="right"/>
    </xf>
    <xf numFmtId="170" fontId="30" fillId="0" borderId="0" xfId="79" applyNumberFormat="1" applyFont="1" applyProtection="1"/>
    <xf numFmtId="0" fontId="4" fillId="0" borderId="0" xfId="79" applyFont="1" applyFill="1" applyBorder="1"/>
    <xf numFmtId="0" fontId="4" fillId="0" borderId="0" xfId="79" applyFont="1" applyBorder="1"/>
    <xf numFmtId="0" fontId="19" fillId="0" borderId="0" xfId="79" applyFont="1" applyFill="1" applyBorder="1"/>
    <xf numFmtId="0" fontId="19" fillId="0" borderId="0" xfId="79" applyFont="1" applyBorder="1"/>
    <xf numFmtId="164" fontId="32" fillId="0" borderId="0" xfId="79" applyNumberFormat="1" applyFont="1" applyBorder="1" applyAlignment="1" applyProtection="1">
      <alignment horizontal="left"/>
    </xf>
    <xf numFmtId="169" fontId="19" fillId="0" borderId="0" xfId="79" applyNumberFormat="1" applyFont="1" applyFill="1" applyBorder="1" applyProtection="1"/>
    <xf numFmtId="164" fontId="19" fillId="0" borderId="0" xfId="79" applyNumberFormat="1" applyFont="1" applyFill="1" applyBorder="1" applyAlignment="1" applyProtection="1">
      <alignment horizontal="right"/>
    </xf>
    <xf numFmtId="3" fontId="19" fillId="0" borderId="0" xfId="79" applyNumberFormat="1" applyFont="1" applyFill="1" applyBorder="1" applyAlignment="1">
      <alignment horizontal="right"/>
    </xf>
    <xf numFmtId="164" fontId="19" fillId="0" borderId="0" xfId="79" applyNumberFormat="1" applyFont="1" applyFill="1" applyAlignment="1" applyProtection="1">
      <alignment horizontal="right"/>
    </xf>
    <xf numFmtId="3" fontId="19" fillId="0" borderId="0" xfId="79" quotePrefix="1" applyNumberFormat="1" applyFont="1" applyFill="1" applyAlignment="1">
      <alignment horizontal="right"/>
    </xf>
    <xf numFmtId="0" fontId="30" fillId="0" borderId="0" xfId="79" applyFont="1" applyFill="1"/>
    <xf numFmtId="168" fontId="33" fillId="0" borderId="0" xfId="79" applyNumberFormat="1" applyFont="1" applyProtection="1"/>
    <xf numFmtId="171" fontId="30" fillId="0" borderId="2" xfId="79" applyNumberFormat="1" applyFont="1" applyBorder="1"/>
    <xf numFmtId="41" fontId="30" fillId="0" borderId="2" xfId="79" applyNumberFormat="1" applyFont="1" applyBorder="1"/>
    <xf numFmtId="164" fontId="30" fillId="0" borderId="2" xfId="79" applyNumberFormat="1" applyFont="1" applyBorder="1" applyAlignment="1" applyProtection="1">
      <alignment horizontal="left"/>
    </xf>
    <xf numFmtId="171" fontId="30" fillId="0" borderId="0" xfId="79" applyNumberFormat="1" applyFont="1"/>
    <xf numFmtId="41" fontId="30" fillId="0" borderId="0" xfId="79" applyNumberFormat="1" applyFont="1"/>
    <xf numFmtId="164" fontId="30" fillId="0" borderId="0" xfId="79" applyNumberFormat="1" applyFont="1" applyAlignment="1" applyProtection="1">
      <alignment horizontal="left"/>
    </xf>
    <xf numFmtId="0" fontId="34" fillId="0" borderId="0" xfId="79" applyFont="1"/>
    <xf numFmtId="168" fontId="35" fillId="0" borderId="0" xfId="79" applyNumberFormat="1" applyFont="1" applyProtection="1"/>
    <xf numFmtId="164" fontId="34" fillId="0" borderId="0" xfId="79" applyNumberFormat="1" applyFont="1" applyAlignment="1" applyProtection="1">
      <alignment horizontal="left"/>
    </xf>
    <xf numFmtId="171" fontId="12" fillId="0" borderId="0" xfId="79" applyNumberFormat="1" applyFont="1"/>
    <xf numFmtId="41" fontId="12" fillId="0" borderId="0" xfId="79" applyNumberFormat="1" applyFont="1"/>
    <xf numFmtId="171" fontId="30" fillId="0" borderId="0" xfId="79" applyNumberFormat="1" applyFont="1" applyFill="1" applyProtection="1"/>
    <xf numFmtId="164" fontId="30" fillId="0" borderId="0" xfId="79" applyNumberFormat="1" applyFont="1" applyBorder="1" applyAlignment="1" applyProtection="1">
      <alignment horizontal="left"/>
    </xf>
    <xf numFmtId="3" fontId="24" fillId="0" borderId="0" xfId="79" applyNumberFormat="1" applyFont="1"/>
    <xf numFmtId="3" fontId="24" fillId="0" borderId="0" xfId="79" applyNumberFormat="1" applyFont="1" applyProtection="1"/>
    <xf numFmtId="3" fontId="34" fillId="0" borderId="0" xfId="79" applyNumberFormat="1" applyFont="1"/>
    <xf numFmtId="168" fontId="34" fillId="0" borderId="0" xfId="79" applyNumberFormat="1" applyFont="1" applyProtection="1"/>
    <xf numFmtId="3" fontId="34" fillId="0" borderId="0" xfId="79" applyNumberFormat="1" applyFont="1" applyProtection="1"/>
    <xf numFmtId="164" fontId="12" fillId="0" borderId="0" xfId="79" applyNumberFormat="1" applyFont="1" applyAlignment="1" applyProtection="1">
      <alignment horizontal="left" vertical="center"/>
    </xf>
    <xf numFmtId="164" fontId="6" fillId="0" borderId="0" xfId="79" applyNumberFormat="1" applyFont="1" applyProtection="1"/>
    <xf numFmtId="164" fontId="6" fillId="0" borderId="0" xfId="79" applyNumberFormat="1" applyFont="1" applyAlignment="1" applyProtection="1"/>
    <xf numFmtId="171" fontId="12" fillId="0" borderId="0" xfId="79" applyNumberFormat="1" applyFont="1" applyBorder="1" applyAlignment="1" applyProtection="1">
      <alignment horizontal="center"/>
    </xf>
    <xf numFmtId="164" fontId="12" fillId="0" borderId="0" xfId="79" applyNumberFormat="1" applyFont="1" applyBorder="1" applyProtection="1"/>
    <xf numFmtId="164" fontId="12" fillId="0" borderId="0" xfId="79" applyNumberFormat="1" applyFont="1" applyBorder="1" applyAlignment="1" applyProtection="1">
      <alignment horizontal="center"/>
    </xf>
    <xf numFmtId="164" fontId="12" fillId="0" borderId="0" xfId="79" applyNumberFormat="1" applyFont="1" applyBorder="1" applyAlignment="1" applyProtection="1">
      <alignment horizontal="left"/>
    </xf>
    <xf numFmtId="168" fontId="21" fillId="0" borderId="0" xfId="79" applyNumberFormat="1" applyFont="1" applyBorder="1" applyProtection="1"/>
    <xf numFmtId="171" fontId="30" fillId="0" borderId="0" xfId="79" applyNumberFormat="1" applyFont="1" applyBorder="1"/>
    <xf numFmtId="41" fontId="30" fillId="0" borderId="0" xfId="79" applyNumberFormat="1" applyFont="1" applyBorder="1"/>
    <xf numFmtId="0" fontId="25" fillId="0" borderId="0" xfId="79" applyFont="1" applyBorder="1"/>
    <xf numFmtId="168" fontId="26" fillId="0" borderId="0" xfId="79" applyNumberFormat="1" applyFont="1" applyBorder="1" applyProtection="1"/>
    <xf numFmtId="164" fontId="25" fillId="0" borderId="0" xfId="79" applyNumberFormat="1" applyFont="1" applyBorder="1" applyAlignment="1" applyProtection="1">
      <alignment horizontal="left"/>
    </xf>
    <xf numFmtId="171" fontId="12" fillId="0" borderId="0" xfId="79" applyNumberFormat="1" applyFont="1" applyBorder="1"/>
    <xf numFmtId="41" fontId="12" fillId="0" borderId="0" xfId="79" applyNumberFormat="1" applyFont="1" applyBorder="1"/>
    <xf numFmtId="0" fontId="12" fillId="0" borderId="0" xfId="79" applyFont="1" applyBorder="1"/>
    <xf numFmtId="164" fontId="37" fillId="0" borderId="0" xfId="79" applyNumberFormat="1" applyFont="1" applyAlignment="1" applyProtection="1">
      <alignment horizontal="right"/>
    </xf>
    <xf numFmtId="0" fontId="4" fillId="0" borderId="0" xfId="79" applyFont="1" applyAlignment="1">
      <alignment wrapText="1"/>
    </xf>
    <xf numFmtId="164" fontId="6" fillId="0" borderId="0" xfId="79" applyNumberFormat="1" applyFont="1" applyAlignment="1" applyProtection="1">
      <alignment wrapText="1"/>
    </xf>
    <xf numFmtId="164" fontId="12" fillId="0" borderId="3" xfId="79" applyNumberFormat="1" applyFont="1" applyBorder="1" applyAlignment="1" applyProtection="1">
      <alignment horizontal="center" wrapText="1"/>
    </xf>
    <xf numFmtId="164" fontId="12" fillId="0" borderId="4" xfId="79" applyNumberFormat="1" applyFont="1" applyBorder="1" applyAlignment="1" applyProtection="1">
      <alignment horizontal="center"/>
    </xf>
    <xf numFmtId="164" fontId="12" fillId="0" borderId="3" xfId="79" applyNumberFormat="1" applyFont="1" applyBorder="1" applyAlignment="1" applyProtection="1">
      <alignment wrapText="1"/>
    </xf>
    <xf numFmtId="164" fontId="12" fillId="0" borderId="3" xfId="79" applyNumberFormat="1" applyFont="1" applyBorder="1" applyAlignment="1" applyProtection="1">
      <alignment horizontal="left" wrapText="1"/>
    </xf>
    <xf numFmtId="0" fontId="11" fillId="0" borderId="0" xfId="79" applyFont="1"/>
    <xf numFmtId="0" fontId="11" fillId="0" borderId="2" xfId="79" applyFont="1" applyBorder="1"/>
    <xf numFmtId="0" fontId="38" fillId="0" borderId="2" xfId="79" applyFont="1" applyBorder="1"/>
    <xf numFmtId="164" fontId="38" fillId="0" borderId="0" xfId="79" applyNumberFormat="1" applyFont="1" applyAlignment="1" applyProtection="1">
      <alignment horizontal="left"/>
    </xf>
    <xf numFmtId="0" fontId="38" fillId="0" borderId="0" xfId="79" applyFont="1"/>
    <xf numFmtId="0" fontId="39" fillId="0" borderId="0" xfId="79" applyFont="1" applyAlignment="1">
      <alignment horizontal="right"/>
    </xf>
    <xf numFmtId="170" fontId="11" fillId="0" borderId="0" xfId="79" applyNumberFormat="1" applyFont="1" applyProtection="1"/>
    <xf numFmtId="0" fontId="40" fillId="0" borderId="0" xfId="79" applyFont="1"/>
    <xf numFmtId="0" fontId="38" fillId="0" borderId="0" xfId="79" applyFont="1" applyAlignment="1">
      <alignment horizontal="right"/>
    </xf>
    <xf numFmtId="43" fontId="4" fillId="0" borderId="2" xfId="79" applyNumberFormat="1" applyFont="1" applyBorder="1" applyAlignment="1">
      <alignment horizontal="right" indent="3"/>
    </xf>
    <xf numFmtId="43" fontId="4" fillId="0" borderId="0" xfId="79" applyNumberFormat="1" applyFont="1" applyBorder="1" applyAlignment="1">
      <alignment horizontal="right" indent="3"/>
    </xf>
    <xf numFmtId="41" fontId="4" fillId="0" borderId="0" xfId="79" applyNumberFormat="1" applyFont="1" applyBorder="1" applyAlignment="1">
      <alignment horizontal="right" indent="3"/>
    </xf>
    <xf numFmtId="0" fontId="34" fillId="0" borderId="0" xfId="79" applyFont="1" applyBorder="1"/>
    <xf numFmtId="168" fontId="35" fillId="0" borderId="0" xfId="79" applyNumberFormat="1" applyFont="1" applyBorder="1" applyProtection="1"/>
    <xf numFmtId="164" fontId="34" fillId="0" borderId="0" xfId="79" applyNumberFormat="1" applyFont="1" applyBorder="1" applyAlignment="1" applyProtection="1">
      <alignment horizontal="left"/>
    </xf>
    <xf numFmtId="43" fontId="6" fillId="0" borderId="0" xfId="79" applyNumberFormat="1" applyFont="1" applyBorder="1" applyAlignment="1">
      <alignment horizontal="right" indent="3"/>
    </xf>
    <xf numFmtId="41" fontId="6" fillId="0" borderId="0" xfId="79" applyNumberFormat="1" applyFont="1" applyBorder="1" applyAlignment="1">
      <alignment horizontal="right" indent="3"/>
    </xf>
    <xf numFmtId="0" fontId="6" fillId="0" borderId="0" xfId="79" applyFont="1" applyBorder="1"/>
    <xf numFmtId="164" fontId="4" fillId="0" borderId="0" xfId="79" applyNumberFormat="1" applyFont="1" applyAlignment="1" applyProtection="1">
      <alignment horizontal="left"/>
    </xf>
    <xf numFmtId="164" fontId="6" fillId="0" borderId="0" xfId="79" applyNumberFormat="1" applyFont="1" applyAlignment="1" applyProtection="1">
      <alignment horizontal="left"/>
    </xf>
    <xf numFmtId="43" fontId="24" fillId="0" borderId="0" xfId="79" applyNumberFormat="1" applyFont="1" applyFill="1" applyAlignment="1" applyProtection="1">
      <alignment horizontal="right" indent="3"/>
    </xf>
    <xf numFmtId="0" fontId="4" fillId="0" borderId="0" xfId="79" applyFont="1" applyAlignment="1">
      <alignment horizontal="right" indent="3"/>
    </xf>
    <xf numFmtId="43" fontId="4" fillId="0" borderId="0" xfId="79" applyNumberFormat="1" applyFont="1" applyAlignment="1">
      <alignment horizontal="right" indent="4"/>
    </xf>
    <xf numFmtId="43" fontId="6" fillId="0" borderId="0" xfId="79" applyNumberFormat="1" applyFont="1" applyAlignment="1">
      <alignment horizontal="right" indent="3"/>
    </xf>
    <xf numFmtId="0" fontId="6" fillId="0" borderId="0" xfId="79" applyFont="1"/>
    <xf numFmtId="164" fontId="6" fillId="0" borderId="3" xfId="79" applyNumberFormat="1" applyFont="1" applyBorder="1" applyAlignment="1" applyProtection="1">
      <alignment horizontal="center" wrapText="1"/>
    </xf>
    <xf numFmtId="0" fontId="41" fillId="0" borderId="2" xfId="79" applyFont="1" applyBorder="1"/>
    <xf numFmtId="164" fontId="41" fillId="0" borderId="0" xfId="79" applyNumberFormat="1" applyFont="1" applyAlignment="1" applyProtection="1">
      <alignment horizontal="left"/>
    </xf>
    <xf numFmtId="0" fontId="42" fillId="0" borderId="0" xfId="79" applyFont="1"/>
    <xf numFmtId="0" fontId="43" fillId="0" borderId="0" xfId="79" applyFont="1" applyAlignment="1">
      <alignment horizontal="right"/>
    </xf>
    <xf numFmtId="3" fontId="4" fillId="0" borderId="0" xfId="79" applyNumberFormat="1" applyFont="1"/>
    <xf numFmtId="4" fontId="4" fillId="0" borderId="0" xfId="79" applyNumberFormat="1" applyFont="1"/>
    <xf numFmtId="3" fontId="4" fillId="0" borderId="0" xfId="79" applyNumberFormat="1" applyFont="1" applyAlignment="1" applyProtection="1">
      <alignment horizontal="left"/>
    </xf>
    <xf numFmtId="2" fontId="4" fillId="0" borderId="0" xfId="79" applyNumberFormat="1" applyFont="1"/>
    <xf numFmtId="4" fontId="7" fillId="0" borderId="0" xfId="79" applyNumberFormat="1" applyFont="1"/>
    <xf numFmtId="4" fontId="4" fillId="0" borderId="0" xfId="79" applyNumberFormat="1" applyFont="1" applyAlignment="1" applyProtection="1">
      <alignment horizontal="left"/>
    </xf>
    <xf numFmtId="164" fontId="11" fillId="0" borderId="0" xfId="79" applyNumberFormat="1" applyFont="1" applyAlignment="1" applyProtection="1">
      <alignment horizontal="left"/>
    </xf>
    <xf numFmtId="3" fontId="4" fillId="0" borderId="0" xfId="79" applyNumberFormat="1" applyFont="1" applyBorder="1" applyAlignment="1" applyProtection="1">
      <alignment horizontal="right"/>
    </xf>
    <xf numFmtId="3" fontId="4" fillId="0" borderId="0" xfId="79" applyNumberFormat="1" applyFont="1" applyBorder="1" applyAlignment="1" applyProtection="1">
      <alignment horizontal="left"/>
    </xf>
    <xf numFmtId="164" fontId="4" fillId="0" borderId="0" xfId="79" applyNumberFormat="1" applyFont="1" applyBorder="1" applyAlignment="1" applyProtection="1">
      <alignment horizontal="right"/>
    </xf>
    <xf numFmtId="164" fontId="4" fillId="0" borderId="0" xfId="79" applyNumberFormat="1" applyFont="1" applyBorder="1" applyAlignment="1" applyProtection="1">
      <alignment horizontal="left"/>
    </xf>
    <xf numFmtId="3" fontId="6" fillId="0" borderId="0" xfId="79" applyNumberFormat="1" applyFont="1"/>
    <xf numFmtId="3" fontId="30" fillId="0" borderId="0" xfId="79" applyNumberFormat="1" applyFont="1"/>
    <xf numFmtId="3" fontId="31" fillId="0" borderId="0" xfId="79" applyNumberFormat="1" applyFont="1" applyAlignment="1">
      <alignment horizontal="right"/>
    </xf>
    <xf numFmtId="4" fontId="7" fillId="0" borderId="0" xfId="79" applyNumberFormat="1" applyFont="1" applyAlignment="1">
      <alignment horizontal="right"/>
    </xf>
    <xf numFmtId="0" fontId="0" fillId="0" borderId="0" xfId="0" applyAlignment="1"/>
    <xf numFmtId="172" fontId="1" fillId="0" borderId="0" xfId="63" applyNumberFormat="1" applyFont="1" applyAlignment="1">
      <alignment horizontal="right"/>
    </xf>
    <xf numFmtId="0" fontId="1" fillId="0" borderId="0" xfId="75" applyAlignment="1">
      <alignment horizontal="right"/>
    </xf>
    <xf numFmtId="0" fontId="3" fillId="0" borderId="0" xfId="75" applyFont="1"/>
    <xf numFmtId="0" fontId="1" fillId="0" borderId="0" xfId="75"/>
    <xf numFmtId="0" fontId="3" fillId="0" borderId="6" xfId="75" applyFont="1" applyBorder="1" applyAlignment="1">
      <alignment horizontal="right"/>
    </xf>
    <xf numFmtId="0" fontId="1" fillId="0" borderId="6" xfId="75" applyBorder="1"/>
    <xf numFmtId="0" fontId="44" fillId="0" borderId="0" xfId="0" applyFont="1" applyAlignment="1"/>
    <xf numFmtId="0" fontId="4" fillId="0" borderId="0" xfId="80" applyFont="1"/>
    <xf numFmtId="3" fontId="4" fillId="0" borderId="0" xfId="80" applyNumberFormat="1" applyFont="1"/>
    <xf numFmtId="164" fontId="4" fillId="0" borderId="0" xfId="80" applyNumberFormat="1" applyFont="1" applyAlignment="1" applyProtection="1">
      <alignment horizontal="left"/>
    </xf>
    <xf numFmtId="0" fontId="4" fillId="0" borderId="0" xfId="80" applyFont="1" applyFill="1"/>
    <xf numFmtId="0" fontId="42" fillId="0" borderId="0" xfId="80" applyFont="1" applyFill="1"/>
    <xf numFmtId="164" fontId="42" fillId="0" borderId="0" xfId="80" applyNumberFormat="1" applyFont="1" applyProtection="1"/>
    <xf numFmtId="0" fontId="19" fillId="0" borderId="0" xfId="80" applyFont="1"/>
    <xf numFmtId="41" fontId="42" fillId="0" borderId="2" xfId="80" applyNumberFormat="1" applyFont="1" applyBorder="1"/>
    <xf numFmtId="164" fontId="42" fillId="0" borderId="2" xfId="80" applyNumberFormat="1" applyFont="1" applyBorder="1" applyAlignment="1" applyProtection="1">
      <alignment horizontal="left"/>
    </xf>
    <xf numFmtId="41" fontId="42" fillId="0" borderId="0" xfId="80" applyNumberFormat="1" applyFont="1"/>
    <xf numFmtId="164" fontId="42" fillId="0" borderId="0" xfId="80" applyNumberFormat="1" applyFont="1" applyAlignment="1" applyProtection="1">
      <alignment horizontal="left"/>
    </xf>
    <xf numFmtId="0" fontId="25" fillId="0" borderId="0" xfId="80" applyFont="1"/>
    <xf numFmtId="41" fontId="41" fillId="0" borderId="0" xfId="80" applyNumberFormat="1" applyFont="1"/>
    <xf numFmtId="164" fontId="41" fillId="0" borderId="0" xfId="80" applyNumberFormat="1" applyFont="1" applyAlignment="1" applyProtection="1">
      <alignment horizontal="left"/>
    </xf>
    <xf numFmtId="41" fontId="42" fillId="0" borderId="0" xfId="80" applyNumberFormat="1" applyFont="1" applyAlignment="1">
      <alignment horizontal="right"/>
    </xf>
    <xf numFmtId="0" fontId="42" fillId="0" borderId="0" xfId="80" applyFont="1"/>
    <xf numFmtId="41" fontId="41" fillId="0" borderId="0" xfId="80" applyNumberFormat="1" applyFont="1" applyAlignment="1">
      <alignment horizontal="right"/>
    </xf>
    <xf numFmtId="164" fontId="41" fillId="0" borderId="0" xfId="80" applyNumberFormat="1" applyFont="1" applyBorder="1" applyAlignment="1" applyProtection="1">
      <alignment horizontal="left"/>
    </xf>
    <xf numFmtId="164" fontId="41" fillId="0" borderId="0" xfId="80" applyNumberFormat="1" applyFont="1" applyBorder="1" applyAlignment="1" applyProtection="1">
      <alignment horizontal="center"/>
    </xf>
    <xf numFmtId="164" fontId="41" fillId="0" borderId="0" xfId="80" applyNumberFormat="1" applyFont="1" applyBorder="1" applyAlignment="1" applyProtection="1">
      <alignment horizontal="right"/>
    </xf>
    <xf numFmtId="164" fontId="41" fillId="0" borderId="0" xfId="80" applyNumberFormat="1" applyFont="1" applyBorder="1" applyProtection="1"/>
    <xf numFmtId="164" fontId="41" fillId="0" borderId="4" xfId="80" applyNumberFormat="1" applyFont="1" applyBorder="1" applyAlignment="1" applyProtection="1">
      <alignment horizontal="left"/>
    </xf>
    <xf numFmtId="164" fontId="41" fillId="0" borderId="4" xfId="80" applyNumberFormat="1" applyFont="1" applyBorder="1" applyAlignment="1" applyProtection="1">
      <alignment horizontal="center"/>
    </xf>
    <xf numFmtId="164" fontId="41" fillId="0" borderId="4" xfId="80" applyNumberFormat="1" applyFont="1" applyBorder="1" applyAlignment="1" applyProtection="1">
      <alignment horizontal="right"/>
    </xf>
    <xf numFmtId="164" fontId="41" fillId="0" borderId="4" xfId="80" applyNumberFormat="1" applyFont="1" applyBorder="1" applyProtection="1"/>
    <xf numFmtId="164" fontId="41" fillId="0" borderId="7" xfId="80" applyNumberFormat="1" applyFont="1" applyBorder="1" applyProtection="1"/>
    <xf numFmtId="164" fontId="41" fillId="0" borderId="7" xfId="80" applyNumberFormat="1" applyFont="1" applyBorder="1" applyAlignment="1" applyProtection="1">
      <alignment horizontal="center"/>
    </xf>
    <xf numFmtId="164" fontId="41" fillId="0" borderId="5" xfId="80" applyNumberFormat="1" applyFont="1" applyBorder="1" applyProtection="1"/>
    <xf numFmtId="164" fontId="42" fillId="0" borderId="5" xfId="80" applyNumberFormat="1" applyFont="1" applyBorder="1" applyProtection="1"/>
    <xf numFmtId="0" fontId="22" fillId="0" borderId="0" xfId="80" applyFont="1"/>
    <xf numFmtId="0" fontId="4" fillId="0" borderId="2" xfId="80" applyFont="1" applyBorder="1"/>
    <xf numFmtId="164" fontId="6" fillId="0" borderId="2" xfId="80" applyNumberFormat="1" applyFont="1" applyBorder="1" applyAlignment="1" applyProtection="1">
      <alignment horizontal="left"/>
    </xf>
    <xf numFmtId="164" fontId="6" fillId="0" borderId="0" xfId="80" applyNumberFormat="1" applyFont="1" applyAlignment="1" applyProtection="1">
      <alignment horizontal="left"/>
    </xf>
    <xf numFmtId="0" fontId="13" fillId="15" borderId="0" xfId="0" applyFont="1" applyFill="1" applyAlignment="1">
      <alignment horizontal="right"/>
    </xf>
    <xf numFmtId="1" fontId="4" fillId="0" borderId="0" xfId="80" applyNumberFormat="1" applyFont="1"/>
    <xf numFmtId="0" fontId="6" fillId="0" borderId="0" xfId="80" applyFont="1"/>
    <xf numFmtId="164" fontId="4" fillId="0" borderId="0" xfId="80" applyNumberFormat="1" applyFont="1" applyProtection="1"/>
    <xf numFmtId="164" fontId="42" fillId="0" borderId="0" xfId="80" applyNumberFormat="1" applyFont="1" applyFill="1" applyProtection="1"/>
    <xf numFmtId="3" fontId="19" fillId="0" borderId="0" xfId="80" applyNumberFormat="1" applyFont="1"/>
    <xf numFmtId="164" fontId="19" fillId="0" borderId="0" xfId="80" applyNumberFormat="1" applyFont="1" applyAlignment="1" applyProtection="1">
      <alignment horizontal="left"/>
    </xf>
    <xf numFmtId="169" fontId="42" fillId="0" borderId="0" xfId="80" applyNumberFormat="1" applyFont="1" applyFill="1" applyBorder="1" applyAlignment="1">
      <alignment horizontal="right" indent="2"/>
    </xf>
    <xf numFmtId="164" fontId="42" fillId="0" borderId="0" xfId="80" applyNumberFormat="1" applyFont="1" applyFill="1" applyBorder="1" applyAlignment="1" applyProtection="1">
      <alignment horizontal="left"/>
    </xf>
    <xf numFmtId="0" fontId="25" fillId="0" borderId="0" xfId="80" applyFont="1" applyBorder="1"/>
    <xf numFmtId="3" fontId="25" fillId="0" borderId="0" xfId="80" applyNumberFormat="1" applyFont="1" applyBorder="1"/>
    <xf numFmtId="164" fontId="25" fillId="0" borderId="0" xfId="80" applyNumberFormat="1" applyFont="1" applyBorder="1" applyAlignment="1" applyProtection="1">
      <alignment horizontal="left"/>
    </xf>
    <xf numFmtId="169" fontId="41" fillId="0" borderId="0" xfId="80" applyNumberFormat="1" applyFont="1" applyFill="1" applyBorder="1" applyAlignment="1">
      <alignment horizontal="right" indent="2"/>
    </xf>
    <xf numFmtId="164" fontId="41" fillId="0" borderId="0" xfId="80" applyNumberFormat="1" applyFont="1" applyFill="1" applyBorder="1" applyAlignment="1" applyProtection="1">
      <alignment horizontal="left"/>
    </xf>
    <xf numFmtId="1" fontId="19" fillId="0" borderId="0" xfId="80" applyNumberFormat="1" applyFont="1"/>
    <xf numFmtId="168" fontId="19" fillId="0" borderId="0" xfId="80" applyNumberFormat="1" applyFont="1" applyProtection="1"/>
    <xf numFmtId="169" fontId="46" fillId="0" borderId="0" xfId="80" applyNumberFormat="1" applyFont="1" applyFill="1" applyBorder="1" applyAlignment="1" applyProtection="1">
      <alignment horizontal="right" indent="2"/>
    </xf>
    <xf numFmtId="0" fontId="42" fillId="0" borderId="0" xfId="80" applyFont="1" applyFill="1" applyBorder="1"/>
    <xf numFmtId="168" fontId="25" fillId="0" borderId="0" xfId="80" applyNumberFormat="1" applyFont="1" applyProtection="1"/>
    <xf numFmtId="3" fontId="25" fillId="0" borderId="0" xfId="80" applyNumberFormat="1" applyFont="1"/>
    <xf numFmtId="164" fontId="25" fillId="0" borderId="0" xfId="80" applyNumberFormat="1" applyFont="1" applyAlignment="1" applyProtection="1">
      <alignment horizontal="left"/>
    </xf>
    <xf numFmtId="168" fontId="25" fillId="0" borderId="0" xfId="80" applyNumberFormat="1" applyFont="1"/>
    <xf numFmtId="168" fontId="19" fillId="0" borderId="0" xfId="80" applyNumberFormat="1" applyFont="1"/>
    <xf numFmtId="2" fontId="42" fillId="0" borderId="0" xfId="80" applyNumberFormat="1" applyFont="1" applyFill="1" applyBorder="1" applyAlignment="1">
      <alignment horizontal="right" indent="2"/>
    </xf>
    <xf numFmtId="164" fontId="4" fillId="0" borderId="0" xfId="80" applyNumberFormat="1" applyFont="1" applyAlignment="1" applyProtection="1">
      <alignment horizontal="center"/>
    </xf>
    <xf numFmtId="164" fontId="41" fillId="0" borderId="0" xfId="80" applyNumberFormat="1" applyFont="1" applyFill="1" applyBorder="1" applyAlignment="1" applyProtection="1">
      <alignment horizontal="center"/>
    </xf>
    <xf numFmtId="164" fontId="41" fillId="0" borderId="0" xfId="80" applyNumberFormat="1" applyFont="1" applyFill="1" applyBorder="1" applyAlignment="1" applyProtection="1">
      <alignment horizontal="right"/>
    </xf>
    <xf numFmtId="164" fontId="41" fillId="0" borderId="0" xfId="80" applyNumberFormat="1" applyFont="1" applyFill="1" applyBorder="1" applyProtection="1"/>
    <xf numFmtId="164" fontId="41" fillId="0" borderId="8" xfId="80" applyNumberFormat="1" applyFont="1" applyBorder="1" applyAlignment="1" applyProtection="1">
      <alignment horizontal="center"/>
    </xf>
    <xf numFmtId="164" fontId="41" fillId="0" borderId="9" xfId="80" applyNumberFormat="1" applyFont="1" applyBorder="1" applyAlignment="1" applyProtection="1">
      <alignment horizontal="center"/>
    </xf>
    <xf numFmtId="164" fontId="41" fillId="0" borderId="10" xfId="80" applyNumberFormat="1" applyFont="1" applyBorder="1" applyAlignment="1" applyProtection="1">
      <alignment horizontal="center"/>
    </xf>
    <xf numFmtId="164" fontId="41" fillId="0" borderId="11" xfId="80" applyNumberFormat="1" applyFont="1" applyBorder="1" applyAlignment="1" applyProtection="1">
      <alignment horizontal="center"/>
    </xf>
    <xf numFmtId="164" fontId="41" fillId="0" borderId="7" xfId="80" applyNumberFormat="1" applyFont="1" applyBorder="1" applyAlignment="1" applyProtection="1">
      <alignment horizontal="left" indent="1"/>
    </xf>
    <xf numFmtId="164" fontId="42" fillId="0" borderId="11" xfId="80" applyNumberFormat="1" applyFont="1" applyBorder="1" applyAlignment="1" applyProtection="1">
      <alignment horizontal="center"/>
    </xf>
    <xf numFmtId="0" fontId="47" fillId="0" borderId="12" xfId="75" applyFont="1" applyBorder="1" applyAlignment="1">
      <alignment horizontal="right"/>
    </xf>
    <xf numFmtId="0" fontId="47" fillId="0" borderId="12" xfId="75" applyFont="1" applyBorder="1" applyAlignment="1">
      <alignment horizontal="left"/>
    </xf>
    <xf numFmtId="0" fontId="47" fillId="0" borderId="12" xfId="75" applyFont="1" applyBorder="1"/>
    <xf numFmtId="0" fontId="47" fillId="0" borderId="0" xfId="75" applyFont="1" applyAlignment="1">
      <alignment horizontal="right"/>
    </xf>
    <xf numFmtId="0" fontId="47" fillId="0" borderId="0" xfId="75" applyFont="1" applyAlignment="1">
      <alignment horizontal="left"/>
    </xf>
    <xf numFmtId="0" fontId="47" fillId="0" borderId="0" xfId="75" applyFont="1"/>
    <xf numFmtId="0" fontId="48" fillId="0" borderId="6" xfId="75" applyFont="1" applyBorder="1" applyAlignment="1">
      <alignment wrapText="1"/>
    </xf>
    <xf numFmtId="0" fontId="47" fillId="0" borderId="6" xfId="75" applyFont="1" applyBorder="1"/>
    <xf numFmtId="0" fontId="48" fillId="0" borderId="12" xfId="75" applyFont="1" applyBorder="1"/>
    <xf numFmtId="0" fontId="42" fillId="0" borderId="0" xfId="0" applyFont="1" applyAlignment="1"/>
    <xf numFmtId="0" fontId="48" fillId="0" borderId="0" xfId="75" applyFont="1"/>
    <xf numFmtId="172" fontId="47" fillId="0" borderId="12" xfId="63" applyNumberFormat="1" applyFont="1" applyBorder="1" applyAlignment="1">
      <alignment horizontal="right"/>
    </xf>
    <xf numFmtId="172" fontId="47" fillId="0" borderId="0" xfId="63" applyNumberFormat="1" applyFont="1" applyAlignment="1">
      <alignment horizontal="right"/>
    </xf>
  </cellXfs>
  <cellStyles count="87">
    <cellStyle name="20% - Accent1 2" xfId="3"/>
    <cellStyle name="20% - Accent1 3" xfId="4"/>
    <cellStyle name="20% - Accent1 4" xfId="5"/>
    <cellStyle name="20% - Accent1 5" xfId="6"/>
    <cellStyle name="20% - Accent1 6" xfId="7"/>
    <cellStyle name="20% - Accent2 2" xfId="8"/>
    <cellStyle name="20% - Accent2 3" xfId="9"/>
    <cellStyle name="20% - Accent2 4" xfId="10"/>
    <cellStyle name="20% - Accent2 5" xfId="11"/>
    <cellStyle name="20% - Accent2 6" xfId="12"/>
    <cellStyle name="20% - Accent3 2" xfId="13"/>
    <cellStyle name="20% - Accent3 3" xfId="14"/>
    <cellStyle name="20% - Accent3 4" xfId="15"/>
    <cellStyle name="20% - Accent3 5" xfId="16"/>
    <cellStyle name="20% - Accent3 6" xfId="17"/>
    <cellStyle name="20% - Accent4 2" xfId="18"/>
    <cellStyle name="20% - Accent4 3" xfId="19"/>
    <cellStyle name="20% - Accent4 4" xfId="20"/>
    <cellStyle name="20% - Accent4 5" xfId="21"/>
    <cellStyle name="20% - Accent4 6" xfId="22"/>
    <cellStyle name="20% - Accent5 2" xfId="23"/>
    <cellStyle name="20% - Accent5 3" xfId="24"/>
    <cellStyle name="20% - Accent5 4" xfId="25"/>
    <cellStyle name="20% - Accent5 5" xfId="26"/>
    <cellStyle name="20% - Accent5 6" xfId="27"/>
    <cellStyle name="20% - Accent6 2" xfId="28"/>
    <cellStyle name="20% - Accent6 3" xfId="29"/>
    <cellStyle name="20% - Accent6 4" xfId="30"/>
    <cellStyle name="20% - Accent6 5" xfId="31"/>
    <cellStyle name="20% - Accent6 6" xfId="32"/>
    <cellStyle name="40% - Accent1 2" xfId="33"/>
    <cellStyle name="40% - Accent1 3" xfId="34"/>
    <cellStyle name="40% - Accent1 4" xfId="35"/>
    <cellStyle name="40% - Accent1 5" xfId="36"/>
    <cellStyle name="40% - Accent1 6" xfId="37"/>
    <cellStyle name="40% - Accent2 2" xfId="38"/>
    <cellStyle name="40% - Accent2 3" xfId="39"/>
    <cellStyle name="40% - Accent2 4" xfId="40"/>
    <cellStyle name="40% - Accent2 5" xfId="41"/>
    <cellStyle name="40% - Accent2 6" xfId="42"/>
    <cellStyle name="40% - Accent3 2" xfId="43"/>
    <cellStyle name="40% - Accent3 3" xfId="44"/>
    <cellStyle name="40% - Accent3 4" xfId="45"/>
    <cellStyle name="40% - Accent3 5" xfId="46"/>
    <cellStyle name="40% - Accent3 6" xfId="47"/>
    <cellStyle name="40% - Accent4 2" xfId="48"/>
    <cellStyle name="40% - Accent4 3" xfId="49"/>
    <cellStyle name="40% - Accent4 4" xfId="50"/>
    <cellStyle name="40% - Accent4 5" xfId="51"/>
    <cellStyle name="40% - Accent4 6" xfId="52"/>
    <cellStyle name="40% - Accent5 2" xfId="53"/>
    <cellStyle name="40% - Accent5 3" xfId="54"/>
    <cellStyle name="40% - Accent5 4" xfId="55"/>
    <cellStyle name="40% - Accent5 5" xfId="56"/>
    <cellStyle name="40% - Accent5 6" xfId="57"/>
    <cellStyle name="40% - Accent6 2" xfId="58"/>
    <cellStyle name="40% - Accent6 3" xfId="59"/>
    <cellStyle name="40% - Accent6 4" xfId="60"/>
    <cellStyle name="40% - Accent6 5" xfId="61"/>
    <cellStyle name="40% - Accent6 6" xfId="62"/>
    <cellStyle name="Comma 2" xfId="63"/>
    <cellStyle name="Comma 3" xfId="64"/>
    <cellStyle name="Followed Hyperlink 2" xfId="65"/>
    <cellStyle name="Followed Hyperlink 3" xfId="66"/>
    <cellStyle name="Hyperlink 2" xfId="67"/>
    <cellStyle name="Hyperlink 3" xfId="68"/>
    <cellStyle name="Normal" xfId="0" builtinId="0"/>
    <cellStyle name="Normal 2" xfId="69"/>
    <cellStyle name="Normal 2 2" xfId="70"/>
    <cellStyle name="Normal 3" xfId="71"/>
    <cellStyle name="Normal 4" xfId="72"/>
    <cellStyle name="Normal 5" xfId="73"/>
    <cellStyle name="Normal 6" xfId="74"/>
    <cellStyle name="Normal 7" xfId="75"/>
    <cellStyle name="Normal 8" xfId="76"/>
    <cellStyle name="Normal_chart" xfId="77"/>
    <cellStyle name="Normal_NEWAREAS" xfId="78"/>
    <cellStyle name="Normal_rast31" xfId="1"/>
    <cellStyle name="Normal_rast32" xfId="79"/>
    <cellStyle name="Normal_rast34" xfId="80"/>
    <cellStyle name="Normal_Table31" xfId="2"/>
    <cellStyle name="Note 2" xfId="81"/>
    <cellStyle name="Note 3" xfId="82"/>
    <cellStyle name="Note 4" xfId="83"/>
    <cellStyle name="Note 5" xfId="84"/>
    <cellStyle name="Note 6" xfId="85"/>
    <cellStyle name="Note 7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Males</a:t>
            </a:r>
          </a:p>
        </c:rich>
      </c:tx>
      <c:layout>
        <c:manualLayout>
          <c:xMode val="edge"/>
          <c:yMode val="edge"/>
          <c:x val="0.47023859517560301"/>
          <c:y val="2.7538726333907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6680230050491"/>
          <c:y val="0.25473321858864029"/>
          <c:w val="0.83928669001893841"/>
          <c:h val="0.56454388984509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Table31Chart!$A$5:$A$75</c:f>
              <c:numCache>
                <c:formatCode>#,##0_);\(#,##0\)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 formatCode="General">
                  <c:v>70</c:v>
                </c:pt>
              </c:numCache>
            </c:numRef>
          </c:cat>
          <c:val>
            <c:numRef>
              <c:f>Table31Chart!$B$5:$B$75</c:f>
              <c:numCache>
                <c:formatCode>General</c:formatCode>
                <c:ptCount val="71"/>
                <c:pt idx="0">
                  <c:v>6.9500000000000006E-2</c:v>
                </c:pt>
                <c:pt idx="1">
                  <c:v>0.61780000000000002</c:v>
                </c:pt>
                <c:pt idx="2">
                  <c:v>0.30480000000000002</c:v>
                </c:pt>
                <c:pt idx="3">
                  <c:v>0.6885</c:v>
                </c:pt>
                <c:pt idx="4">
                  <c:v>0.86109999999999998</c:v>
                </c:pt>
                <c:pt idx="5">
                  <c:v>0.97309999999999997</c:v>
                </c:pt>
                <c:pt idx="6">
                  <c:v>0.72099999999999997</c:v>
                </c:pt>
                <c:pt idx="7">
                  <c:v>1.3134999999999999</c:v>
                </c:pt>
                <c:pt idx="8">
                  <c:v>1.2229000000000001</c:v>
                </c:pt>
                <c:pt idx="9">
                  <c:v>1.7777000000000001</c:v>
                </c:pt>
                <c:pt idx="10">
                  <c:v>1.2857000000000001</c:v>
                </c:pt>
                <c:pt idx="11">
                  <c:v>1.524</c:v>
                </c:pt>
                <c:pt idx="12">
                  <c:v>1.77</c:v>
                </c:pt>
                <c:pt idx="13">
                  <c:v>1.4818</c:v>
                </c:pt>
                <c:pt idx="14">
                  <c:v>1.8895</c:v>
                </c:pt>
                <c:pt idx="15">
                  <c:v>1.6133</c:v>
                </c:pt>
                <c:pt idx="16">
                  <c:v>2.3207</c:v>
                </c:pt>
                <c:pt idx="17">
                  <c:v>3.7667000000000002</c:v>
                </c:pt>
                <c:pt idx="18">
                  <c:v>5.6802000000000001</c:v>
                </c:pt>
                <c:pt idx="19">
                  <c:v>4.9058000000000002</c:v>
                </c:pt>
                <c:pt idx="20">
                  <c:v>4.2591000000000001</c:v>
                </c:pt>
                <c:pt idx="21">
                  <c:v>3.7881</c:v>
                </c:pt>
                <c:pt idx="22">
                  <c:v>3.8458999999999999</c:v>
                </c:pt>
                <c:pt idx="23">
                  <c:v>4.1247999999999996</c:v>
                </c:pt>
                <c:pt idx="24">
                  <c:v>3.3193000000000001</c:v>
                </c:pt>
                <c:pt idx="25">
                  <c:v>3.9100999999999999</c:v>
                </c:pt>
                <c:pt idx="26">
                  <c:v>3.2446000000000002</c:v>
                </c:pt>
                <c:pt idx="27">
                  <c:v>3.4893999999999998</c:v>
                </c:pt>
                <c:pt idx="28">
                  <c:v>4.4596</c:v>
                </c:pt>
                <c:pt idx="29">
                  <c:v>3.6703999999999999</c:v>
                </c:pt>
                <c:pt idx="30">
                  <c:v>3.8786999999999998</c:v>
                </c:pt>
                <c:pt idx="31">
                  <c:v>3.016</c:v>
                </c:pt>
                <c:pt idx="32">
                  <c:v>3.2827999999999999</c:v>
                </c:pt>
                <c:pt idx="33">
                  <c:v>2.5876000000000001</c:v>
                </c:pt>
                <c:pt idx="34">
                  <c:v>2.8704000000000001</c:v>
                </c:pt>
                <c:pt idx="35">
                  <c:v>3.0758000000000001</c:v>
                </c:pt>
                <c:pt idx="36">
                  <c:v>3.4853999999999998</c:v>
                </c:pt>
                <c:pt idx="37">
                  <c:v>3.1444000000000001</c:v>
                </c:pt>
                <c:pt idx="38">
                  <c:v>2.3713000000000002</c:v>
                </c:pt>
                <c:pt idx="39">
                  <c:v>3.2130999999999998</c:v>
                </c:pt>
                <c:pt idx="40">
                  <c:v>3.0583</c:v>
                </c:pt>
                <c:pt idx="41">
                  <c:v>3.4531999999999998</c:v>
                </c:pt>
                <c:pt idx="42">
                  <c:v>2.8828999999999998</c:v>
                </c:pt>
                <c:pt idx="43">
                  <c:v>2.3208000000000002</c:v>
                </c:pt>
                <c:pt idx="44">
                  <c:v>3.1463000000000001</c:v>
                </c:pt>
                <c:pt idx="45">
                  <c:v>2.7909999999999999</c:v>
                </c:pt>
                <c:pt idx="46">
                  <c:v>2.3971</c:v>
                </c:pt>
                <c:pt idx="47">
                  <c:v>2.9722</c:v>
                </c:pt>
                <c:pt idx="48">
                  <c:v>2.5091000000000001</c:v>
                </c:pt>
                <c:pt idx="49">
                  <c:v>2.7501000000000002</c:v>
                </c:pt>
                <c:pt idx="50">
                  <c:v>2.6179000000000001</c:v>
                </c:pt>
                <c:pt idx="51">
                  <c:v>2.4977999999999998</c:v>
                </c:pt>
                <c:pt idx="52">
                  <c:v>2.3418999999999999</c:v>
                </c:pt>
                <c:pt idx="53">
                  <c:v>2.3719000000000001</c:v>
                </c:pt>
                <c:pt idx="54">
                  <c:v>2.3574000000000002</c:v>
                </c:pt>
                <c:pt idx="55">
                  <c:v>2.0802</c:v>
                </c:pt>
                <c:pt idx="56">
                  <c:v>2.1709999999999998</c:v>
                </c:pt>
                <c:pt idx="57">
                  <c:v>2.0594000000000001</c:v>
                </c:pt>
                <c:pt idx="58">
                  <c:v>2.1065999999999998</c:v>
                </c:pt>
                <c:pt idx="59">
                  <c:v>1.7577</c:v>
                </c:pt>
                <c:pt idx="60">
                  <c:v>1.9710000000000001</c:v>
                </c:pt>
                <c:pt idx="61">
                  <c:v>1.1067</c:v>
                </c:pt>
                <c:pt idx="62">
                  <c:v>1.7445999999999999</c:v>
                </c:pt>
                <c:pt idx="63">
                  <c:v>1.9821</c:v>
                </c:pt>
                <c:pt idx="64">
                  <c:v>1.2358</c:v>
                </c:pt>
                <c:pt idx="65">
                  <c:v>1.4610000000000001</c:v>
                </c:pt>
                <c:pt idx="66">
                  <c:v>1.2391000000000001</c:v>
                </c:pt>
                <c:pt idx="67">
                  <c:v>1.3018000000000001</c:v>
                </c:pt>
                <c:pt idx="68">
                  <c:v>1.0654999999999999</c:v>
                </c:pt>
                <c:pt idx="69">
                  <c:v>1.2195</c:v>
                </c:pt>
                <c:pt idx="70">
                  <c:v>1.4708000000000001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9323648"/>
        <c:axId val="199325952"/>
      </c:barChart>
      <c:catAx>
        <c:axId val="199323648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738207724034494"/>
              <c:y val="0.867469879518072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259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99325952"/>
        <c:scaling>
          <c:orientation val="minMax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7.6190601174853143E-2"/>
              <c:y val="0.163511187607573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23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Females</a:t>
            </a:r>
          </a:p>
        </c:rich>
      </c:tx>
      <c:layout>
        <c:manualLayout>
          <c:xMode val="edge"/>
          <c:yMode val="edge"/>
          <c:x val="0.4583338332708411"/>
          <c:y val="2.76338514680483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0966774747459"/>
          <c:y val="0.18825593064539253"/>
          <c:w val="0.8523819433383828"/>
          <c:h val="0.658032197943986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Table31Chart!$A$5:$A$75</c:f>
              <c:numCache>
                <c:formatCode>#,##0_);\(#,##0\)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 formatCode="General">
                  <c:v>70</c:v>
                </c:pt>
              </c:numCache>
            </c:numRef>
          </c:cat>
          <c:val>
            <c:numRef>
              <c:f>Table31Chart!$C$5:$C$75</c:f>
              <c:numCache>
                <c:formatCode>General</c:formatCode>
                <c:ptCount val="71"/>
                <c:pt idx="0">
                  <c:v>0.1101</c:v>
                </c:pt>
                <c:pt idx="1">
                  <c:v>0.32679999999999998</c:v>
                </c:pt>
                <c:pt idx="2">
                  <c:v>0.49490000000000001</c:v>
                </c:pt>
                <c:pt idx="3">
                  <c:v>0.45079999999999998</c:v>
                </c:pt>
                <c:pt idx="4">
                  <c:v>0.63360000000000005</c:v>
                </c:pt>
                <c:pt idx="5">
                  <c:v>0.97570000000000001</c:v>
                </c:pt>
                <c:pt idx="6">
                  <c:v>0.7792</c:v>
                </c:pt>
                <c:pt idx="7">
                  <c:v>1.2563</c:v>
                </c:pt>
                <c:pt idx="8">
                  <c:v>1.2441</c:v>
                </c:pt>
                <c:pt idx="9">
                  <c:v>0.83140000000000003</c:v>
                </c:pt>
                <c:pt idx="10">
                  <c:v>1.6556</c:v>
                </c:pt>
                <c:pt idx="11">
                  <c:v>1.0132000000000001</c:v>
                </c:pt>
                <c:pt idx="12">
                  <c:v>1.9177999999999999</c:v>
                </c:pt>
                <c:pt idx="13">
                  <c:v>1.6577</c:v>
                </c:pt>
                <c:pt idx="14">
                  <c:v>1.7316</c:v>
                </c:pt>
                <c:pt idx="15">
                  <c:v>0.94689999999999996</c:v>
                </c:pt>
                <c:pt idx="16">
                  <c:v>1.7484</c:v>
                </c:pt>
                <c:pt idx="17">
                  <c:v>3.1080999999999999</c:v>
                </c:pt>
                <c:pt idx="18">
                  <c:v>3.9954000000000001</c:v>
                </c:pt>
                <c:pt idx="19">
                  <c:v>4.0495999999999999</c:v>
                </c:pt>
                <c:pt idx="20">
                  <c:v>3.5085999999999999</c:v>
                </c:pt>
                <c:pt idx="21">
                  <c:v>3.1347</c:v>
                </c:pt>
                <c:pt idx="22">
                  <c:v>3.1082000000000001</c:v>
                </c:pt>
                <c:pt idx="23">
                  <c:v>2.2715999999999998</c:v>
                </c:pt>
                <c:pt idx="24">
                  <c:v>3.2829999999999999</c:v>
                </c:pt>
                <c:pt idx="25">
                  <c:v>2.698</c:v>
                </c:pt>
                <c:pt idx="26">
                  <c:v>3.1206999999999998</c:v>
                </c:pt>
                <c:pt idx="27">
                  <c:v>2.2069000000000001</c:v>
                </c:pt>
                <c:pt idx="28">
                  <c:v>2.4030999999999998</c:v>
                </c:pt>
                <c:pt idx="29">
                  <c:v>2.2892999999999999</c:v>
                </c:pt>
                <c:pt idx="30">
                  <c:v>2.6678000000000002</c:v>
                </c:pt>
                <c:pt idx="31">
                  <c:v>1.7246999999999999</c:v>
                </c:pt>
                <c:pt idx="32">
                  <c:v>2.2288000000000001</c:v>
                </c:pt>
                <c:pt idx="33">
                  <c:v>2.1593</c:v>
                </c:pt>
                <c:pt idx="34">
                  <c:v>1.8279000000000001</c:v>
                </c:pt>
                <c:pt idx="35">
                  <c:v>2.0674000000000001</c:v>
                </c:pt>
                <c:pt idx="36">
                  <c:v>1.9177999999999999</c:v>
                </c:pt>
                <c:pt idx="37">
                  <c:v>2.0973000000000002</c:v>
                </c:pt>
                <c:pt idx="38">
                  <c:v>2.1648999999999998</c:v>
                </c:pt>
                <c:pt idx="39">
                  <c:v>1.9987999999999999</c:v>
                </c:pt>
                <c:pt idx="40">
                  <c:v>2.1469999999999998</c:v>
                </c:pt>
                <c:pt idx="41">
                  <c:v>1.9878</c:v>
                </c:pt>
                <c:pt idx="42">
                  <c:v>1.7219</c:v>
                </c:pt>
                <c:pt idx="43">
                  <c:v>1.7323</c:v>
                </c:pt>
                <c:pt idx="44">
                  <c:v>2.2576000000000001</c:v>
                </c:pt>
                <c:pt idx="45">
                  <c:v>1.9904999999999999</c:v>
                </c:pt>
                <c:pt idx="46">
                  <c:v>1.5212000000000001</c:v>
                </c:pt>
                <c:pt idx="47">
                  <c:v>2.0705</c:v>
                </c:pt>
                <c:pt idx="48">
                  <c:v>1.6924999999999999</c:v>
                </c:pt>
                <c:pt idx="49">
                  <c:v>1.8834</c:v>
                </c:pt>
                <c:pt idx="50">
                  <c:v>1.9902</c:v>
                </c:pt>
                <c:pt idx="51">
                  <c:v>1.6938</c:v>
                </c:pt>
                <c:pt idx="52">
                  <c:v>1.5203</c:v>
                </c:pt>
                <c:pt idx="53">
                  <c:v>1.5706</c:v>
                </c:pt>
                <c:pt idx="54">
                  <c:v>1.9245000000000001</c:v>
                </c:pt>
                <c:pt idx="55">
                  <c:v>1.4289000000000001</c:v>
                </c:pt>
                <c:pt idx="56">
                  <c:v>1.5047999999999999</c:v>
                </c:pt>
                <c:pt idx="57">
                  <c:v>2.0588000000000002</c:v>
                </c:pt>
                <c:pt idx="58">
                  <c:v>1.3803000000000001</c:v>
                </c:pt>
                <c:pt idx="59">
                  <c:v>1.5389999999999999</c:v>
                </c:pt>
                <c:pt idx="60">
                  <c:v>1.3033999999999999</c:v>
                </c:pt>
                <c:pt idx="61">
                  <c:v>0.96509999999999996</c:v>
                </c:pt>
                <c:pt idx="62">
                  <c:v>1.1648000000000001</c:v>
                </c:pt>
                <c:pt idx="63">
                  <c:v>1.0185999999999999</c:v>
                </c:pt>
                <c:pt idx="64">
                  <c:v>1.1637</c:v>
                </c:pt>
                <c:pt idx="65">
                  <c:v>1.3585</c:v>
                </c:pt>
                <c:pt idx="66">
                  <c:v>1.2299</c:v>
                </c:pt>
                <c:pt idx="67">
                  <c:v>1.3728</c:v>
                </c:pt>
                <c:pt idx="68">
                  <c:v>1.1265000000000001</c:v>
                </c:pt>
                <c:pt idx="69">
                  <c:v>1.4603999999999999</c:v>
                </c:pt>
                <c:pt idx="70">
                  <c:v>1.1067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7850496"/>
        <c:axId val="209781888"/>
      </c:barChart>
      <c:catAx>
        <c:axId val="207850496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88106486689164"/>
              <c:y val="0.8929202761571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7818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09781888"/>
        <c:scaling>
          <c:orientation val="minMax"/>
          <c:max val="7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7.7381077365329329E-2"/>
              <c:y val="8.808308287888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850496"/>
        <c:crosses val="autoZero"/>
        <c:crossBetween val="between"/>
        <c:minorUnit val="0.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9055118110236227" l="0.74803149606299213" r="0.74803149606299213" t="0.39370078740157483" header="0.31496062992125984" footer="0.3149606299212598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Pedestrian</a:t>
            </a:r>
          </a:p>
        </c:rich>
      </c:tx>
      <c:layout>
        <c:manualLayout>
          <c:xMode val="edge"/>
          <c:yMode val="edge"/>
          <c:x val="0.45094476523767862"/>
          <c:y val="3.3550931831845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870859275007048E-2"/>
          <c:y val="0.20689692832764506"/>
          <c:w val="0.91521791005922293"/>
          <c:h val="0.6738129692832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Table32Chart!$B$2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Table32Chart!$B$3:$B$13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0.02</c:v>
                </c:pt>
              </c:numCache>
            </c:numRef>
          </c:val>
        </c:ser>
        <c:ser>
          <c:idx val="1"/>
          <c:order val="1"/>
          <c:tx>
            <c:strRef>
              <c:f>Table32Chart!$C$2</c:f>
              <c:strCache>
                <c:ptCount val="1"/>
                <c:pt idx="0">
                  <c:v>Seriously injured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Table32Chart!$C$3:$C$13</c:f>
              <c:numCache>
                <c:formatCode>#,##0.00</c:formatCode>
                <c:ptCount val="11"/>
                <c:pt idx="0">
                  <c:v>0.05</c:v>
                </c:pt>
                <c:pt idx="1">
                  <c:v>0.14000000000000001</c:v>
                </c:pt>
                <c:pt idx="2">
                  <c:v>0.19</c:v>
                </c:pt>
                <c:pt idx="3">
                  <c:v>0.11</c:v>
                </c:pt>
                <c:pt idx="4">
                  <c:v>0.1</c:v>
                </c:pt>
                <c:pt idx="5">
                  <c:v>7.0000000000000007E-2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0.11</c:v>
                </c:pt>
              </c:numCache>
            </c:numRef>
          </c:val>
        </c:ser>
        <c:ser>
          <c:idx val="3"/>
          <c:order val="2"/>
          <c:tx>
            <c:strRef>
              <c:f>Table32Chart!$D$2</c:f>
              <c:strCache>
                <c:ptCount val="1"/>
                <c:pt idx="0">
                  <c:v>Slightly injured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Table32Chart!$D$3:$D$13</c:f>
              <c:numCache>
                <c:formatCode>#,##0.00</c:formatCode>
                <c:ptCount val="11"/>
                <c:pt idx="0">
                  <c:v>0.15</c:v>
                </c:pt>
                <c:pt idx="1">
                  <c:v>0.49</c:v>
                </c:pt>
                <c:pt idx="2">
                  <c:v>0.73</c:v>
                </c:pt>
                <c:pt idx="3">
                  <c:v>0.42</c:v>
                </c:pt>
                <c:pt idx="4">
                  <c:v>0.32</c:v>
                </c:pt>
                <c:pt idx="5">
                  <c:v>0.27</c:v>
                </c:pt>
                <c:pt idx="6">
                  <c:v>0.23</c:v>
                </c:pt>
                <c:pt idx="7">
                  <c:v>0.18</c:v>
                </c:pt>
                <c:pt idx="8">
                  <c:v>0.16</c:v>
                </c:pt>
                <c:pt idx="9">
                  <c:v>0.14000000000000001</c:v>
                </c:pt>
                <c:pt idx="10">
                  <c:v>0.17</c:v>
                </c:pt>
              </c:numCache>
            </c:numRef>
          </c:val>
        </c:ser>
        <c:ser>
          <c:idx val="2"/>
          <c:order val="3"/>
          <c:tx>
            <c:strRef>
              <c:f>Table32Chart!$E$2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Table32Chart!$E$3:$E$13</c:f>
              <c:numCache>
                <c:formatCode>#,##0.00</c:formatCode>
                <c:ptCount val="11"/>
                <c:pt idx="0">
                  <c:v>0.2</c:v>
                </c:pt>
                <c:pt idx="1">
                  <c:v>0.63</c:v>
                </c:pt>
                <c:pt idx="2">
                  <c:v>0.93</c:v>
                </c:pt>
                <c:pt idx="3">
                  <c:v>0.54</c:v>
                </c:pt>
                <c:pt idx="4">
                  <c:v>0.42</c:v>
                </c:pt>
                <c:pt idx="5">
                  <c:v>0.35</c:v>
                </c:pt>
                <c:pt idx="6">
                  <c:v>0.3</c:v>
                </c:pt>
                <c:pt idx="7">
                  <c:v>0.24</c:v>
                </c:pt>
                <c:pt idx="8">
                  <c:v>0.22</c:v>
                </c:pt>
                <c:pt idx="9">
                  <c:v>0.21</c:v>
                </c:pt>
                <c:pt idx="10">
                  <c:v>0.31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023424"/>
        <c:axId val="220123904"/>
      </c:barChart>
      <c:catAx>
        <c:axId val="22002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298547681539813"/>
              <c:y val="0.9058731066437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1239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2012390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5.5534558180227473E-3"/>
              <c:y val="5.871405739087083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023424"/>
        <c:crosses val="autoZero"/>
        <c:crossBetween val="between"/>
        <c:majorUnit val="1"/>
        <c:minorUnit val="0.1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71158923350056991"/>
          <c:y val="0.22459038988841479"/>
          <c:w val="0.24546503353747451"/>
          <c:h val="0.290774058270649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Car</a:t>
            </a:r>
          </a:p>
        </c:rich>
      </c:tx>
      <c:layout>
        <c:manualLayout>
          <c:xMode val="edge"/>
          <c:yMode val="edge"/>
          <c:x val="0.48222268883056285"/>
          <c:y val="2.6420079260237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777829620040818E-2"/>
          <c:y val="0.1096433996523332"/>
          <c:w val="0.92666767216544288"/>
          <c:h val="0.77542982645686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Table32Chart!$H$2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Table32Chart!$G$3:$G$13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Table32Chart!$H$3:$H$13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0.03</c:v>
                </c:pt>
                <c:pt idx="5">
                  <c:v>0.01</c:v>
                </c:pt>
                <c:pt idx="6">
                  <c:v>0.02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0.02</c:v>
                </c:pt>
              </c:numCache>
            </c:numRef>
          </c:val>
        </c:ser>
        <c:ser>
          <c:idx val="1"/>
          <c:order val="1"/>
          <c:tx>
            <c:strRef>
              <c:f>Table32Chart!$I$2</c:f>
              <c:strCache>
                <c:ptCount val="1"/>
                <c:pt idx="0">
                  <c:v>Seriously injured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Table32Chart!$G$3:$G$13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Table32Chart!$I$3:$I$13</c:f>
              <c:numCache>
                <c:formatCode>#,##0.00</c:formatCode>
                <c:ptCount val="11"/>
                <c:pt idx="0">
                  <c:v>0.03</c:v>
                </c:pt>
                <c:pt idx="1">
                  <c:v>0.03</c:v>
                </c:pt>
                <c:pt idx="2">
                  <c:v>0.05</c:v>
                </c:pt>
                <c:pt idx="3">
                  <c:v>0.31</c:v>
                </c:pt>
                <c:pt idx="4">
                  <c:v>0.2</c:v>
                </c:pt>
                <c:pt idx="5">
                  <c:v>0.17</c:v>
                </c:pt>
                <c:pt idx="6">
                  <c:v>0.15</c:v>
                </c:pt>
                <c:pt idx="7">
                  <c:v>0.12</c:v>
                </c:pt>
                <c:pt idx="8">
                  <c:v>0.12</c:v>
                </c:pt>
                <c:pt idx="9">
                  <c:v>0.12</c:v>
                </c:pt>
                <c:pt idx="10">
                  <c:v>0.16</c:v>
                </c:pt>
              </c:numCache>
            </c:numRef>
          </c:val>
        </c:ser>
        <c:ser>
          <c:idx val="2"/>
          <c:order val="2"/>
          <c:tx>
            <c:strRef>
              <c:f>Table32Chart!$J$2</c:f>
              <c:strCache>
                <c:ptCount val="1"/>
                <c:pt idx="0">
                  <c:v>Slightly injured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Table32Chart!$J$3:$J$13</c:f>
              <c:numCache>
                <c:formatCode>#,##0.00</c:formatCode>
                <c:ptCount val="11"/>
                <c:pt idx="0">
                  <c:v>0.28999999999999998</c:v>
                </c:pt>
                <c:pt idx="1">
                  <c:v>0.46</c:v>
                </c:pt>
                <c:pt idx="2">
                  <c:v>0.52</c:v>
                </c:pt>
                <c:pt idx="3">
                  <c:v>2.62</c:v>
                </c:pt>
                <c:pt idx="4">
                  <c:v>2.08</c:v>
                </c:pt>
                <c:pt idx="5">
                  <c:v>1.86</c:v>
                </c:pt>
                <c:pt idx="6">
                  <c:v>1.61</c:v>
                </c:pt>
                <c:pt idx="7">
                  <c:v>1.31</c:v>
                </c:pt>
                <c:pt idx="8">
                  <c:v>1.07</c:v>
                </c:pt>
                <c:pt idx="9">
                  <c:v>0.74</c:v>
                </c:pt>
                <c:pt idx="10">
                  <c:v>0.64</c:v>
                </c:pt>
              </c:numCache>
            </c:numRef>
          </c:val>
        </c:ser>
        <c:ser>
          <c:idx val="3"/>
          <c:order val="3"/>
          <c:tx>
            <c:strRef>
              <c:f>Table32Chart!$K$2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Table32Chart!$K$3:$K$13</c:f>
              <c:numCache>
                <c:formatCode>#,##0.00</c:formatCode>
                <c:ptCount val="11"/>
                <c:pt idx="0">
                  <c:v>0.32</c:v>
                </c:pt>
                <c:pt idx="1">
                  <c:v>0.49</c:v>
                </c:pt>
                <c:pt idx="2">
                  <c:v>0.57999999999999996</c:v>
                </c:pt>
                <c:pt idx="3">
                  <c:v>2.97</c:v>
                </c:pt>
                <c:pt idx="4">
                  <c:v>2.31</c:v>
                </c:pt>
                <c:pt idx="5">
                  <c:v>2.04</c:v>
                </c:pt>
                <c:pt idx="6">
                  <c:v>1.78</c:v>
                </c:pt>
                <c:pt idx="7">
                  <c:v>1.45</c:v>
                </c:pt>
                <c:pt idx="8">
                  <c:v>1.2</c:v>
                </c:pt>
                <c:pt idx="9">
                  <c:v>0.87</c:v>
                </c:pt>
                <c:pt idx="10">
                  <c:v>0.82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491200"/>
        <c:axId val="231188736"/>
      </c:barChart>
      <c:catAx>
        <c:axId val="22749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333438320209971"/>
              <c:y val="0.926024332823654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1887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11887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6.6050198150594455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491200"/>
        <c:crosses val="autoZero"/>
        <c:crossBetween val="between"/>
        <c:majorUnit val="0.5"/>
        <c:minorUnit val="0.1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73440562987753155"/>
          <c:y val="0.14354923600203873"/>
          <c:w val="0.20188404994359047"/>
          <c:h val="0.165125634064566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Pedal Cycle</a:t>
            </a:r>
          </a:p>
        </c:rich>
      </c:tx>
      <c:layout>
        <c:manualLayout>
          <c:xMode val="edge"/>
          <c:yMode val="edge"/>
          <c:x val="0.45943416035259743"/>
          <c:y val="4.5226130653266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01899829516062E-2"/>
          <c:y val="0.27135744974248621"/>
          <c:w val="0.93773628101796558"/>
          <c:h val="0.57286572723413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(2)'!$B$2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(2)'!$B$3:$B$13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'Table32Chart (2)'!$C$2</c:f>
              <c:strCache>
                <c:ptCount val="1"/>
                <c:pt idx="0">
                  <c:v>Seriously injured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(2)'!$C$3:$C$13</c:f>
              <c:numCache>
                <c:formatCode>#,##0.00</c:formatCode>
                <c:ptCount val="11"/>
                <c:pt idx="0">
                  <c:v>0</c:v>
                </c:pt>
                <c:pt idx="1">
                  <c:v>0.03</c:v>
                </c:pt>
                <c:pt idx="2">
                  <c:v>0.03</c:v>
                </c:pt>
                <c:pt idx="3">
                  <c:v>0.02</c:v>
                </c:pt>
                <c:pt idx="4">
                  <c:v>0.03</c:v>
                </c:pt>
                <c:pt idx="5">
                  <c:v>0.04</c:v>
                </c:pt>
                <c:pt idx="6">
                  <c:v>0.05</c:v>
                </c:pt>
                <c:pt idx="7">
                  <c:v>0.06</c:v>
                </c:pt>
                <c:pt idx="8">
                  <c:v>0.04</c:v>
                </c:pt>
                <c:pt idx="9">
                  <c:v>0.01</c:v>
                </c:pt>
                <c:pt idx="10">
                  <c:v>0.01</c:v>
                </c:pt>
              </c:numCache>
            </c:numRef>
          </c:val>
        </c:ser>
        <c:ser>
          <c:idx val="3"/>
          <c:order val="2"/>
          <c:tx>
            <c:strRef>
              <c:f>'Table32Chart (2)'!$D$2</c:f>
              <c:strCache>
                <c:ptCount val="1"/>
                <c:pt idx="0">
                  <c:v>Slightly injured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(2)'!$D$3:$D$13</c:f>
              <c:numCache>
                <c:formatCode>#,##0.00</c:formatCode>
                <c:ptCount val="11"/>
                <c:pt idx="0">
                  <c:v>0.01</c:v>
                </c:pt>
                <c:pt idx="1">
                  <c:v>0.13</c:v>
                </c:pt>
                <c:pt idx="2">
                  <c:v>0.15</c:v>
                </c:pt>
                <c:pt idx="3">
                  <c:v>0.15</c:v>
                </c:pt>
                <c:pt idx="4">
                  <c:v>0.19</c:v>
                </c:pt>
                <c:pt idx="5">
                  <c:v>0.21</c:v>
                </c:pt>
                <c:pt idx="6">
                  <c:v>0.25</c:v>
                </c:pt>
                <c:pt idx="7">
                  <c:v>0.2</c:v>
                </c:pt>
                <c:pt idx="8">
                  <c:v>0.11</c:v>
                </c:pt>
                <c:pt idx="9">
                  <c:v>0.04</c:v>
                </c:pt>
                <c:pt idx="10">
                  <c:v>0.02</c:v>
                </c:pt>
              </c:numCache>
            </c:numRef>
          </c:val>
        </c:ser>
        <c:ser>
          <c:idx val="2"/>
          <c:order val="3"/>
          <c:tx>
            <c:strRef>
              <c:f>'Table32Chart (2)'!$E$2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(2)'!$E$3:$E$13</c:f>
              <c:numCache>
                <c:formatCode>#,##0.00</c:formatCode>
                <c:ptCount val="11"/>
                <c:pt idx="0">
                  <c:v>0.01</c:v>
                </c:pt>
                <c:pt idx="1">
                  <c:v>0.15</c:v>
                </c:pt>
                <c:pt idx="2">
                  <c:v>0.18</c:v>
                </c:pt>
                <c:pt idx="3">
                  <c:v>0.17</c:v>
                </c:pt>
                <c:pt idx="4">
                  <c:v>0.22</c:v>
                </c:pt>
                <c:pt idx="5">
                  <c:v>0.25</c:v>
                </c:pt>
                <c:pt idx="6">
                  <c:v>0.3</c:v>
                </c:pt>
                <c:pt idx="7">
                  <c:v>0.26</c:v>
                </c:pt>
                <c:pt idx="8">
                  <c:v>0.15</c:v>
                </c:pt>
                <c:pt idx="9">
                  <c:v>0.05</c:v>
                </c:pt>
                <c:pt idx="10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77056"/>
        <c:axId val="152716800"/>
      </c:barChart>
      <c:catAx>
        <c:axId val="15247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056643391274197"/>
              <c:y val="0.854273467072897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271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716800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2.51256281407035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2477056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641549051651559"/>
          <c:y val="0.33165934660177526"/>
          <c:w val="0.18396236319516668"/>
          <c:h val="0.3115583165169680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Motorcycle</a:t>
            </a:r>
          </a:p>
        </c:rich>
      </c:tx>
      <c:layout>
        <c:manualLayout>
          <c:xMode val="edge"/>
          <c:yMode val="edge"/>
          <c:x val="0.45849076412618234"/>
          <c:y val="4.0909090909090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92469778370883E-2"/>
          <c:y val="0.25454601950022082"/>
          <c:w val="0.9264155210861591"/>
          <c:h val="0.55000122070583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(2)'!$I$2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(2)'!$H$3:$H$13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(2)'!$I$3:$I$13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'Table32Chart (2)'!$J$2</c:f>
              <c:strCache>
                <c:ptCount val="1"/>
                <c:pt idx="0">
                  <c:v>Serious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(2)'!$H$3:$H$13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(2)'!$J$3:$J$13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0.09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0.11</c:v>
                </c:pt>
                <c:pt idx="8">
                  <c:v>0.08</c:v>
                </c:pt>
                <c:pt idx="9">
                  <c:v>0.03</c:v>
                </c:pt>
                <c:pt idx="10">
                  <c:v>0.01</c:v>
                </c:pt>
              </c:numCache>
            </c:numRef>
          </c:val>
        </c:ser>
        <c:ser>
          <c:idx val="2"/>
          <c:order val="2"/>
          <c:tx>
            <c:strRef>
              <c:f>'Table32Chart (2)'!$K$2</c:f>
              <c:strCache>
                <c:ptCount val="1"/>
                <c:pt idx="0">
                  <c:v>Slight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(2)'!$K$3:$K$13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0.23</c:v>
                </c:pt>
                <c:pt idx="4">
                  <c:v>0.16</c:v>
                </c:pt>
                <c:pt idx="5">
                  <c:v>0.14000000000000001</c:v>
                </c:pt>
                <c:pt idx="6">
                  <c:v>0.11</c:v>
                </c:pt>
                <c:pt idx="7">
                  <c:v>0.14000000000000001</c:v>
                </c:pt>
                <c:pt idx="8">
                  <c:v>0.1</c:v>
                </c:pt>
                <c:pt idx="9">
                  <c:v>0.03</c:v>
                </c:pt>
                <c:pt idx="10">
                  <c:v>0.01</c:v>
                </c:pt>
              </c:numCache>
            </c:numRef>
          </c:val>
        </c:ser>
        <c:ser>
          <c:idx val="3"/>
          <c:order val="3"/>
          <c:tx>
            <c:strRef>
              <c:f>'Table32Chart (2)'!$L$2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(2)'!$L$3:$L$13</c:f>
              <c:numCache>
                <c:formatCode>#,##0.00</c:formatCode>
                <c:ptCount val="1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0.32</c:v>
                </c:pt>
                <c:pt idx="4">
                  <c:v>0.25</c:v>
                </c:pt>
                <c:pt idx="5">
                  <c:v>0.22</c:v>
                </c:pt>
                <c:pt idx="6">
                  <c:v>0.2</c:v>
                </c:pt>
                <c:pt idx="7">
                  <c:v>0.26</c:v>
                </c:pt>
                <c:pt idx="8">
                  <c:v>0.19</c:v>
                </c:pt>
                <c:pt idx="9">
                  <c:v>7.0000000000000007E-2</c:v>
                </c:pt>
                <c:pt idx="10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67808"/>
        <c:axId val="187369728"/>
      </c:barChart>
      <c:catAx>
        <c:axId val="18736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056643391274197"/>
              <c:y val="0.868183727034120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73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69728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7.7272727272727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7367808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Bus/Coach</a:t>
            </a:r>
          </a:p>
        </c:rich>
      </c:tx>
      <c:layout>
        <c:manualLayout>
          <c:xMode val="edge"/>
          <c:yMode val="edge"/>
          <c:x val="0.46320774525825781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905676456403141E-2"/>
          <c:y val="0.25926043140747707"/>
          <c:w val="0.93113250439107842"/>
          <c:h val="0.57407666954512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(2)'!$O$2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(2)'!$N$3:$N$13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(2)'!$O$3:$O$13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'Table32Chart (2)'!$P$2</c:f>
              <c:strCache>
                <c:ptCount val="1"/>
                <c:pt idx="0">
                  <c:v>Serious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(2)'!$N$3:$N$13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(2)'!$P$3:$P$13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0.01</c:v>
                </c:pt>
                <c:pt idx="9">
                  <c:v>0.01</c:v>
                </c:pt>
                <c:pt idx="10">
                  <c:v>0.03</c:v>
                </c:pt>
              </c:numCache>
            </c:numRef>
          </c:val>
        </c:ser>
        <c:ser>
          <c:idx val="2"/>
          <c:order val="2"/>
          <c:tx>
            <c:strRef>
              <c:f>'Table32Chart (2)'!$Q$2</c:f>
              <c:strCache>
                <c:ptCount val="1"/>
                <c:pt idx="0">
                  <c:v>Slight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(2)'!$Q$3:$Q$13</c:f>
              <c:numCache>
                <c:formatCode>#,##0.00</c:formatCode>
                <c:ptCount val="11"/>
                <c:pt idx="0">
                  <c:v>0.05</c:v>
                </c:pt>
                <c:pt idx="1">
                  <c:v>0.03</c:v>
                </c:pt>
                <c:pt idx="2">
                  <c:v>7.0000000000000007E-2</c:v>
                </c:pt>
                <c:pt idx="3">
                  <c:v>0.05</c:v>
                </c:pt>
                <c:pt idx="4">
                  <c:v>0.05</c:v>
                </c:pt>
                <c:pt idx="5">
                  <c:v>0.04</c:v>
                </c:pt>
                <c:pt idx="6">
                  <c:v>0.05</c:v>
                </c:pt>
                <c:pt idx="7">
                  <c:v>0.05</c:v>
                </c:pt>
                <c:pt idx="8">
                  <c:v>0.06</c:v>
                </c:pt>
                <c:pt idx="9">
                  <c:v>0.08</c:v>
                </c:pt>
                <c:pt idx="10">
                  <c:v>0.14000000000000001</c:v>
                </c:pt>
              </c:numCache>
            </c:numRef>
          </c:val>
        </c:ser>
        <c:ser>
          <c:idx val="3"/>
          <c:order val="3"/>
          <c:tx>
            <c:strRef>
              <c:f>'Table32Chart (2)'!$R$2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(2)'!$R$3:$R$13</c:f>
              <c:numCache>
                <c:formatCode>#,##0.00</c:formatCode>
                <c:ptCount val="11"/>
                <c:pt idx="0">
                  <c:v>0.05</c:v>
                </c:pt>
                <c:pt idx="1">
                  <c:v>0.03</c:v>
                </c:pt>
                <c:pt idx="2">
                  <c:v>0.08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0.06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0.1</c:v>
                </c:pt>
                <c:pt idx="10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96864"/>
        <c:axId val="187398784"/>
      </c:barChart>
      <c:catAx>
        <c:axId val="18739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52834150448175"/>
              <c:y val="0.85185574025469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39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98784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7.870418975405851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396864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Light Goods</a:t>
            </a:r>
          </a:p>
        </c:rich>
      </c:tx>
      <c:layout>
        <c:manualLayout>
          <c:xMode val="edge"/>
          <c:yMode val="edge"/>
          <c:x val="0.45754736789976724"/>
          <c:y val="4.5226130653266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92469778370883E-2"/>
          <c:y val="0.31658369136623393"/>
          <c:w val="0.92452872776419137"/>
          <c:h val="0.48743838194483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(2)'!$U$2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(2)'!$T$3:$T$13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(2)'!$U$3:$U$13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'Table32Chart (2)'!$V$2</c:f>
              <c:strCache>
                <c:ptCount val="1"/>
                <c:pt idx="0">
                  <c:v>Serious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(2)'!$T$3:$T$13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(2)'!$V$3:$V$13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'Table32Chart (2)'!$W$2</c:f>
              <c:strCache>
                <c:ptCount val="1"/>
                <c:pt idx="0">
                  <c:v>Slight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(2)'!$W$3:$W$13</c:f>
              <c:numCache>
                <c:formatCode>#,##0.00</c:formatCode>
                <c:ptCount val="11"/>
                <c:pt idx="0">
                  <c:v>0.01</c:v>
                </c:pt>
                <c:pt idx="1">
                  <c:v>0</c:v>
                </c:pt>
                <c:pt idx="2">
                  <c:v>0.01</c:v>
                </c:pt>
                <c:pt idx="3">
                  <c:v>7.0000000000000007E-2</c:v>
                </c:pt>
                <c:pt idx="4">
                  <c:v>0.1</c:v>
                </c:pt>
                <c:pt idx="5">
                  <c:v>0.12</c:v>
                </c:pt>
                <c:pt idx="6">
                  <c:v>0.1</c:v>
                </c:pt>
                <c:pt idx="7">
                  <c:v>0.09</c:v>
                </c:pt>
                <c:pt idx="8">
                  <c:v>0.06</c:v>
                </c:pt>
                <c:pt idx="9">
                  <c:v>0.03</c:v>
                </c:pt>
                <c:pt idx="10">
                  <c:v>0.01</c:v>
                </c:pt>
              </c:numCache>
            </c:numRef>
          </c:val>
        </c:ser>
        <c:ser>
          <c:idx val="3"/>
          <c:order val="3"/>
          <c:tx>
            <c:strRef>
              <c:f>'Table32Chart (2)'!$X$2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(2)'!$X$3:$X$13</c:f>
              <c:numCache>
                <c:formatCode>#,##0.00</c:formatCode>
                <c:ptCount val="11"/>
                <c:pt idx="0">
                  <c:v>0.01</c:v>
                </c:pt>
                <c:pt idx="1">
                  <c:v>0</c:v>
                </c:pt>
                <c:pt idx="2">
                  <c:v>0.01</c:v>
                </c:pt>
                <c:pt idx="3">
                  <c:v>7.0000000000000007E-2</c:v>
                </c:pt>
                <c:pt idx="4">
                  <c:v>0.12</c:v>
                </c:pt>
                <c:pt idx="5">
                  <c:v>0.13</c:v>
                </c:pt>
                <c:pt idx="6">
                  <c:v>0.11</c:v>
                </c:pt>
                <c:pt idx="7">
                  <c:v>0.1</c:v>
                </c:pt>
                <c:pt idx="8">
                  <c:v>7.0000000000000007E-2</c:v>
                </c:pt>
                <c:pt idx="9">
                  <c:v>0.04</c:v>
                </c:pt>
                <c:pt idx="10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30720"/>
        <c:axId val="187632640"/>
      </c:barChart>
      <c:catAx>
        <c:axId val="18763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150983013915712"/>
              <c:y val="0.82914783893219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63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632640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2.51256281407035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630720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Heavy Goods</a:t>
            </a:r>
          </a:p>
        </c:rich>
      </c:tx>
      <c:layout>
        <c:manualLayout>
          <c:xMode val="edge"/>
          <c:yMode val="edge"/>
          <c:x val="0.45377378299410687"/>
          <c:y val="4.0909090909090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886816354112783E-2"/>
          <c:y val="0.31363705974134354"/>
          <c:w val="0.89622682793467534"/>
          <c:h val="0.43636460485752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(2)'!$AA$2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(2)'!$Z$3:$Z$13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(2)'!$AA$3:$AA$13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'Table32Chart (2)'!$AB$2</c:f>
              <c:strCache>
                <c:ptCount val="1"/>
                <c:pt idx="0">
                  <c:v>Serious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(2)'!$Z$3:$Z$13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(2)'!$AB$3:$AB$13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'Table32Chart (2)'!$AC$2</c:f>
              <c:strCache>
                <c:ptCount val="1"/>
                <c:pt idx="0">
                  <c:v>Slight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(2)'!$AC$3:$AC$13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0.03</c:v>
                </c:pt>
                <c:pt idx="6">
                  <c:v>0.03</c:v>
                </c:pt>
                <c:pt idx="7">
                  <c:v>0.04</c:v>
                </c:pt>
                <c:pt idx="8">
                  <c:v>0.03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'Table32Chart (2)'!$AD$2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(2)'!$AD$3:$AD$13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0.02</c:v>
                </c:pt>
                <c:pt idx="5">
                  <c:v>0.03</c:v>
                </c:pt>
                <c:pt idx="6">
                  <c:v>0.03</c:v>
                </c:pt>
                <c:pt idx="7">
                  <c:v>0.05</c:v>
                </c:pt>
                <c:pt idx="8">
                  <c:v>0.04</c:v>
                </c:pt>
                <c:pt idx="9">
                  <c:v>0.02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(2)'!$Z$3:$Z$13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'Table32(b)'!$A$5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48256"/>
        <c:axId val="187650432"/>
      </c:barChart>
      <c:catAx>
        <c:axId val="18764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83022829693458"/>
              <c:y val="0.81363827248866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65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650432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9.54545454545454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648256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9525</xdr:rowOff>
    </xdr:from>
    <xdr:to>
      <xdr:col>14</xdr:col>
      <xdr:colOff>752475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35</xdr:row>
      <xdr:rowOff>95250</xdr:rowOff>
    </xdr:from>
    <xdr:to>
      <xdr:col>15</xdr:col>
      <xdr:colOff>57150</xdr:colOff>
      <xdr:row>64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10</xdr:col>
      <xdr:colOff>676275</xdr:colOff>
      <xdr:row>36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9525</xdr:rowOff>
    </xdr:from>
    <xdr:to>
      <xdr:col>10</xdr:col>
      <xdr:colOff>676275</xdr:colOff>
      <xdr:row>75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12</xdr:col>
      <xdr:colOff>676275</xdr:colOff>
      <xdr:row>29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190500</xdr:rowOff>
    </xdr:from>
    <xdr:to>
      <xdr:col>12</xdr:col>
      <xdr:colOff>676275</xdr:colOff>
      <xdr:row>41</xdr:row>
      <xdr:rowOff>190500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43</xdr:row>
      <xdr:rowOff>9525</xdr:rowOff>
    </xdr:from>
    <xdr:to>
      <xdr:col>12</xdr:col>
      <xdr:colOff>676275</xdr:colOff>
      <xdr:row>53</xdr:row>
      <xdr:rowOff>161925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55</xdr:row>
      <xdr:rowOff>9525</xdr:rowOff>
    </xdr:from>
    <xdr:to>
      <xdr:col>12</xdr:col>
      <xdr:colOff>676275</xdr:colOff>
      <xdr:row>65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66</xdr:row>
      <xdr:rowOff>0</xdr:rowOff>
    </xdr:from>
    <xdr:to>
      <xdr:col>12</xdr:col>
      <xdr:colOff>676275</xdr:colOff>
      <xdr:row>76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5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12-22%20-%20Vehicles,%20Drivers%20and%20Ride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A-B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for Article 2"/>
      <sheetName val="Table G working"/>
      <sheetName val="Table g2_h working"/>
      <sheetName val="Table J"/>
      <sheetName val="Table K"/>
      <sheetName val="Table L"/>
      <sheetName val="Table2Chart ORIG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I13">
            <v>369</v>
          </cell>
        </row>
      </sheetData>
      <sheetData sheetId="8">
        <row r="14">
          <cell r="N14" t="str">
            <v>0-2</v>
          </cell>
        </row>
      </sheetData>
      <sheetData sheetId="9"/>
      <sheetData sheetId="10" refreshError="1"/>
      <sheetData sheetId="11">
        <row r="10">
          <cell r="B10" t="str">
            <v>Year</v>
          </cell>
          <cell r="E10" t="str">
            <v>Numbers</v>
          </cell>
          <cell r="J10" t="str">
            <v>Rates per thousand population</v>
          </cell>
        </row>
        <row r="11">
          <cell r="C11" t="str">
            <v>17-25</v>
          </cell>
          <cell r="D11" t="str">
            <v>26-34</v>
          </cell>
          <cell r="E11" t="str">
            <v>35-59</v>
          </cell>
          <cell r="F11" t="str">
            <v>60+</v>
          </cell>
          <cell r="G11" t="str">
            <v>Total 2</v>
          </cell>
          <cell r="I11" t="str">
            <v>17-25</v>
          </cell>
          <cell r="J11" t="str">
            <v>26-34</v>
          </cell>
          <cell r="K11" t="str">
            <v>35-59</v>
          </cell>
          <cell r="L11" t="str">
            <v>60+</v>
          </cell>
          <cell r="M11" t="str">
            <v>Total 3</v>
          </cell>
        </row>
        <row r="12">
          <cell r="B12" t="str">
            <v>2004-08 average</v>
          </cell>
          <cell r="C12">
            <v>2609</v>
          </cell>
          <cell r="D12">
            <v>1737</v>
          </cell>
          <cell r="E12">
            <v>4131</v>
          </cell>
          <cell r="F12">
            <v>1280</v>
          </cell>
          <cell r="G12">
            <v>9800</v>
          </cell>
          <cell r="I12">
            <v>8.6999999999999993</v>
          </cell>
          <cell r="J12">
            <v>6.2</v>
          </cell>
          <cell r="K12">
            <v>4.5999999999999996</v>
          </cell>
          <cell r="L12">
            <v>2.6</v>
          </cell>
          <cell r="M12">
            <v>4.9000000000000004</v>
          </cell>
        </row>
        <row r="13">
          <cell r="B13">
            <v>2005</v>
          </cell>
          <cell r="C13">
            <v>2689</v>
          </cell>
          <cell r="D13">
            <v>1840</v>
          </cell>
          <cell r="E13">
            <v>4330</v>
          </cell>
          <cell r="F13">
            <v>1320</v>
          </cell>
          <cell r="G13">
            <v>10214</v>
          </cell>
          <cell r="I13">
            <v>9</v>
          </cell>
          <cell r="J13">
            <v>6.6</v>
          </cell>
          <cell r="K13">
            <v>4.8</v>
          </cell>
          <cell r="L13">
            <v>2.8</v>
          </cell>
          <cell r="M13">
            <v>5.2</v>
          </cell>
        </row>
        <row r="14">
          <cell r="B14">
            <v>2006</v>
          </cell>
          <cell r="C14">
            <v>2660</v>
          </cell>
          <cell r="D14">
            <v>1688</v>
          </cell>
          <cell r="E14">
            <v>4184</v>
          </cell>
          <cell r="F14">
            <v>1183</v>
          </cell>
          <cell r="G14">
            <v>9753</v>
          </cell>
          <cell r="I14">
            <v>8.8000000000000007</v>
          </cell>
          <cell r="J14">
            <v>6.1</v>
          </cell>
          <cell r="K14">
            <v>4.5999999999999996</v>
          </cell>
          <cell r="L14">
            <v>2.4</v>
          </cell>
          <cell r="M14">
            <v>4.9000000000000004</v>
          </cell>
        </row>
        <row r="15">
          <cell r="B15">
            <v>2007</v>
          </cell>
          <cell r="C15">
            <v>2592</v>
          </cell>
          <cell r="D15">
            <v>1584</v>
          </cell>
          <cell r="E15">
            <v>3824</v>
          </cell>
          <cell r="F15">
            <v>1292</v>
          </cell>
          <cell r="G15">
            <v>9336</v>
          </cell>
          <cell r="I15">
            <v>8.5</v>
          </cell>
          <cell r="J15">
            <v>5.6</v>
          </cell>
          <cell r="K15">
            <v>4.2</v>
          </cell>
          <cell r="L15">
            <v>2.6</v>
          </cell>
          <cell r="M15">
            <v>4.7</v>
          </cell>
        </row>
        <row r="16">
          <cell r="B16">
            <v>2008</v>
          </cell>
          <cell r="C16">
            <v>2364</v>
          </cell>
          <cell r="D16">
            <v>1549</v>
          </cell>
          <cell r="E16">
            <v>3709</v>
          </cell>
          <cell r="F16">
            <v>1229</v>
          </cell>
          <cell r="G16">
            <v>8889</v>
          </cell>
          <cell r="I16">
            <v>7.7</v>
          </cell>
          <cell r="J16">
            <v>5.5</v>
          </cell>
          <cell r="K16">
            <v>4.0999999999999996</v>
          </cell>
          <cell r="L16">
            <v>2.4</v>
          </cell>
          <cell r="M16">
            <v>4.4000000000000004</v>
          </cell>
        </row>
        <row r="17">
          <cell r="B17">
            <v>2009</v>
          </cell>
          <cell r="C17">
            <v>2257</v>
          </cell>
          <cell r="D17">
            <v>1536</v>
          </cell>
          <cell r="E17">
            <v>3429</v>
          </cell>
          <cell r="F17">
            <v>1284</v>
          </cell>
          <cell r="G17">
            <v>8532</v>
          </cell>
          <cell r="I17">
            <v>7.3</v>
          </cell>
          <cell r="J17">
            <v>5.4</v>
          </cell>
          <cell r="K17">
            <v>3.8</v>
          </cell>
          <cell r="L17">
            <v>2.4</v>
          </cell>
          <cell r="M17">
            <v>4.2</v>
          </cell>
        </row>
        <row r="18">
          <cell r="B18">
            <v>2010</v>
          </cell>
          <cell r="C18">
            <v>1765</v>
          </cell>
          <cell r="D18">
            <v>1379</v>
          </cell>
          <cell r="E18">
            <v>3116</v>
          </cell>
          <cell r="F18">
            <v>1125</v>
          </cell>
          <cell r="G18">
            <v>7414</v>
          </cell>
          <cell r="I18">
            <v>5.6</v>
          </cell>
          <cell r="J18">
            <v>4.8</v>
          </cell>
          <cell r="K18">
            <v>3.5</v>
          </cell>
          <cell r="L18">
            <v>2.1</v>
          </cell>
          <cell r="M18">
            <v>3.6</v>
          </cell>
        </row>
        <row r="19">
          <cell r="B19">
            <v>2011</v>
          </cell>
          <cell r="C19">
            <v>1605</v>
          </cell>
          <cell r="D19">
            <v>1303</v>
          </cell>
          <cell r="E19">
            <v>3186</v>
          </cell>
          <cell r="F19">
            <v>1233</v>
          </cell>
          <cell r="G19">
            <v>7354</v>
          </cell>
          <cell r="I19">
            <v>5</v>
          </cell>
          <cell r="J19">
            <v>4.4000000000000004</v>
          </cell>
          <cell r="K19">
            <v>3.5</v>
          </cell>
          <cell r="L19">
            <v>2.2000000000000002</v>
          </cell>
          <cell r="M19">
            <v>3.5</v>
          </cell>
        </row>
        <row r="20">
          <cell r="B20">
            <v>2012</v>
          </cell>
          <cell r="C20">
            <v>1485</v>
          </cell>
          <cell r="D20">
            <v>1230</v>
          </cell>
          <cell r="E20">
            <v>2959</v>
          </cell>
          <cell r="F20">
            <v>1186</v>
          </cell>
          <cell r="G20">
            <v>6887</v>
          </cell>
          <cell r="I20">
            <v>4.7</v>
          </cell>
          <cell r="J20">
            <v>4.0999999999999996</v>
          </cell>
          <cell r="K20">
            <v>3.3</v>
          </cell>
          <cell r="L20">
            <v>2.1</v>
          </cell>
          <cell r="M20">
            <v>3.3</v>
          </cell>
        </row>
        <row r="21">
          <cell r="B21">
            <v>2013</v>
          </cell>
          <cell r="C21">
            <v>1314</v>
          </cell>
          <cell r="D21">
            <v>1125</v>
          </cell>
          <cell r="E21">
            <v>2757</v>
          </cell>
          <cell r="F21">
            <v>1110</v>
          </cell>
          <cell r="G21">
            <v>6346</v>
          </cell>
          <cell r="I21">
            <v>4.0999999999999996</v>
          </cell>
          <cell r="J21">
            <v>3.7</v>
          </cell>
          <cell r="K21">
            <v>3.1</v>
          </cell>
          <cell r="L21">
            <v>1.9</v>
          </cell>
          <cell r="M21">
            <v>3</v>
          </cell>
        </row>
        <row r="22">
          <cell r="B22">
            <v>2014</v>
          </cell>
          <cell r="C22">
            <v>1358</v>
          </cell>
          <cell r="D22">
            <v>1161</v>
          </cell>
          <cell r="E22">
            <v>2651</v>
          </cell>
          <cell r="F22">
            <v>1110</v>
          </cell>
          <cell r="G22">
            <v>6333</v>
          </cell>
          <cell r="I22">
            <v>4.3</v>
          </cell>
          <cell r="J22">
            <v>3.8</v>
          </cell>
          <cell r="K22">
            <v>3</v>
          </cell>
          <cell r="L22">
            <v>1.9</v>
          </cell>
          <cell r="M22">
            <v>3</v>
          </cell>
        </row>
        <row r="23">
          <cell r="B23">
            <v>2015</v>
          </cell>
          <cell r="C23">
            <v>1308</v>
          </cell>
          <cell r="D23">
            <v>1230</v>
          </cell>
          <cell r="E23">
            <v>2553</v>
          </cell>
          <cell r="F23">
            <v>1059</v>
          </cell>
          <cell r="G23">
            <v>6197</v>
          </cell>
          <cell r="I23">
            <v>4.0999999999999996</v>
          </cell>
          <cell r="J23">
            <v>3.9</v>
          </cell>
          <cell r="K23">
            <v>2.9</v>
          </cell>
          <cell r="L23">
            <v>1.8</v>
          </cell>
          <cell r="M23">
            <v>2.9</v>
          </cell>
        </row>
        <row r="24">
          <cell r="B24" t="str">
            <v>2011 to 2015 average</v>
          </cell>
          <cell r="C24">
            <v>1414</v>
          </cell>
          <cell r="D24">
            <v>1210</v>
          </cell>
          <cell r="E24">
            <v>2821</v>
          </cell>
          <cell r="F24">
            <v>1140</v>
          </cell>
          <cell r="G24">
            <v>6623</v>
          </cell>
          <cell r="I24">
            <v>4.4000000000000004</v>
          </cell>
          <cell r="J24">
            <v>4</v>
          </cell>
          <cell r="K24">
            <v>3.1</v>
          </cell>
          <cell r="L24">
            <v>2</v>
          </cell>
          <cell r="M24">
            <v>3.2</v>
          </cell>
        </row>
        <row r="26">
          <cell r="B26" t="str">
            <v>2004-08 average</v>
          </cell>
          <cell r="C26">
            <v>1367</v>
          </cell>
          <cell r="D26">
            <v>1174</v>
          </cell>
          <cell r="E26">
            <v>2719</v>
          </cell>
          <cell r="F26">
            <v>531</v>
          </cell>
          <cell r="G26">
            <v>5804</v>
          </cell>
          <cell r="I26">
            <v>4.5</v>
          </cell>
          <cell r="J26">
            <v>4</v>
          </cell>
          <cell r="K26">
            <v>2.9</v>
          </cell>
          <cell r="L26">
            <v>0.8</v>
          </cell>
          <cell r="M26">
            <v>2.7</v>
          </cell>
        </row>
        <row r="27">
          <cell r="B27">
            <v>2005</v>
          </cell>
          <cell r="C27">
            <v>1269</v>
          </cell>
          <cell r="D27">
            <v>1211</v>
          </cell>
          <cell r="E27">
            <v>2784</v>
          </cell>
          <cell r="F27">
            <v>542</v>
          </cell>
          <cell r="G27">
            <v>5823</v>
          </cell>
          <cell r="I27">
            <v>4.2</v>
          </cell>
          <cell r="J27">
            <v>4.0999999999999996</v>
          </cell>
          <cell r="K27">
            <v>3</v>
          </cell>
          <cell r="L27">
            <v>0.9</v>
          </cell>
          <cell r="M27">
            <v>2.7</v>
          </cell>
        </row>
        <row r="28">
          <cell r="B28">
            <v>2006</v>
          </cell>
          <cell r="C28">
            <v>1407</v>
          </cell>
          <cell r="D28">
            <v>1171</v>
          </cell>
          <cell r="E28">
            <v>2779</v>
          </cell>
          <cell r="F28">
            <v>546</v>
          </cell>
          <cell r="G28">
            <v>5914</v>
          </cell>
          <cell r="I28">
            <v>4.7</v>
          </cell>
          <cell r="J28">
            <v>4.0999999999999996</v>
          </cell>
          <cell r="K28">
            <v>2.9</v>
          </cell>
          <cell r="L28">
            <v>0.9</v>
          </cell>
          <cell r="M28">
            <v>2.7</v>
          </cell>
        </row>
        <row r="29">
          <cell r="B29">
            <v>2007</v>
          </cell>
          <cell r="C29">
            <v>1422</v>
          </cell>
          <cell r="D29">
            <v>1075</v>
          </cell>
          <cell r="E29">
            <v>2538</v>
          </cell>
          <cell r="F29">
            <v>524</v>
          </cell>
          <cell r="G29">
            <v>5569</v>
          </cell>
          <cell r="I29">
            <v>4.7</v>
          </cell>
          <cell r="J29">
            <v>3.7</v>
          </cell>
          <cell r="K29">
            <v>2.7</v>
          </cell>
          <cell r="L29">
            <v>0.8</v>
          </cell>
          <cell r="M29">
            <v>2.5</v>
          </cell>
        </row>
        <row r="30">
          <cell r="B30">
            <v>2008</v>
          </cell>
          <cell r="C30">
            <v>1350</v>
          </cell>
          <cell r="D30">
            <v>1047</v>
          </cell>
          <cell r="E30">
            <v>2636</v>
          </cell>
          <cell r="F30">
            <v>520</v>
          </cell>
          <cell r="G30">
            <v>5563</v>
          </cell>
          <cell r="I30">
            <v>4.4000000000000004</v>
          </cell>
          <cell r="J30">
            <v>3.6</v>
          </cell>
          <cell r="K30">
            <v>2.8</v>
          </cell>
          <cell r="L30">
            <v>0.8</v>
          </cell>
          <cell r="M30">
            <v>2.5</v>
          </cell>
        </row>
        <row r="31">
          <cell r="B31">
            <v>2009</v>
          </cell>
          <cell r="C31">
            <v>1301</v>
          </cell>
          <cell r="D31">
            <v>1078</v>
          </cell>
          <cell r="E31">
            <v>2496</v>
          </cell>
          <cell r="F31">
            <v>557</v>
          </cell>
          <cell r="G31">
            <v>5447</v>
          </cell>
          <cell r="I31">
            <v>4.2</v>
          </cell>
          <cell r="J31">
            <v>3.6</v>
          </cell>
          <cell r="K31">
            <v>2.6</v>
          </cell>
          <cell r="L31">
            <v>0.8</v>
          </cell>
          <cell r="M31">
            <v>2.4</v>
          </cell>
        </row>
        <row r="32">
          <cell r="B32">
            <v>2010</v>
          </cell>
          <cell r="C32">
            <v>1142</v>
          </cell>
          <cell r="D32">
            <v>976</v>
          </cell>
          <cell r="E32">
            <v>2258</v>
          </cell>
          <cell r="F32">
            <v>503</v>
          </cell>
          <cell r="G32">
            <v>4887</v>
          </cell>
          <cell r="I32">
            <v>3.6</v>
          </cell>
          <cell r="J32">
            <v>3.3</v>
          </cell>
          <cell r="K32">
            <v>2.4</v>
          </cell>
          <cell r="L32">
            <v>0.7</v>
          </cell>
          <cell r="M32">
            <v>2.2000000000000002</v>
          </cell>
        </row>
        <row r="33">
          <cell r="B33">
            <v>2011</v>
          </cell>
          <cell r="C33">
            <v>974</v>
          </cell>
          <cell r="D33">
            <v>958</v>
          </cell>
          <cell r="E33">
            <v>2119</v>
          </cell>
          <cell r="F33">
            <v>555</v>
          </cell>
          <cell r="G33">
            <v>4615</v>
          </cell>
          <cell r="I33">
            <v>3</v>
          </cell>
          <cell r="J33">
            <v>3.1</v>
          </cell>
          <cell r="K33">
            <v>2.2000000000000002</v>
          </cell>
          <cell r="L33">
            <v>0.8</v>
          </cell>
          <cell r="M33">
            <v>2</v>
          </cell>
        </row>
        <row r="34">
          <cell r="B34">
            <v>2012</v>
          </cell>
          <cell r="C34">
            <v>1088</v>
          </cell>
          <cell r="D34">
            <v>918</v>
          </cell>
          <cell r="E34">
            <v>2156</v>
          </cell>
          <cell r="F34">
            <v>589</v>
          </cell>
          <cell r="G34">
            <v>4760</v>
          </cell>
          <cell r="I34">
            <v>3.4</v>
          </cell>
          <cell r="J34">
            <v>3</v>
          </cell>
          <cell r="K34">
            <v>2.2999999999999998</v>
          </cell>
          <cell r="L34">
            <v>0.9</v>
          </cell>
          <cell r="M34">
            <v>2.1</v>
          </cell>
        </row>
        <row r="35">
          <cell r="B35">
            <v>2013</v>
          </cell>
          <cell r="C35">
            <v>883</v>
          </cell>
          <cell r="D35">
            <v>893</v>
          </cell>
          <cell r="E35">
            <v>1993</v>
          </cell>
          <cell r="F35">
            <v>602</v>
          </cell>
          <cell r="G35">
            <v>4388</v>
          </cell>
          <cell r="I35">
            <v>2.8</v>
          </cell>
          <cell r="J35">
            <v>2.8</v>
          </cell>
          <cell r="K35">
            <v>2.1</v>
          </cell>
          <cell r="L35">
            <v>0.9</v>
          </cell>
          <cell r="M35">
            <v>1.9</v>
          </cell>
        </row>
        <row r="36">
          <cell r="B36">
            <v>2014</v>
          </cell>
          <cell r="C36">
            <v>870</v>
          </cell>
          <cell r="D36">
            <v>857</v>
          </cell>
          <cell r="E36">
            <v>1991</v>
          </cell>
          <cell r="F36">
            <v>616</v>
          </cell>
          <cell r="G36">
            <v>4352</v>
          </cell>
          <cell r="I36">
            <v>2.8</v>
          </cell>
          <cell r="J36">
            <v>2.7</v>
          </cell>
          <cell r="K36">
            <v>2.1</v>
          </cell>
          <cell r="L36">
            <v>0.9</v>
          </cell>
          <cell r="M36">
            <v>1.9</v>
          </cell>
        </row>
        <row r="37">
          <cell r="B37">
            <v>2015</v>
          </cell>
          <cell r="C37">
            <v>843</v>
          </cell>
          <cell r="D37">
            <v>850</v>
          </cell>
          <cell r="E37">
            <v>1896</v>
          </cell>
          <cell r="F37">
            <v>582</v>
          </cell>
          <cell r="G37">
            <v>4193</v>
          </cell>
          <cell r="I37">
            <v>2.7</v>
          </cell>
          <cell r="J37">
            <v>2.6</v>
          </cell>
          <cell r="K37">
            <v>2</v>
          </cell>
          <cell r="L37">
            <v>0.8</v>
          </cell>
          <cell r="M37">
            <v>1.8</v>
          </cell>
        </row>
        <row r="38">
          <cell r="B38" t="str">
            <v>2011 to 2015 average</v>
          </cell>
          <cell r="C38">
            <v>932</v>
          </cell>
          <cell r="D38">
            <v>895</v>
          </cell>
          <cell r="E38">
            <v>2031</v>
          </cell>
          <cell r="F38">
            <v>589</v>
          </cell>
          <cell r="G38">
            <v>4462</v>
          </cell>
          <cell r="I38">
            <v>2.9</v>
          </cell>
          <cell r="J38">
            <v>2.8</v>
          </cell>
          <cell r="K38">
            <v>2.2000000000000002</v>
          </cell>
          <cell r="L38">
            <v>0.8</v>
          </cell>
          <cell r="M38">
            <v>2</v>
          </cell>
        </row>
        <row r="40">
          <cell r="B40" t="str">
            <v>2004-08 average</v>
          </cell>
          <cell r="C40">
            <v>4033</v>
          </cell>
          <cell r="D40">
            <v>2971</v>
          </cell>
          <cell r="E40">
            <v>7053</v>
          </cell>
          <cell r="F40">
            <v>1826</v>
          </cell>
          <cell r="G40">
            <v>16306</v>
          </cell>
          <cell r="I40">
            <v>6.7</v>
          </cell>
          <cell r="J40">
            <v>5.2</v>
          </cell>
          <cell r="K40">
            <v>3.8</v>
          </cell>
          <cell r="L40">
            <v>1.6</v>
          </cell>
          <cell r="M40">
            <v>3.8</v>
          </cell>
        </row>
        <row r="41">
          <cell r="B41">
            <v>2005</v>
          </cell>
          <cell r="C41">
            <v>3998</v>
          </cell>
          <cell r="D41">
            <v>3113</v>
          </cell>
          <cell r="E41">
            <v>7349</v>
          </cell>
          <cell r="F41">
            <v>1875</v>
          </cell>
          <cell r="G41">
            <v>16770</v>
          </cell>
          <cell r="I41">
            <v>6.7</v>
          </cell>
          <cell r="J41">
            <v>5.5</v>
          </cell>
          <cell r="K41">
            <v>4</v>
          </cell>
          <cell r="L41">
            <v>1.7</v>
          </cell>
          <cell r="M41">
            <v>4</v>
          </cell>
        </row>
        <row r="42">
          <cell r="B42">
            <v>2006</v>
          </cell>
          <cell r="C42">
            <v>4104</v>
          </cell>
          <cell r="D42">
            <v>2917</v>
          </cell>
          <cell r="E42">
            <v>7214</v>
          </cell>
          <cell r="F42">
            <v>1732</v>
          </cell>
          <cell r="G42">
            <v>16398</v>
          </cell>
          <cell r="I42">
            <v>6.8</v>
          </cell>
          <cell r="J42">
            <v>5.2</v>
          </cell>
          <cell r="K42">
            <v>3.9</v>
          </cell>
          <cell r="L42">
            <v>1.5</v>
          </cell>
          <cell r="M42">
            <v>3.9</v>
          </cell>
        </row>
        <row r="43">
          <cell r="B43">
            <v>2007</v>
          </cell>
          <cell r="C43">
            <v>4120</v>
          </cell>
          <cell r="D43">
            <v>2710</v>
          </cell>
          <cell r="E43">
            <v>6545</v>
          </cell>
          <cell r="F43">
            <v>1823</v>
          </cell>
          <cell r="G43">
            <v>15585</v>
          </cell>
          <cell r="I43">
            <v>6.8</v>
          </cell>
          <cell r="J43">
            <v>4.8</v>
          </cell>
          <cell r="K43">
            <v>3.5</v>
          </cell>
          <cell r="L43">
            <v>1.6</v>
          </cell>
          <cell r="M43">
            <v>3.6</v>
          </cell>
        </row>
        <row r="44">
          <cell r="B44">
            <v>2008</v>
          </cell>
          <cell r="C44">
            <v>3793</v>
          </cell>
          <cell r="D44">
            <v>2658</v>
          </cell>
          <cell r="E44">
            <v>6514</v>
          </cell>
          <cell r="F44">
            <v>1752</v>
          </cell>
          <cell r="G44">
            <v>15061</v>
          </cell>
          <cell r="I44">
            <v>6.2</v>
          </cell>
          <cell r="J44">
            <v>4.5999999999999996</v>
          </cell>
          <cell r="K44">
            <v>3.5</v>
          </cell>
          <cell r="L44">
            <v>1.5</v>
          </cell>
          <cell r="M44">
            <v>3.5</v>
          </cell>
        </row>
        <row r="45">
          <cell r="B45">
            <v>2009</v>
          </cell>
          <cell r="C45">
            <v>3636</v>
          </cell>
          <cell r="D45">
            <v>2727</v>
          </cell>
          <cell r="E45">
            <v>6057</v>
          </cell>
          <cell r="F45">
            <v>1848</v>
          </cell>
          <cell r="G45">
            <v>14578</v>
          </cell>
          <cell r="I45">
            <v>5.9</v>
          </cell>
          <cell r="J45">
            <v>4.7</v>
          </cell>
          <cell r="K45">
            <v>3.3</v>
          </cell>
          <cell r="L45">
            <v>1.5</v>
          </cell>
          <cell r="M45">
            <v>3.4</v>
          </cell>
        </row>
        <row r="46">
          <cell r="B46">
            <v>2010</v>
          </cell>
          <cell r="C46">
            <v>2947</v>
          </cell>
          <cell r="D46">
            <v>2414</v>
          </cell>
          <cell r="E46">
            <v>5537</v>
          </cell>
          <cell r="F46">
            <v>1638</v>
          </cell>
          <cell r="G46">
            <v>12805</v>
          </cell>
          <cell r="I46">
            <v>4.7</v>
          </cell>
          <cell r="J46">
            <v>4.0999999999999996</v>
          </cell>
          <cell r="K46">
            <v>3</v>
          </cell>
          <cell r="L46">
            <v>1.3</v>
          </cell>
          <cell r="M46">
            <v>2.9</v>
          </cell>
        </row>
        <row r="47">
          <cell r="B47">
            <v>2011</v>
          </cell>
          <cell r="C47">
            <v>2613</v>
          </cell>
          <cell r="D47">
            <v>2329</v>
          </cell>
          <cell r="E47">
            <v>5426</v>
          </cell>
          <cell r="F47">
            <v>1792</v>
          </cell>
          <cell r="G47">
            <v>12400</v>
          </cell>
          <cell r="I47">
            <v>4.0999999999999996</v>
          </cell>
          <cell r="J47">
            <v>3.9</v>
          </cell>
          <cell r="K47">
            <v>2.9</v>
          </cell>
          <cell r="L47">
            <v>1.5</v>
          </cell>
          <cell r="M47">
            <v>2.8</v>
          </cell>
        </row>
        <row r="48">
          <cell r="B48">
            <v>2012</v>
          </cell>
          <cell r="C48">
            <v>2604</v>
          </cell>
          <cell r="D48">
            <v>2231</v>
          </cell>
          <cell r="E48">
            <v>5278</v>
          </cell>
          <cell r="F48">
            <v>1780</v>
          </cell>
          <cell r="G48">
            <v>12214</v>
          </cell>
          <cell r="I48">
            <v>4.0999999999999996</v>
          </cell>
          <cell r="J48">
            <v>3.7</v>
          </cell>
          <cell r="K48">
            <v>2.9</v>
          </cell>
          <cell r="L48">
            <v>1.4</v>
          </cell>
          <cell r="M48">
            <v>2.7</v>
          </cell>
        </row>
        <row r="49">
          <cell r="B49">
            <v>2013</v>
          </cell>
          <cell r="C49">
            <v>2221</v>
          </cell>
          <cell r="D49">
            <v>2132</v>
          </cell>
          <cell r="E49">
            <v>4870</v>
          </cell>
          <cell r="F49">
            <v>1713</v>
          </cell>
          <cell r="G49">
            <v>11236</v>
          </cell>
          <cell r="I49">
            <v>3.5</v>
          </cell>
          <cell r="J49">
            <v>3.4</v>
          </cell>
          <cell r="K49">
            <v>2.7</v>
          </cell>
          <cell r="L49">
            <v>1.4</v>
          </cell>
          <cell r="M49">
            <v>2.5</v>
          </cell>
        </row>
        <row r="50">
          <cell r="B50">
            <v>2014</v>
          </cell>
          <cell r="C50">
            <v>2249</v>
          </cell>
          <cell r="D50">
            <v>2116</v>
          </cell>
          <cell r="E50">
            <v>4749</v>
          </cell>
          <cell r="F50">
            <v>1727</v>
          </cell>
          <cell r="G50">
            <v>11195</v>
          </cell>
          <cell r="I50">
            <v>3.6</v>
          </cell>
          <cell r="J50">
            <v>3.4</v>
          </cell>
          <cell r="K50">
            <v>2.6</v>
          </cell>
          <cell r="L50">
            <v>1.3</v>
          </cell>
          <cell r="M50">
            <v>2.5</v>
          </cell>
        </row>
        <row r="51">
          <cell r="B51">
            <v>2015</v>
          </cell>
          <cell r="C51">
            <v>2183</v>
          </cell>
          <cell r="D51">
            <v>2188</v>
          </cell>
          <cell r="E51">
            <v>4523</v>
          </cell>
          <cell r="F51">
            <v>1645</v>
          </cell>
          <cell r="G51">
            <v>10930</v>
          </cell>
          <cell r="I51">
            <v>3.5</v>
          </cell>
          <cell r="J51">
            <v>3.4</v>
          </cell>
          <cell r="K51">
            <v>2.5</v>
          </cell>
          <cell r="L51">
            <v>1.3</v>
          </cell>
          <cell r="M51">
            <v>2.4</v>
          </cell>
        </row>
        <row r="52">
          <cell r="B52" t="str">
            <v>2011 to 2015 average</v>
          </cell>
          <cell r="C52">
            <v>2374</v>
          </cell>
          <cell r="D52">
            <v>2199</v>
          </cell>
          <cell r="E52">
            <v>4969</v>
          </cell>
          <cell r="F52">
            <v>1731</v>
          </cell>
          <cell r="G52">
            <v>11595</v>
          </cell>
          <cell r="I52">
            <v>3.7</v>
          </cell>
          <cell r="J52">
            <v>3.6</v>
          </cell>
          <cell r="K52">
            <v>2.7</v>
          </cell>
          <cell r="L52">
            <v>1.4</v>
          </cell>
          <cell r="M52">
            <v>2.6</v>
          </cell>
        </row>
        <row r="54">
          <cell r="B54" t="str">
            <v>2004-08 average</v>
          </cell>
          <cell r="C54">
            <v>1.9085588880760791</v>
          </cell>
          <cell r="D54">
            <v>1.479557069846678</v>
          </cell>
          <cell r="E54">
            <v>1.5193085693269583</v>
          </cell>
          <cell r="F54">
            <v>2.4105461393596985</v>
          </cell>
          <cell r="G54">
            <v>1.6884906960716748</v>
          </cell>
          <cell r="I54">
            <v>1.9333333333333331</v>
          </cell>
          <cell r="J54">
            <v>1.55</v>
          </cell>
          <cell r="K54">
            <v>1.586206896551724</v>
          </cell>
          <cell r="L54">
            <v>3.25</v>
          </cell>
          <cell r="M54">
            <v>1.8148148148148149</v>
          </cell>
        </row>
        <row r="55">
          <cell r="B55">
            <v>2005</v>
          </cell>
          <cell r="C55">
            <v>2.118991331757289</v>
          </cell>
          <cell r="D55">
            <v>1.5194054500412881</v>
          </cell>
          <cell r="E55">
            <v>1.555316091954023</v>
          </cell>
          <cell r="F55">
            <v>2.4354243542435423</v>
          </cell>
          <cell r="G55">
            <v>1.7540786536149751</v>
          </cell>
          <cell r="I55">
            <v>2.1428571428571428</v>
          </cell>
          <cell r="J55">
            <v>1.6097560975609757</v>
          </cell>
          <cell r="K55">
            <v>1.5999999999999999</v>
          </cell>
          <cell r="L55">
            <v>3.1111111111111107</v>
          </cell>
          <cell r="M55">
            <v>1.9259259259259258</v>
          </cell>
        </row>
        <row r="56">
          <cell r="B56">
            <v>2006</v>
          </cell>
          <cell r="C56">
            <v>1.8905472636815921</v>
          </cell>
          <cell r="D56">
            <v>1.4415029888983775</v>
          </cell>
          <cell r="E56">
            <v>1.5055775458798129</v>
          </cell>
          <cell r="F56">
            <v>2.1666666666666665</v>
          </cell>
          <cell r="G56">
            <v>1.6491376394994928</v>
          </cell>
          <cell r="I56">
            <v>1.8723404255319149</v>
          </cell>
          <cell r="J56">
            <v>1.4878048780487805</v>
          </cell>
          <cell r="K56">
            <v>1.586206896551724</v>
          </cell>
          <cell r="L56">
            <v>2.6666666666666665</v>
          </cell>
          <cell r="M56">
            <v>1.8148148148148149</v>
          </cell>
        </row>
        <row r="57">
          <cell r="B57">
            <v>2007</v>
          </cell>
          <cell r="C57">
            <v>1.8227848101265822</v>
          </cell>
          <cell r="D57">
            <v>1.4734883720930232</v>
          </cell>
          <cell r="E57">
            <v>1.5066981875492513</v>
          </cell>
          <cell r="F57">
            <v>2.4656488549618323</v>
          </cell>
          <cell r="G57">
            <v>1.6764230562039864</v>
          </cell>
          <cell r="I57">
            <v>1.8085106382978722</v>
          </cell>
          <cell r="J57">
            <v>1.5135135135135134</v>
          </cell>
          <cell r="K57">
            <v>1.5555555555555556</v>
          </cell>
          <cell r="L57">
            <v>3.25</v>
          </cell>
          <cell r="M57">
            <v>1.8800000000000001</v>
          </cell>
        </row>
        <row r="58">
          <cell r="B58">
            <v>2008</v>
          </cell>
          <cell r="C58">
            <v>1.7511111111111111</v>
          </cell>
          <cell r="D58">
            <v>1.4794651384909265</v>
          </cell>
          <cell r="E58">
            <v>1.4070561456752655</v>
          </cell>
          <cell r="F58">
            <v>2.3634615384615385</v>
          </cell>
          <cell r="G58">
            <v>1.5978788423512493</v>
          </cell>
          <cell r="I58">
            <v>1.75</v>
          </cell>
          <cell r="J58">
            <v>1.5277777777777777</v>
          </cell>
          <cell r="K58">
            <v>1.4642857142857142</v>
          </cell>
          <cell r="L58">
            <v>2.9999999999999996</v>
          </cell>
          <cell r="M58">
            <v>1.7600000000000002</v>
          </cell>
        </row>
        <row r="59">
          <cell r="B59">
            <v>2009</v>
          </cell>
          <cell r="C59">
            <v>1.7348193697156034</v>
          </cell>
          <cell r="D59">
            <v>1.424860853432282</v>
          </cell>
          <cell r="E59">
            <v>1.3737980769230769</v>
          </cell>
          <cell r="F59">
            <v>2.3052064631956912</v>
          </cell>
          <cell r="G59">
            <v>1.5663668074169268</v>
          </cell>
          <cell r="I59">
            <v>1.7380952380952379</v>
          </cell>
          <cell r="J59">
            <v>1.5</v>
          </cell>
          <cell r="K59">
            <v>1.4615384615384615</v>
          </cell>
          <cell r="L59">
            <v>2.9999999999999996</v>
          </cell>
          <cell r="M59">
            <v>1.7500000000000002</v>
          </cell>
        </row>
        <row r="60">
          <cell r="B60">
            <v>2010</v>
          </cell>
          <cell r="C60">
            <v>1.5455341506129596</v>
          </cell>
          <cell r="D60">
            <v>1.4129098360655739</v>
          </cell>
          <cell r="E60">
            <v>1.3799822852081487</v>
          </cell>
          <cell r="F60">
            <v>2.2365805168986084</v>
          </cell>
          <cell r="G60">
            <v>1.5170861469204011</v>
          </cell>
          <cell r="I60">
            <v>1.5555555555555554</v>
          </cell>
          <cell r="J60">
            <v>1.4545454545454546</v>
          </cell>
          <cell r="K60">
            <v>1.4583333333333335</v>
          </cell>
          <cell r="L60">
            <v>3.0000000000000004</v>
          </cell>
          <cell r="M60">
            <v>1.6363636363636362</v>
          </cell>
        </row>
        <row r="61">
          <cell r="B61">
            <v>2011</v>
          </cell>
          <cell r="C61">
            <v>1.6478439425051334</v>
          </cell>
          <cell r="D61">
            <v>1.360125260960334</v>
          </cell>
          <cell r="E61">
            <v>1.5035394053798963</v>
          </cell>
          <cell r="F61">
            <v>2.2216216216216216</v>
          </cell>
          <cell r="G61">
            <v>1.5934994582881907</v>
          </cell>
          <cell r="I61">
            <v>1.6666666666666667</v>
          </cell>
          <cell r="J61">
            <v>1.4193548387096775</v>
          </cell>
          <cell r="K61">
            <v>1.5909090909090908</v>
          </cell>
          <cell r="L61">
            <v>2.75</v>
          </cell>
          <cell r="M61">
            <v>1.75</v>
          </cell>
        </row>
        <row r="62">
          <cell r="B62">
            <v>2012</v>
          </cell>
          <cell r="C62">
            <v>1.364889705882353</v>
          </cell>
          <cell r="D62">
            <v>1.3398692810457515</v>
          </cell>
          <cell r="E62">
            <v>1.3724489795918366</v>
          </cell>
          <cell r="F62">
            <v>2.0135823429541597</v>
          </cell>
          <cell r="G62">
            <v>1.4468487394957983</v>
          </cell>
          <cell r="I62">
            <v>1.3823529411764708</v>
          </cell>
          <cell r="J62">
            <v>1.3666666666666665</v>
          </cell>
          <cell r="K62">
            <v>1.4347826086956521</v>
          </cell>
          <cell r="L62">
            <v>2.3333333333333335</v>
          </cell>
          <cell r="M62">
            <v>1.5714285714285712</v>
          </cell>
        </row>
        <row r="63">
          <cell r="B63">
            <v>2013</v>
          </cell>
          <cell r="C63">
            <v>1.4881087202718006</v>
          </cell>
          <cell r="D63">
            <v>1.2597984322508398</v>
          </cell>
          <cell r="E63">
            <v>1.3833416959357752</v>
          </cell>
          <cell r="F63">
            <v>1.8438538205980066</v>
          </cell>
          <cell r="G63">
            <v>1.4462169553327255</v>
          </cell>
          <cell r="I63">
            <v>1.4642857142857142</v>
          </cell>
          <cell r="J63">
            <v>1.3214285714285716</v>
          </cell>
          <cell r="K63">
            <v>1.4761904761904763</v>
          </cell>
          <cell r="L63">
            <v>2.1111111111111112</v>
          </cell>
          <cell r="M63">
            <v>1.5789473684210527</v>
          </cell>
        </row>
        <row r="64">
          <cell r="B64">
            <v>2014</v>
          </cell>
          <cell r="C64">
            <v>1.560919540229885</v>
          </cell>
          <cell r="D64">
            <v>1.3547257876312719</v>
          </cell>
          <cell r="E64">
            <v>1.3314917127071824</v>
          </cell>
          <cell r="F64">
            <v>1.801948051948052</v>
          </cell>
          <cell r="G64">
            <v>1.4551930147058822</v>
          </cell>
          <cell r="I64">
            <v>1.5357142857142858</v>
          </cell>
          <cell r="J64">
            <v>1.4074074074074072</v>
          </cell>
          <cell r="K64">
            <v>1.4285714285714286</v>
          </cell>
          <cell r="L64">
            <v>2.1111111111111112</v>
          </cell>
          <cell r="M64">
            <v>1.5789473684210527</v>
          </cell>
        </row>
        <row r="65">
          <cell r="B65">
            <v>2015</v>
          </cell>
          <cell r="C65">
            <v>1.5516014234875444</v>
          </cell>
          <cell r="D65">
            <v>1.4470588235294117</v>
          </cell>
          <cell r="E65">
            <v>1.3465189873417722</v>
          </cell>
          <cell r="F65">
            <v>1.8195876288659794</v>
          </cell>
          <cell r="G65">
            <v>1.477939422847603</v>
          </cell>
          <cell r="I65">
            <v>1.5185185185185184</v>
          </cell>
          <cell r="J65">
            <v>1.5</v>
          </cell>
          <cell r="K65">
            <v>1.45</v>
          </cell>
          <cell r="L65">
            <v>2.25</v>
          </cell>
          <cell r="M65">
            <v>1.6111111111111109</v>
          </cell>
        </row>
        <row r="66">
          <cell r="B66" t="str">
            <v>2011 to 2015 average</v>
          </cell>
          <cell r="C66">
            <v>1.5171673819742488</v>
          </cell>
          <cell r="D66">
            <v>1.3519553072625698</v>
          </cell>
          <cell r="E66">
            <v>1.3889709502708025</v>
          </cell>
          <cell r="F66">
            <v>1.935483870967742</v>
          </cell>
          <cell r="G66">
            <v>1.4843119677274765</v>
          </cell>
          <cell r="I66">
            <v>1.517241379310345</v>
          </cell>
          <cell r="J66">
            <v>1.4285714285714286</v>
          </cell>
          <cell r="K66">
            <v>1.4090909090909089</v>
          </cell>
          <cell r="L66">
            <v>2.5</v>
          </cell>
          <cell r="M66">
            <v>1.6</v>
          </cell>
        </row>
      </sheetData>
      <sheetData sheetId="12"/>
      <sheetData sheetId="13"/>
      <sheetData sheetId="14"/>
      <sheetData sheetId="15">
        <row r="24">
          <cell r="B24">
            <v>2004</v>
          </cell>
        </row>
      </sheetData>
      <sheetData sheetId="16"/>
      <sheetData sheetId="17">
        <row r="92">
          <cell r="B92" t="str">
            <v>Fatal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"/>
      <sheetName val="Table B"/>
      <sheetName val="Table B(2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81"/>
  <sheetViews>
    <sheetView tabSelected="1" zoomScale="70" zoomScaleNormal="70" workbookViewId="0"/>
  </sheetViews>
  <sheetFormatPr defaultColWidth="11" defaultRowHeight="15"/>
  <cols>
    <col min="1" max="1" width="18.85546875" style="1" customWidth="1"/>
    <col min="2" max="2" width="4.5703125" style="1" customWidth="1"/>
    <col min="3" max="12" width="9.5703125" style="1" customWidth="1"/>
    <col min="13" max="13" width="11.28515625" style="1" customWidth="1"/>
    <col min="14" max="14" width="9.85546875" style="1" customWidth="1"/>
    <col min="15" max="16384" width="11" style="1"/>
  </cols>
  <sheetData>
    <row r="1" spans="1:13" s="44" customFormat="1" ht="18">
      <c r="A1" s="19" t="s">
        <v>47</v>
      </c>
      <c r="B1" s="1"/>
      <c r="C1" s="1"/>
      <c r="D1" s="1"/>
      <c r="E1" s="1"/>
      <c r="F1" s="1"/>
      <c r="G1" s="1"/>
      <c r="H1" s="1"/>
      <c r="I1" s="1"/>
      <c r="J1" s="1"/>
      <c r="K1" s="9"/>
      <c r="L1" s="1"/>
      <c r="M1" s="48" t="s">
        <v>46</v>
      </c>
    </row>
    <row r="2" spans="1:13" s="44" customFormat="1" ht="18">
      <c r="A2" s="1" t="s">
        <v>41</v>
      </c>
      <c r="B2" s="10"/>
      <c r="C2" s="1"/>
      <c r="D2" s="1"/>
      <c r="E2" s="1"/>
      <c r="F2" s="1"/>
      <c r="G2" s="1"/>
      <c r="H2" s="1"/>
      <c r="I2" s="1"/>
      <c r="J2" s="1"/>
      <c r="K2" s="1"/>
      <c r="L2" s="1"/>
      <c r="M2" s="48"/>
    </row>
    <row r="3" spans="1:13" s="44" customFormat="1" ht="18">
      <c r="A3" s="19" t="s">
        <v>45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44" customFormat="1" ht="18">
      <c r="A4" s="19" t="s">
        <v>44</v>
      </c>
      <c r="B4" s="1"/>
      <c r="C4" s="1"/>
      <c r="D4" s="1"/>
      <c r="E4" s="1" t="s">
        <v>43</v>
      </c>
      <c r="F4" s="1"/>
      <c r="G4" s="1"/>
      <c r="H4" s="1"/>
      <c r="I4" s="1"/>
      <c r="J4" s="1"/>
      <c r="K4" s="1"/>
      <c r="L4" s="1"/>
      <c r="M4" s="1"/>
    </row>
    <row r="5" spans="1:13" s="44" customFormat="1" ht="18.75" thickBot="1">
      <c r="A5" s="47" t="s">
        <v>42</v>
      </c>
      <c r="B5" s="45"/>
      <c r="C5" s="45"/>
      <c r="D5" s="45"/>
      <c r="E5" s="45"/>
      <c r="F5" s="45"/>
      <c r="G5" s="45"/>
      <c r="H5" s="45"/>
      <c r="I5" s="45"/>
      <c r="J5" s="45"/>
      <c r="K5" s="46" t="s">
        <v>41</v>
      </c>
      <c r="L5" s="45"/>
      <c r="M5" s="45"/>
    </row>
    <row r="6" spans="1:13" ht="42.75" customHeight="1" thickBot="1">
      <c r="A6" s="43" t="s">
        <v>40</v>
      </c>
      <c r="B6" s="42"/>
      <c r="C6" s="41" t="s">
        <v>39</v>
      </c>
      <c r="D6" s="41" t="s">
        <v>38</v>
      </c>
      <c r="E6" s="41" t="s">
        <v>37</v>
      </c>
      <c r="F6" s="41" t="s">
        <v>36</v>
      </c>
      <c r="G6" s="41" t="s">
        <v>35</v>
      </c>
      <c r="H6" s="41" t="s">
        <v>34</v>
      </c>
      <c r="I6" s="41" t="s">
        <v>33</v>
      </c>
      <c r="J6" s="41" t="s">
        <v>32</v>
      </c>
      <c r="K6" s="41" t="s">
        <v>31</v>
      </c>
      <c r="L6" s="41" t="s">
        <v>30</v>
      </c>
      <c r="M6" s="40" t="s">
        <v>29</v>
      </c>
    </row>
    <row r="7" spans="1:13" ht="12" customHeight="1" thickTop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ht="18" customHeight="1" thickBot="1">
      <c r="A8" s="21" t="s">
        <v>28</v>
      </c>
      <c r="M8" s="39" t="s">
        <v>27</v>
      </c>
    </row>
    <row r="9" spans="1:13" ht="7.5" customHeight="1"/>
    <row r="10" spans="1:13" s="10" customFormat="1" ht="18" customHeight="1">
      <c r="A10" s="19" t="s">
        <v>15</v>
      </c>
      <c r="C10" s="38">
        <v>270698</v>
      </c>
      <c r="D10" s="38">
        <v>403891</v>
      </c>
      <c r="E10" s="38">
        <v>253672</v>
      </c>
      <c r="F10" s="38">
        <v>465901</v>
      </c>
      <c r="G10" s="38">
        <v>448982</v>
      </c>
      <c r="H10" s="38">
        <v>708382</v>
      </c>
      <c r="I10" s="38">
        <v>784743</v>
      </c>
      <c r="J10" s="38">
        <v>675558</v>
      </c>
      <c r="K10" s="38">
        <v>534430</v>
      </c>
      <c r="L10" s="38">
        <v>593844</v>
      </c>
      <c r="M10" s="38">
        <v>5140100</v>
      </c>
    </row>
    <row r="11" spans="1:13" ht="10.5" customHeight="1"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3" ht="18" customHeight="1">
      <c r="A12" s="14">
        <v>2011</v>
      </c>
      <c r="C12" s="33">
        <v>293586</v>
      </c>
      <c r="D12" s="33">
        <v>381698</v>
      </c>
      <c r="E12" s="33">
        <v>240819</v>
      </c>
      <c r="F12" s="33">
        <v>486085</v>
      </c>
      <c r="G12" s="33">
        <v>491324</v>
      </c>
      <c r="H12" s="33">
        <v>659887</v>
      </c>
      <c r="I12" s="33">
        <v>804433</v>
      </c>
      <c r="J12" s="33">
        <v>709241</v>
      </c>
      <c r="K12" s="33">
        <v>600876</v>
      </c>
      <c r="L12" s="33">
        <v>631951</v>
      </c>
      <c r="M12" s="33">
        <v>5299900</v>
      </c>
    </row>
    <row r="13" spans="1:13" ht="18" customHeight="1">
      <c r="A13" s="14" t="s">
        <v>26</v>
      </c>
      <c r="C13" s="33">
        <v>295790</v>
      </c>
      <c r="D13" s="33">
        <v>383022</v>
      </c>
      <c r="E13" s="33">
        <v>235814</v>
      </c>
      <c r="F13" s="33">
        <v>481949</v>
      </c>
      <c r="G13" s="33">
        <v>493995</v>
      </c>
      <c r="H13" s="33">
        <v>654926</v>
      </c>
      <c r="I13" s="33">
        <v>795737</v>
      </c>
      <c r="J13" s="33">
        <v>724003</v>
      </c>
      <c r="K13" s="33">
        <v>608368</v>
      </c>
      <c r="L13" s="33">
        <v>639996</v>
      </c>
      <c r="M13" s="33">
        <v>5313600</v>
      </c>
    </row>
    <row r="14" spans="1:13" ht="18" customHeight="1">
      <c r="A14" s="14" t="s">
        <v>25</v>
      </c>
      <c r="C14" s="33">
        <v>294043</v>
      </c>
      <c r="D14" s="33">
        <v>388297</v>
      </c>
      <c r="E14" s="33">
        <v>229239</v>
      </c>
      <c r="F14" s="33">
        <v>477609</v>
      </c>
      <c r="G14" s="33">
        <v>498535</v>
      </c>
      <c r="H14" s="33">
        <v>654819</v>
      </c>
      <c r="I14" s="33">
        <v>782093</v>
      </c>
      <c r="J14" s="33">
        <v>738858</v>
      </c>
      <c r="K14" s="33">
        <v>614691</v>
      </c>
      <c r="L14" s="33">
        <v>649516</v>
      </c>
      <c r="M14" s="33">
        <v>5327700</v>
      </c>
    </row>
    <row r="15" spans="1:13" ht="18" customHeight="1">
      <c r="A15" s="14" t="s">
        <v>24</v>
      </c>
      <c r="C15" s="33">
        <v>291857</v>
      </c>
      <c r="D15" s="33">
        <v>396453</v>
      </c>
      <c r="E15" s="33">
        <v>222731</v>
      </c>
      <c r="F15" s="33">
        <v>468013</v>
      </c>
      <c r="G15" s="33">
        <v>507793</v>
      </c>
      <c r="H15" s="33">
        <v>658639</v>
      </c>
      <c r="I15" s="33">
        <v>764566</v>
      </c>
      <c r="J15" s="33">
        <v>753288</v>
      </c>
      <c r="K15" s="33">
        <v>621387</v>
      </c>
      <c r="L15" s="33">
        <v>662873</v>
      </c>
      <c r="M15" s="33">
        <v>5347600</v>
      </c>
    </row>
    <row r="16" spans="1:13" ht="18" customHeight="1">
      <c r="A16" s="14">
        <v>2015</v>
      </c>
      <c r="C16" s="33">
        <v>291174</v>
      </c>
      <c r="D16" s="33">
        <v>403180</v>
      </c>
      <c r="E16" s="33">
        <v>217908</v>
      </c>
      <c r="F16" s="33">
        <v>460332</v>
      </c>
      <c r="G16" s="33">
        <v>518617</v>
      </c>
      <c r="H16" s="33">
        <v>668037</v>
      </c>
      <c r="I16" s="33">
        <v>745643</v>
      </c>
      <c r="J16" s="33">
        <v>768113</v>
      </c>
      <c r="K16" s="33">
        <v>629953</v>
      </c>
      <c r="L16" s="33">
        <v>670043</v>
      </c>
      <c r="M16" s="33">
        <v>5373000</v>
      </c>
    </row>
    <row r="17" spans="1:14" ht="7.5" customHeight="1">
      <c r="A17" s="9"/>
    </row>
    <row r="18" spans="1:14" s="10" customFormat="1" ht="18" customHeight="1">
      <c r="A18" s="10" t="s">
        <v>14</v>
      </c>
      <c r="C18" s="38">
        <v>293290</v>
      </c>
      <c r="D18" s="38">
        <v>390530</v>
      </c>
      <c r="E18" s="38">
        <v>229302</v>
      </c>
      <c r="F18" s="38">
        <v>474798</v>
      </c>
      <c r="G18" s="38">
        <v>502053</v>
      </c>
      <c r="H18" s="38">
        <v>659262</v>
      </c>
      <c r="I18" s="38">
        <v>778494</v>
      </c>
      <c r="J18" s="38">
        <v>738701</v>
      </c>
      <c r="K18" s="38">
        <v>615055</v>
      </c>
      <c r="L18" s="38">
        <v>650876</v>
      </c>
      <c r="M18" s="38">
        <v>5332360</v>
      </c>
    </row>
    <row r="19" spans="1:14" ht="7.5" customHeight="1">
      <c r="C19" s="31"/>
      <c r="D19" s="31"/>
      <c r="E19" s="31"/>
      <c r="F19" s="31"/>
      <c r="G19" s="31"/>
      <c r="H19" s="31"/>
      <c r="I19" s="31"/>
      <c r="J19" s="31"/>
      <c r="K19" s="31"/>
      <c r="L19" s="13"/>
      <c r="M19" s="13"/>
      <c r="N19" s="37"/>
    </row>
    <row r="20" spans="1:14" ht="18" customHeight="1" thickBot="1">
      <c r="A20" s="21" t="s">
        <v>23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36" t="s">
        <v>22</v>
      </c>
    </row>
    <row r="21" spans="1:14" ht="7.5" customHeight="1">
      <c r="A21" s="19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4" s="10" customFormat="1" ht="18" customHeight="1">
      <c r="A22" s="19" t="s">
        <v>15</v>
      </c>
      <c r="C22" s="35">
        <v>263</v>
      </c>
      <c r="D22" s="35">
        <v>916</v>
      </c>
      <c r="E22" s="35">
        <v>840</v>
      </c>
      <c r="F22" s="35">
        <v>3431</v>
      </c>
      <c r="G22" s="35">
        <v>2279</v>
      </c>
      <c r="H22" s="35">
        <v>2957</v>
      </c>
      <c r="I22" s="35">
        <v>2560</v>
      </c>
      <c r="J22" s="35">
        <v>1697</v>
      </c>
      <c r="K22" s="35">
        <v>1030</v>
      </c>
      <c r="L22" s="35">
        <v>1092</v>
      </c>
      <c r="M22" s="35">
        <v>17097</v>
      </c>
    </row>
    <row r="23" spans="1:14" ht="10.5" customHeight="1"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4" ht="18" customHeight="1">
      <c r="A24" s="14">
        <v>2011</v>
      </c>
      <c r="C24" s="34">
        <v>205</v>
      </c>
      <c r="D24" s="34">
        <v>590</v>
      </c>
      <c r="E24" s="34">
        <v>521</v>
      </c>
      <c r="F24" s="34">
        <v>2243</v>
      </c>
      <c r="G24" s="34">
        <v>1689</v>
      </c>
      <c r="H24" s="34">
        <v>2073</v>
      </c>
      <c r="I24" s="34">
        <v>2145</v>
      </c>
      <c r="J24" s="34">
        <v>1455</v>
      </c>
      <c r="K24" s="34">
        <v>938</v>
      </c>
      <c r="L24" s="34">
        <v>906</v>
      </c>
      <c r="M24" s="34">
        <v>12786</v>
      </c>
      <c r="N24" s="32"/>
    </row>
    <row r="25" spans="1:14" ht="18" customHeight="1">
      <c r="A25" s="14">
        <v>2012</v>
      </c>
      <c r="C25" s="34">
        <v>182</v>
      </c>
      <c r="D25" s="34">
        <v>540</v>
      </c>
      <c r="E25" s="34">
        <v>445</v>
      </c>
      <c r="F25" s="34">
        <v>2299</v>
      </c>
      <c r="G25" s="34">
        <v>1807</v>
      </c>
      <c r="H25" s="34">
        <v>1926</v>
      </c>
      <c r="I25" s="34">
        <v>2076</v>
      </c>
      <c r="J25" s="34">
        <v>1595</v>
      </c>
      <c r="K25" s="34">
        <v>866</v>
      </c>
      <c r="L25" s="34">
        <v>970</v>
      </c>
      <c r="M25" s="34">
        <v>12712</v>
      </c>
      <c r="N25" s="32"/>
    </row>
    <row r="26" spans="1:14" ht="18" customHeight="1">
      <c r="A26" s="14">
        <v>2013</v>
      </c>
      <c r="C26" s="34">
        <v>188</v>
      </c>
      <c r="D26" s="34">
        <v>486</v>
      </c>
      <c r="E26" s="34">
        <v>382</v>
      </c>
      <c r="F26" s="34">
        <v>1890</v>
      </c>
      <c r="G26" s="34">
        <v>1568</v>
      </c>
      <c r="H26" s="34">
        <v>1834</v>
      </c>
      <c r="I26" s="34">
        <v>1898</v>
      </c>
      <c r="J26" s="34">
        <v>1478</v>
      </c>
      <c r="K26" s="34">
        <v>866</v>
      </c>
      <c r="L26" s="34">
        <v>888</v>
      </c>
      <c r="M26" s="34">
        <v>11502</v>
      </c>
      <c r="N26" s="32"/>
    </row>
    <row r="27" spans="1:14" ht="18" customHeight="1">
      <c r="A27" s="14">
        <v>2014</v>
      </c>
      <c r="C27" s="34">
        <v>162</v>
      </c>
      <c r="D27" s="34">
        <v>491</v>
      </c>
      <c r="E27" s="34">
        <v>380</v>
      </c>
      <c r="F27" s="34">
        <v>1881</v>
      </c>
      <c r="G27" s="34">
        <v>1518</v>
      </c>
      <c r="H27" s="34">
        <v>1808</v>
      </c>
      <c r="I27" s="34">
        <v>1857</v>
      </c>
      <c r="J27" s="34">
        <v>1469</v>
      </c>
      <c r="K27" s="34">
        <v>843</v>
      </c>
      <c r="L27" s="34">
        <v>885</v>
      </c>
      <c r="M27" s="34">
        <v>11307</v>
      </c>
    </row>
    <row r="28" spans="1:14" ht="18" customHeight="1">
      <c r="A28" s="14">
        <v>2015</v>
      </c>
      <c r="C28" s="34">
        <v>142</v>
      </c>
      <c r="D28" s="34">
        <v>476</v>
      </c>
      <c r="E28" s="34">
        <v>354</v>
      </c>
      <c r="F28" s="34">
        <v>1694</v>
      </c>
      <c r="G28" s="34">
        <v>1646</v>
      </c>
      <c r="H28" s="34">
        <v>1727</v>
      </c>
      <c r="I28" s="34">
        <v>1746</v>
      </c>
      <c r="J28" s="34">
        <v>1498</v>
      </c>
      <c r="K28" s="34">
        <v>831</v>
      </c>
      <c r="L28" s="34">
        <v>845</v>
      </c>
      <c r="M28" s="34">
        <v>10968</v>
      </c>
    </row>
    <row r="29" spans="1:14" ht="7.5" customHeight="1">
      <c r="A29" s="9"/>
    </row>
    <row r="30" spans="1:14" s="10" customFormat="1" ht="18" customHeight="1">
      <c r="A30" s="10" t="s">
        <v>14</v>
      </c>
      <c r="C30" s="33">
        <v>176</v>
      </c>
      <c r="D30" s="33">
        <v>517</v>
      </c>
      <c r="E30" s="33">
        <v>416</v>
      </c>
      <c r="F30" s="33">
        <v>2001</v>
      </c>
      <c r="G30" s="33">
        <v>1646</v>
      </c>
      <c r="H30" s="33">
        <v>1874</v>
      </c>
      <c r="I30" s="33">
        <v>1944</v>
      </c>
      <c r="J30" s="33">
        <v>1499</v>
      </c>
      <c r="K30" s="33">
        <v>869</v>
      </c>
      <c r="L30" s="33">
        <v>899</v>
      </c>
      <c r="M30" s="33">
        <v>11855</v>
      </c>
    </row>
    <row r="31" spans="1:14" ht="7.5" customHeight="1">
      <c r="A31" s="9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4" ht="18" customHeight="1">
      <c r="A32" s="1" t="s">
        <v>21</v>
      </c>
      <c r="C32" s="32">
        <v>77</v>
      </c>
      <c r="D32" s="32">
        <v>258</v>
      </c>
      <c r="E32" s="32">
        <v>188</v>
      </c>
      <c r="F32" s="32">
        <v>954</v>
      </c>
      <c r="G32" s="32">
        <v>964</v>
      </c>
      <c r="H32" s="32">
        <v>1015</v>
      </c>
      <c r="I32" s="32">
        <v>1018</v>
      </c>
      <c r="J32" s="32">
        <v>842</v>
      </c>
      <c r="K32" s="32">
        <v>438</v>
      </c>
      <c r="L32" s="32">
        <v>418</v>
      </c>
      <c r="M32" s="32">
        <v>6175</v>
      </c>
    </row>
    <row r="33" spans="1:13" ht="18" customHeight="1">
      <c r="A33" s="1" t="s">
        <v>20</v>
      </c>
      <c r="C33" s="32">
        <v>58</v>
      </c>
      <c r="D33" s="32">
        <v>218</v>
      </c>
      <c r="E33" s="32">
        <v>166</v>
      </c>
      <c r="F33" s="32">
        <v>740</v>
      </c>
      <c r="G33" s="32">
        <v>682</v>
      </c>
      <c r="H33" s="32">
        <v>711</v>
      </c>
      <c r="I33" s="32">
        <v>728</v>
      </c>
      <c r="J33" s="32">
        <v>656</v>
      </c>
      <c r="K33" s="32">
        <v>393</v>
      </c>
      <c r="L33" s="32">
        <v>427</v>
      </c>
      <c r="M33" s="32">
        <v>4783</v>
      </c>
    </row>
    <row r="34" spans="1:13" ht="7.5" customHeight="1"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</row>
    <row r="35" spans="1:13" ht="18" customHeight="1" thickBot="1">
      <c r="A35" s="21" t="s">
        <v>19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 t="s">
        <v>18</v>
      </c>
    </row>
    <row r="36" spans="1:13" ht="7.5" customHeight="1"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3" s="10" customFormat="1" ht="18" customHeight="1">
      <c r="A37" s="19" t="s">
        <v>15</v>
      </c>
      <c r="C37" s="28">
        <v>0.97</v>
      </c>
      <c r="D37" s="28">
        <v>2.2999999999999998</v>
      </c>
      <c r="E37" s="28">
        <v>3.32</v>
      </c>
      <c r="F37" s="28">
        <v>7.31</v>
      </c>
      <c r="G37" s="28">
        <v>5.1100000000000003</v>
      </c>
      <c r="H37" s="28">
        <v>4.22</v>
      </c>
      <c r="I37" s="28">
        <v>3.28</v>
      </c>
      <c r="J37" s="28">
        <v>2.52</v>
      </c>
      <c r="K37" s="28">
        <v>1.94</v>
      </c>
      <c r="L37" s="28">
        <v>1.83</v>
      </c>
      <c r="M37" s="28">
        <v>3.34</v>
      </c>
    </row>
    <row r="38" spans="1:13" ht="10.5" customHeight="1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13" ht="18" customHeight="1">
      <c r="A39" s="14">
        <v>2011</v>
      </c>
      <c r="B39" s="16"/>
      <c r="C39" s="15">
        <v>0.7</v>
      </c>
      <c r="D39" s="15">
        <v>1.55</v>
      </c>
      <c r="E39" s="15">
        <v>2.16</v>
      </c>
      <c r="F39" s="15">
        <v>4.6100000000000003</v>
      </c>
      <c r="G39" s="15">
        <v>3.44</v>
      </c>
      <c r="H39" s="15">
        <v>3.14</v>
      </c>
      <c r="I39" s="15">
        <v>2.67</v>
      </c>
      <c r="J39" s="15">
        <v>2.0499999999999998</v>
      </c>
      <c r="K39" s="15">
        <v>1.56</v>
      </c>
      <c r="L39" s="15">
        <v>1.43</v>
      </c>
      <c r="M39" s="15">
        <v>2.41</v>
      </c>
    </row>
    <row r="40" spans="1:13" s="16" customFormat="1" ht="18" customHeight="1">
      <c r="A40" s="14">
        <v>2012</v>
      </c>
      <c r="B40" s="1"/>
      <c r="C40" s="15">
        <v>0.62</v>
      </c>
      <c r="D40" s="15">
        <v>1.41</v>
      </c>
      <c r="E40" s="15">
        <v>1.89</v>
      </c>
      <c r="F40" s="15">
        <v>4.7699999999999996</v>
      </c>
      <c r="G40" s="15">
        <v>3.66</v>
      </c>
      <c r="H40" s="15">
        <v>2.94</v>
      </c>
      <c r="I40" s="15">
        <v>2.61</v>
      </c>
      <c r="J40" s="15">
        <v>2.2000000000000002</v>
      </c>
      <c r="K40" s="15">
        <v>1.42</v>
      </c>
      <c r="L40" s="15">
        <v>1.52</v>
      </c>
      <c r="M40" s="15">
        <v>2.39</v>
      </c>
    </row>
    <row r="41" spans="1:13" ht="18" customHeight="1">
      <c r="A41" s="14">
        <v>2013</v>
      </c>
      <c r="C41" s="15">
        <v>0.64</v>
      </c>
      <c r="D41" s="15">
        <v>1.25</v>
      </c>
      <c r="E41" s="15">
        <v>1.67</v>
      </c>
      <c r="F41" s="15">
        <v>3.96</v>
      </c>
      <c r="G41" s="15">
        <v>3.15</v>
      </c>
      <c r="H41" s="15">
        <v>2.8</v>
      </c>
      <c r="I41" s="15">
        <v>2.4300000000000002</v>
      </c>
      <c r="J41" s="15">
        <v>2</v>
      </c>
      <c r="K41" s="15">
        <v>1.41</v>
      </c>
      <c r="L41" s="15">
        <v>1.37</v>
      </c>
      <c r="M41" s="15">
        <v>2.16</v>
      </c>
    </row>
    <row r="42" spans="1:13" ht="18" customHeight="1">
      <c r="A42" s="14">
        <v>2014</v>
      </c>
      <c r="C42" s="13">
        <v>0.56000000000000005</v>
      </c>
      <c r="D42" s="13">
        <v>1.24</v>
      </c>
      <c r="E42" s="13">
        <v>1.71</v>
      </c>
      <c r="F42" s="13">
        <v>4.0199999999999996</v>
      </c>
      <c r="G42" s="13">
        <v>2.99</v>
      </c>
      <c r="H42" s="13">
        <v>2.75</v>
      </c>
      <c r="I42" s="13">
        <v>2.4300000000000002</v>
      </c>
      <c r="J42" s="13">
        <v>1.95</v>
      </c>
      <c r="K42" s="13">
        <v>1.36</v>
      </c>
      <c r="L42" s="13">
        <v>1.34</v>
      </c>
      <c r="M42" s="13">
        <v>2.11</v>
      </c>
    </row>
    <row r="43" spans="1:13" ht="18" customHeight="1">
      <c r="A43" s="14">
        <v>2015</v>
      </c>
      <c r="C43" s="13">
        <v>0.49</v>
      </c>
      <c r="D43" s="13">
        <v>1.18</v>
      </c>
      <c r="E43" s="13">
        <v>1.62</v>
      </c>
      <c r="F43" s="13">
        <v>3.68</v>
      </c>
      <c r="G43" s="13">
        <v>3.17</v>
      </c>
      <c r="H43" s="13">
        <v>2.59</v>
      </c>
      <c r="I43" s="13">
        <v>2.34</v>
      </c>
      <c r="J43" s="13">
        <v>1.95</v>
      </c>
      <c r="K43" s="13">
        <v>1.32</v>
      </c>
      <c r="L43" s="13">
        <v>1.26</v>
      </c>
      <c r="M43" s="13">
        <v>2.04</v>
      </c>
    </row>
    <row r="44" spans="1:13" ht="7.5" customHeight="1">
      <c r="A44" s="9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3" s="10" customFormat="1" ht="18" customHeight="1">
      <c r="A45" s="10" t="s">
        <v>14</v>
      </c>
      <c r="C45" s="17">
        <v>0.6</v>
      </c>
      <c r="D45" s="17">
        <v>1.32</v>
      </c>
      <c r="E45" s="17">
        <v>1.82</v>
      </c>
      <c r="F45" s="17">
        <v>4.22</v>
      </c>
      <c r="G45" s="17">
        <v>3.28</v>
      </c>
      <c r="H45" s="17">
        <v>2.84</v>
      </c>
      <c r="I45" s="17">
        <v>2.5</v>
      </c>
      <c r="J45" s="17">
        <v>2.0299999999999998</v>
      </c>
      <c r="K45" s="17">
        <v>1.41</v>
      </c>
      <c r="L45" s="17">
        <v>1.38</v>
      </c>
      <c r="M45" s="17">
        <v>2.2200000000000002</v>
      </c>
    </row>
    <row r="46" spans="1:13" ht="7.5" customHeight="1">
      <c r="A46" s="22"/>
      <c r="B46" s="1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1:13" ht="18" customHeight="1" thickBot="1">
      <c r="A47" s="21" t="s">
        <v>17</v>
      </c>
      <c r="B47" s="1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1:13" s="10" customFormat="1" ht="18" customHeight="1">
      <c r="A48" s="19" t="s">
        <v>15</v>
      </c>
      <c r="B48" s="18"/>
      <c r="C48" s="24">
        <v>1.0900000000000001</v>
      </c>
      <c r="D48" s="24">
        <v>2.68</v>
      </c>
      <c r="E48" s="24">
        <v>3.59</v>
      </c>
      <c r="F48" s="24">
        <v>8.73</v>
      </c>
      <c r="G48" s="24">
        <v>6.01</v>
      </c>
      <c r="H48" s="24">
        <v>5.0599999999999996</v>
      </c>
      <c r="I48" s="24">
        <v>3.93</v>
      </c>
      <c r="J48" s="24">
        <v>2.77</v>
      </c>
      <c r="K48" s="24">
        <v>2.04</v>
      </c>
      <c r="L48" s="24">
        <v>1.98</v>
      </c>
      <c r="M48" s="24">
        <v>3.92</v>
      </c>
    </row>
    <row r="49" spans="1:13" ht="18" customHeight="1">
      <c r="A49" s="14">
        <v>2011</v>
      </c>
      <c r="B49" s="16"/>
      <c r="C49" s="15">
        <v>0.81</v>
      </c>
      <c r="D49" s="15">
        <v>1.86</v>
      </c>
      <c r="E49" s="15">
        <v>2.2000000000000002</v>
      </c>
      <c r="F49" s="15">
        <v>5.21</v>
      </c>
      <c r="G49" s="15">
        <v>4.03</v>
      </c>
      <c r="H49" s="15">
        <v>3.71</v>
      </c>
      <c r="I49" s="15">
        <v>3.37</v>
      </c>
      <c r="J49" s="15">
        <v>2.46</v>
      </c>
      <c r="K49" s="15">
        <v>1.77</v>
      </c>
      <c r="L49" s="15">
        <v>1.55</v>
      </c>
      <c r="M49" s="15">
        <v>2.84</v>
      </c>
    </row>
    <row r="50" spans="1:13" ht="18" customHeight="1">
      <c r="A50" s="14">
        <v>2012</v>
      </c>
      <c r="B50" s="16"/>
      <c r="C50" s="15">
        <v>0.62</v>
      </c>
      <c r="D50" s="15">
        <v>1.61</v>
      </c>
      <c r="E50" s="15">
        <v>2.02</v>
      </c>
      <c r="F50" s="15">
        <v>5.43</v>
      </c>
      <c r="G50" s="15">
        <v>4.22</v>
      </c>
      <c r="H50" s="15">
        <v>3.56</v>
      </c>
      <c r="I50" s="15">
        <v>3.21</v>
      </c>
      <c r="J50" s="15">
        <v>2.64</v>
      </c>
      <c r="K50" s="15">
        <v>1.51</v>
      </c>
      <c r="L50" s="15">
        <v>1.69</v>
      </c>
      <c r="M50" s="15">
        <v>2.8</v>
      </c>
    </row>
    <row r="51" spans="1:13" ht="18" customHeight="1">
      <c r="A51" s="14">
        <v>2013</v>
      </c>
      <c r="B51" s="16"/>
      <c r="C51" s="15">
        <v>0.63</v>
      </c>
      <c r="D51" s="15">
        <v>1.4</v>
      </c>
      <c r="E51" s="15">
        <v>1.79</v>
      </c>
      <c r="F51" s="15">
        <v>4.51</v>
      </c>
      <c r="G51" s="15">
        <v>3.55</v>
      </c>
      <c r="H51" s="15">
        <v>3.39</v>
      </c>
      <c r="I51" s="15">
        <v>3.09</v>
      </c>
      <c r="J51" s="15">
        <v>2.35</v>
      </c>
      <c r="K51" s="15">
        <v>1.5</v>
      </c>
      <c r="L51" s="15">
        <v>1.47</v>
      </c>
      <c r="M51" s="15">
        <v>2.52</v>
      </c>
    </row>
    <row r="52" spans="1:13" ht="18" customHeight="1">
      <c r="A52" s="14">
        <v>2014</v>
      </c>
      <c r="C52" s="23">
        <v>0.57999999999999996</v>
      </c>
      <c r="D52" s="13">
        <v>1.32</v>
      </c>
      <c r="E52" s="13">
        <v>1.96</v>
      </c>
      <c r="F52" s="13">
        <v>4.66</v>
      </c>
      <c r="G52" s="13">
        <v>3.61</v>
      </c>
      <c r="H52" s="13">
        <v>3.21</v>
      </c>
      <c r="I52" s="13">
        <v>3.02</v>
      </c>
      <c r="J52" s="13">
        <v>2.25</v>
      </c>
      <c r="K52" s="23">
        <v>1.5</v>
      </c>
      <c r="L52" s="13">
        <v>1.45</v>
      </c>
      <c r="M52" s="13">
        <v>2.48</v>
      </c>
    </row>
    <row r="53" spans="1:13" ht="18" customHeight="1">
      <c r="A53" s="14">
        <v>2015</v>
      </c>
      <c r="C53" s="23">
        <v>0.52</v>
      </c>
      <c r="D53" s="13">
        <v>1.25</v>
      </c>
      <c r="E53" s="13">
        <v>1.69</v>
      </c>
      <c r="F53" s="13">
        <v>4.0999999999999996</v>
      </c>
      <c r="G53" s="13">
        <v>3.74</v>
      </c>
      <c r="H53" s="13">
        <v>3.1</v>
      </c>
      <c r="I53" s="13">
        <v>2.81</v>
      </c>
      <c r="J53" s="13">
        <v>2.25</v>
      </c>
      <c r="K53" s="23">
        <v>1.43</v>
      </c>
      <c r="L53" s="13">
        <v>1.47</v>
      </c>
      <c r="M53" s="13">
        <v>2.37</v>
      </c>
    </row>
    <row r="54" spans="1:13" s="10" customFormat="1" ht="18" customHeight="1">
      <c r="A54" s="10" t="s">
        <v>14</v>
      </c>
      <c r="B54" s="18"/>
      <c r="C54" s="20">
        <v>0.63</v>
      </c>
      <c r="D54" s="20">
        <v>1.48</v>
      </c>
      <c r="E54" s="20">
        <v>1.94</v>
      </c>
      <c r="F54" s="20">
        <v>4.79</v>
      </c>
      <c r="G54" s="20">
        <v>3.83</v>
      </c>
      <c r="H54" s="20">
        <v>3.39</v>
      </c>
      <c r="I54" s="20">
        <v>3.11</v>
      </c>
      <c r="J54" s="20">
        <v>2.39</v>
      </c>
      <c r="K54" s="20">
        <v>1.54</v>
      </c>
      <c r="L54" s="20">
        <v>1.52</v>
      </c>
      <c r="M54" s="20">
        <v>2.6</v>
      </c>
    </row>
    <row r="55" spans="1:13" ht="7.5" customHeight="1">
      <c r="A55" s="22"/>
      <c r="B55" s="16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18" customHeight="1" thickBot="1">
      <c r="A56" s="21" t="s">
        <v>16</v>
      </c>
      <c r="B56" s="16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</row>
    <row r="57" spans="1:13" s="10" customFormat="1" ht="18" customHeight="1">
      <c r="A57" s="19" t="s">
        <v>15</v>
      </c>
      <c r="B57" s="18"/>
      <c r="C57" s="17">
        <v>0.82</v>
      </c>
      <c r="D57" s="17">
        <v>1.83</v>
      </c>
      <c r="E57" s="17">
        <v>3.02</v>
      </c>
      <c r="F57" s="17">
        <v>5.98</v>
      </c>
      <c r="G57" s="17">
        <v>4.1500000000000004</v>
      </c>
      <c r="H57" s="17">
        <v>3.35</v>
      </c>
      <c r="I57" s="17">
        <v>2.63</v>
      </c>
      <c r="J57" s="17">
        <v>2.27</v>
      </c>
      <c r="K57" s="17">
        <v>1.83</v>
      </c>
      <c r="L57" s="17">
        <v>1.74</v>
      </c>
      <c r="M57" s="17">
        <v>2.77</v>
      </c>
    </row>
    <row r="58" spans="1:13" ht="18" customHeight="1">
      <c r="A58" s="14">
        <v>2011</v>
      </c>
      <c r="B58" s="16"/>
      <c r="C58" s="15">
        <v>0.56999999999999995</v>
      </c>
      <c r="D58" s="15">
        <v>1.21</v>
      </c>
      <c r="E58" s="15">
        <v>2.13</v>
      </c>
      <c r="F58" s="15">
        <v>4.01</v>
      </c>
      <c r="G58" s="15">
        <v>2.86</v>
      </c>
      <c r="H58" s="15">
        <v>2.6</v>
      </c>
      <c r="I58" s="15">
        <v>2</v>
      </c>
      <c r="J58" s="15">
        <v>1.66</v>
      </c>
      <c r="K58" s="15">
        <v>1.37</v>
      </c>
      <c r="L58" s="15">
        <v>1.35</v>
      </c>
      <c r="M58" s="15">
        <v>2</v>
      </c>
    </row>
    <row r="59" spans="1:13" ht="18" customHeight="1">
      <c r="A59" s="14">
        <v>2012</v>
      </c>
      <c r="B59" s="16"/>
      <c r="C59" s="15">
        <v>0.57999999999999996</v>
      </c>
      <c r="D59" s="15">
        <v>1.2</v>
      </c>
      <c r="E59" s="15">
        <v>1.74</v>
      </c>
      <c r="F59" s="15">
        <v>4.0999999999999996</v>
      </c>
      <c r="G59" s="15">
        <v>3.11</v>
      </c>
      <c r="H59" s="15">
        <v>2.35</v>
      </c>
      <c r="I59" s="15">
        <v>2.0499999999999998</v>
      </c>
      <c r="J59" s="15">
        <v>1.78</v>
      </c>
      <c r="K59" s="15">
        <v>1.34</v>
      </c>
      <c r="L59" s="15">
        <v>1.39</v>
      </c>
      <c r="M59" s="15">
        <v>2.0099999999999998</v>
      </c>
    </row>
    <row r="60" spans="1:13" ht="18" customHeight="1">
      <c r="A60" s="14">
        <v>2013</v>
      </c>
      <c r="B60" s="16"/>
      <c r="C60" s="15">
        <v>0.59</v>
      </c>
      <c r="D60" s="15">
        <v>1.1000000000000001</v>
      </c>
      <c r="E60" s="15">
        <v>1.54</v>
      </c>
      <c r="F60" s="15">
        <v>3.4</v>
      </c>
      <c r="G60" s="15">
        <v>2.74</v>
      </c>
      <c r="H60" s="15">
        <v>2.23</v>
      </c>
      <c r="I60" s="15">
        <v>1.8</v>
      </c>
      <c r="J60" s="15">
        <v>1.67</v>
      </c>
      <c r="K60" s="15">
        <v>1.32</v>
      </c>
      <c r="L60" s="15">
        <v>1.29</v>
      </c>
      <c r="M60" s="15">
        <v>1.82</v>
      </c>
    </row>
    <row r="61" spans="1:13" ht="18" customHeight="1">
      <c r="A61" s="14">
        <v>2014</v>
      </c>
      <c r="C61" s="13">
        <v>0.51</v>
      </c>
      <c r="D61" s="13">
        <v>1.1599999999999999</v>
      </c>
      <c r="E61" s="13">
        <v>1.44</v>
      </c>
      <c r="F61" s="13">
        <v>3.37</v>
      </c>
      <c r="G61" s="13">
        <v>2.38</v>
      </c>
      <c r="H61" s="13">
        <v>2.2999999999999998</v>
      </c>
      <c r="I61" s="13">
        <v>1.87</v>
      </c>
      <c r="J61" s="13">
        <v>1.66</v>
      </c>
      <c r="K61" s="13">
        <v>1.22</v>
      </c>
      <c r="L61" s="13">
        <v>1.25</v>
      </c>
      <c r="M61" s="13">
        <v>1.77</v>
      </c>
    </row>
    <row r="62" spans="1:13" ht="18" customHeight="1">
      <c r="A62" s="14">
        <v>2015</v>
      </c>
      <c r="C62" s="13">
        <v>0.41</v>
      </c>
      <c r="D62" s="13">
        <v>1.1000000000000001</v>
      </c>
      <c r="E62" s="13">
        <v>1.56</v>
      </c>
      <c r="F62" s="13">
        <v>3.25</v>
      </c>
      <c r="G62" s="13">
        <v>2.61</v>
      </c>
      <c r="H62" s="13">
        <v>2.09</v>
      </c>
      <c r="I62" s="13">
        <v>1.9</v>
      </c>
      <c r="J62" s="13">
        <v>1.67</v>
      </c>
      <c r="K62" s="13">
        <v>1.21</v>
      </c>
      <c r="L62" s="13">
        <v>1.1100000000000001</v>
      </c>
      <c r="M62" s="13">
        <v>1.73</v>
      </c>
    </row>
    <row r="63" spans="1:13" s="10" customFormat="1" ht="18" customHeight="1" thickBot="1">
      <c r="A63" s="12" t="s">
        <v>14</v>
      </c>
      <c r="B63" s="12"/>
      <c r="C63" s="11">
        <v>0.53</v>
      </c>
      <c r="D63" s="11">
        <v>1.1499999999999999</v>
      </c>
      <c r="E63" s="11">
        <v>1.69</v>
      </c>
      <c r="F63" s="11">
        <v>3.63</v>
      </c>
      <c r="G63" s="11">
        <v>2.74</v>
      </c>
      <c r="H63" s="11">
        <v>2.31</v>
      </c>
      <c r="I63" s="11">
        <v>1.92</v>
      </c>
      <c r="J63" s="11">
        <v>1.69</v>
      </c>
      <c r="K63" s="11">
        <v>1.29</v>
      </c>
      <c r="L63" s="11">
        <v>1.28</v>
      </c>
      <c r="M63" s="11">
        <v>1.86</v>
      </c>
    </row>
    <row r="64" spans="1:13" ht="23.25" customHeight="1">
      <c r="A64" s="9" t="s">
        <v>13</v>
      </c>
    </row>
    <row r="65" spans="1:16">
      <c r="A65" s="1" t="s">
        <v>12</v>
      </c>
    </row>
    <row r="73" spans="1:16">
      <c r="E73" s="5" t="s">
        <v>11</v>
      </c>
      <c r="F73" s="5" t="s">
        <v>10</v>
      </c>
      <c r="G73" s="8">
        <v>39391</v>
      </c>
      <c r="H73" s="7">
        <v>42339</v>
      </c>
      <c r="I73" s="6" t="s">
        <v>9</v>
      </c>
      <c r="J73" s="6" t="s">
        <v>8</v>
      </c>
      <c r="K73" s="6" t="s">
        <v>7</v>
      </c>
      <c r="L73" s="6" t="s">
        <v>6</v>
      </c>
      <c r="M73" s="6" t="s">
        <v>5</v>
      </c>
      <c r="N73" s="6" t="s">
        <v>4</v>
      </c>
      <c r="O73" s="5" t="s">
        <v>3</v>
      </c>
      <c r="P73" s="5" t="s">
        <v>2</v>
      </c>
    </row>
    <row r="74" spans="1:16">
      <c r="E74" s="3" t="s">
        <v>1</v>
      </c>
      <c r="F74" s="2">
        <v>1.86</v>
      </c>
      <c r="G74" s="2">
        <v>4.29</v>
      </c>
      <c r="H74" s="2">
        <v>5.21</v>
      </c>
      <c r="I74" s="2">
        <v>9.66</v>
      </c>
      <c r="J74" s="2">
        <v>6.89</v>
      </c>
      <c r="K74" s="2">
        <v>4.88</v>
      </c>
      <c r="L74" s="2">
        <v>3.56</v>
      </c>
      <c r="M74" s="2">
        <v>2.94</v>
      </c>
      <c r="N74" s="2">
        <v>2.4500000000000002</v>
      </c>
      <c r="O74" s="2">
        <v>2.38</v>
      </c>
      <c r="P74" s="2">
        <v>4.38</v>
      </c>
    </row>
    <row r="75" spans="1:16">
      <c r="E75" s="4">
        <v>2003</v>
      </c>
      <c r="F75" s="2">
        <v>1.32</v>
      </c>
      <c r="G75" s="2">
        <v>3.21</v>
      </c>
      <c r="H75" s="2">
        <v>3.93</v>
      </c>
      <c r="I75" s="2">
        <v>7.9</v>
      </c>
      <c r="J75" s="2">
        <v>5.81</v>
      </c>
      <c r="K75" s="2">
        <v>4.84</v>
      </c>
      <c r="L75" s="2">
        <v>3.66</v>
      </c>
      <c r="M75" s="2">
        <v>2.8</v>
      </c>
      <c r="N75" s="2">
        <v>2.08</v>
      </c>
      <c r="O75" s="2">
        <v>2.06</v>
      </c>
      <c r="P75" s="2">
        <v>3.81</v>
      </c>
    </row>
    <row r="76" spans="1:16">
      <c r="E76" s="4">
        <v>2004</v>
      </c>
      <c r="F76" s="2">
        <v>1.2</v>
      </c>
      <c r="G76" s="2">
        <v>2.82</v>
      </c>
      <c r="H76" s="2">
        <v>3.78</v>
      </c>
      <c r="I76" s="2">
        <v>7.64</v>
      </c>
      <c r="J76" s="2">
        <v>5.66</v>
      </c>
      <c r="K76" s="2">
        <v>4.74</v>
      </c>
      <c r="L76" s="2">
        <v>3.57</v>
      </c>
      <c r="M76" s="2">
        <v>2.77</v>
      </c>
      <c r="N76" s="2">
        <v>2.25</v>
      </c>
      <c r="O76" s="2">
        <v>2.06</v>
      </c>
      <c r="P76" s="2">
        <v>3.71</v>
      </c>
    </row>
    <row r="77" spans="1:16">
      <c r="E77" s="4">
        <v>2005</v>
      </c>
      <c r="F77" s="2">
        <v>1.17</v>
      </c>
      <c r="G77" s="2">
        <v>2.7</v>
      </c>
      <c r="H77" s="2">
        <v>3.75</v>
      </c>
      <c r="I77" s="2">
        <v>7.57</v>
      </c>
      <c r="J77" s="2">
        <v>5.67</v>
      </c>
      <c r="K77" s="2">
        <v>4.76</v>
      </c>
      <c r="L77" s="2">
        <v>3.41</v>
      </c>
      <c r="M77" s="2">
        <v>2.73</v>
      </c>
      <c r="N77" s="2">
        <v>2.15</v>
      </c>
      <c r="O77" s="2">
        <v>1.98</v>
      </c>
      <c r="P77" s="2">
        <v>3.64</v>
      </c>
    </row>
    <row r="78" spans="1:16">
      <c r="E78" s="4">
        <v>2006</v>
      </c>
      <c r="F78" s="2">
        <v>1.06</v>
      </c>
      <c r="G78" s="2">
        <v>2.41</v>
      </c>
      <c r="H78" s="2">
        <v>3.54</v>
      </c>
      <c r="I78" s="2">
        <v>7.64</v>
      </c>
      <c r="J78" s="2">
        <v>5.33</v>
      </c>
      <c r="K78" s="2">
        <v>4.43</v>
      </c>
      <c r="L78" s="2">
        <v>3.47</v>
      </c>
      <c r="M78" s="2">
        <v>2.6</v>
      </c>
      <c r="N78" s="2">
        <v>2.0499999999999998</v>
      </c>
      <c r="O78" s="2">
        <v>1.96</v>
      </c>
      <c r="P78" s="2">
        <v>3.51</v>
      </c>
    </row>
    <row r="79" spans="1:16">
      <c r="E79" s="4">
        <v>2007</v>
      </c>
      <c r="F79" s="2">
        <v>0.99</v>
      </c>
      <c r="G79" s="2">
        <v>2.27</v>
      </c>
      <c r="H79" s="2">
        <v>3.34</v>
      </c>
      <c r="I79" s="2">
        <v>7.56</v>
      </c>
      <c r="J79" s="2">
        <v>5.17</v>
      </c>
      <c r="K79" s="2">
        <v>4.16</v>
      </c>
      <c r="L79" s="2">
        <v>3.36</v>
      </c>
      <c r="M79" s="2">
        <v>2.54</v>
      </c>
      <c r="N79" s="2">
        <v>1.96</v>
      </c>
      <c r="O79" s="2">
        <v>1.79</v>
      </c>
      <c r="P79" s="2">
        <v>3.37</v>
      </c>
    </row>
    <row r="80" spans="1:16">
      <c r="E80" s="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5:16">
      <c r="E81" s="3" t="s">
        <v>0</v>
      </c>
      <c r="F81" s="2">
        <v>1.1499999999999999</v>
      </c>
      <c r="G81" s="2">
        <v>2.69</v>
      </c>
      <c r="H81" s="2">
        <v>3.67</v>
      </c>
      <c r="I81" s="2">
        <v>7.66</v>
      </c>
      <c r="J81" s="2">
        <v>5.52</v>
      </c>
      <c r="K81" s="2">
        <v>4.59</v>
      </c>
      <c r="L81" s="2">
        <v>3.49</v>
      </c>
      <c r="M81" s="2">
        <v>2.69</v>
      </c>
      <c r="N81" s="2">
        <v>2.1</v>
      </c>
      <c r="O81" s="2">
        <v>1.97</v>
      </c>
      <c r="P81" s="2">
        <v>3.61</v>
      </c>
    </row>
  </sheetData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CQ151"/>
  <sheetViews>
    <sheetView zoomScale="50" zoomScaleNormal="50" workbookViewId="0"/>
  </sheetViews>
  <sheetFormatPr defaultColWidth="11.42578125" defaultRowHeight="15"/>
  <cols>
    <col min="1" max="1" width="11.42578125" style="1" customWidth="1"/>
    <col min="2" max="2" width="13.140625" style="1" customWidth="1"/>
    <col min="3" max="5" width="14.85546875" style="1" customWidth="1"/>
    <col min="6" max="6" width="17.85546875" style="1" customWidth="1"/>
    <col min="7" max="8" width="11.42578125" style="1" customWidth="1"/>
    <col min="9" max="9" width="11" style="1" customWidth="1"/>
    <col min="10" max="16384" width="11.42578125" style="1"/>
  </cols>
  <sheetData>
    <row r="1" spans="1:95" ht="15.75">
      <c r="A1" s="10" t="s">
        <v>53</v>
      </c>
      <c r="D1" s="1" t="s">
        <v>41</v>
      </c>
      <c r="F1" s="10" t="s">
        <v>47</v>
      </c>
      <c r="G1" s="55"/>
      <c r="H1" s="55"/>
      <c r="I1" s="55"/>
      <c r="J1" s="55"/>
      <c r="K1" s="10"/>
      <c r="L1" s="10"/>
      <c r="M1" s="10"/>
      <c r="N1" s="10"/>
      <c r="O1" s="58" t="s">
        <v>46</v>
      </c>
    </row>
    <row r="2" spans="1:95" ht="15.75">
      <c r="A2" s="10" t="s">
        <v>52</v>
      </c>
      <c r="F2" s="10"/>
      <c r="G2" s="55"/>
      <c r="H2" s="10"/>
      <c r="I2" s="10"/>
      <c r="J2" s="10"/>
      <c r="K2" s="10"/>
      <c r="L2" s="10"/>
      <c r="M2" s="10"/>
      <c r="N2" s="10"/>
      <c r="O2" s="10"/>
    </row>
    <row r="3" spans="1:95" ht="15.75">
      <c r="B3" s="56" t="s">
        <v>51</v>
      </c>
      <c r="C3" s="56" t="s">
        <v>50</v>
      </c>
      <c r="D3" s="51"/>
      <c r="E3" s="51"/>
      <c r="F3" s="10" t="s">
        <v>49</v>
      </c>
      <c r="G3" s="55"/>
      <c r="H3" s="10"/>
      <c r="I3" s="10"/>
      <c r="J3" s="10"/>
      <c r="K3" s="10"/>
      <c r="L3" s="10"/>
      <c r="M3" s="10"/>
      <c r="N3" s="10"/>
      <c r="O3" s="10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</row>
    <row r="4" spans="1:95" ht="15.75">
      <c r="A4" s="57"/>
      <c r="F4" s="10" t="s">
        <v>48</v>
      </c>
      <c r="G4" s="10"/>
      <c r="H4" s="10"/>
      <c r="I4" s="10"/>
      <c r="J4" s="10"/>
      <c r="K4" s="10"/>
      <c r="L4" s="10"/>
      <c r="M4" s="10"/>
      <c r="N4" s="10"/>
      <c r="O4" s="10"/>
    </row>
    <row r="5" spans="1:95" ht="15.75">
      <c r="A5" s="54">
        <v>0</v>
      </c>
      <c r="B5" s="1">
        <v>6.9500000000000006E-2</v>
      </c>
      <c r="C5" s="1">
        <v>0.1101</v>
      </c>
      <c r="D5" s="10"/>
      <c r="E5" s="10"/>
    </row>
    <row r="6" spans="1:95" ht="15.75">
      <c r="A6" s="54">
        <v>1</v>
      </c>
      <c r="B6" s="1">
        <v>0.61780000000000002</v>
      </c>
      <c r="C6" s="1">
        <v>0.32679999999999998</v>
      </c>
      <c r="D6" s="56"/>
      <c r="E6" s="56"/>
    </row>
    <row r="7" spans="1:95" ht="15.75">
      <c r="A7" s="54">
        <v>2</v>
      </c>
      <c r="B7" s="1">
        <v>0.30480000000000002</v>
      </c>
      <c r="C7" s="1">
        <v>0.49490000000000001</v>
      </c>
      <c r="D7" s="55"/>
      <c r="E7" s="55"/>
    </row>
    <row r="8" spans="1:95">
      <c r="A8" s="54">
        <v>3</v>
      </c>
      <c r="B8" s="1">
        <v>0.6885</v>
      </c>
      <c r="C8" s="1">
        <v>0.45079999999999998</v>
      </c>
    </row>
    <row r="9" spans="1:95">
      <c r="A9" s="54">
        <v>4</v>
      </c>
      <c r="B9" s="1">
        <v>0.86109999999999998</v>
      </c>
      <c r="C9" s="1">
        <v>0.63360000000000005</v>
      </c>
    </row>
    <row r="10" spans="1:95">
      <c r="A10" s="54">
        <v>5</v>
      </c>
      <c r="B10" s="1">
        <v>0.97309999999999997</v>
      </c>
      <c r="C10" s="1">
        <v>0.97570000000000001</v>
      </c>
    </row>
    <row r="11" spans="1:95">
      <c r="A11" s="54">
        <v>6</v>
      </c>
      <c r="B11" s="1">
        <v>0.72099999999999997</v>
      </c>
      <c r="C11" s="1">
        <v>0.7792</v>
      </c>
    </row>
    <row r="12" spans="1:95">
      <c r="A12" s="54">
        <v>7</v>
      </c>
      <c r="B12" s="1">
        <v>1.3134999999999999</v>
      </c>
      <c r="C12" s="1">
        <v>1.2563</v>
      </c>
    </row>
    <row r="13" spans="1:95">
      <c r="A13" s="54">
        <v>8</v>
      </c>
      <c r="B13" s="1">
        <v>1.2229000000000001</v>
      </c>
      <c r="C13" s="1">
        <v>1.2441</v>
      </c>
    </row>
    <row r="14" spans="1:95">
      <c r="A14" s="54">
        <v>9</v>
      </c>
      <c r="B14" s="1">
        <v>1.7777000000000001</v>
      </c>
      <c r="C14" s="1">
        <v>0.83140000000000003</v>
      </c>
    </row>
    <row r="15" spans="1:95">
      <c r="A15" s="54">
        <v>10</v>
      </c>
      <c r="B15" s="1">
        <v>1.2857000000000001</v>
      </c>
      <c r="C15" s="1">
        <v>1.6556</v>
      </c>
    </row>
    <row r="16" spans="1:95">
      <c r="A16" s="54">
        <v>11</v>
      </c>
      <c r="B16" s="1">
        <v>1.524</v>
      </c>
      <c r="C16" s="1">
        <v>1.0132000000000001</v>
      </c>
    </row>
    <row r="17" spans="1:17">
      <c r="A17" s="54">
        <v>12</v>
      </c>
      <c r="B17" s="1">
        <v>1.77</v>
      </c>
      <c r="C17" s="1">
        <v>1.9177999999999999</v>
      </c>
      <c r="Q17" s="1">
        <v>0</v>
      </c>
    </row>
    <row r="18" spans="1:17">
      <c r="A18" s="54">
        <v>13</v>
      </c>
      <c r="B18" s="1">
        <v>1.4818</v>
      </c>
      <c r="C18" s="1">
        <v>1.6577</v>
      </c>
    </row>
    <row r="19" spans="1:17">
      <c r="A19" s="54">
        <v>14</v>
      </c>
      <c r="B19" s="1">
        <v>1.8895</v>
      </c>
      <c r="C19" s="1">
        <v>1.7316</v>
      </c>
    </row>
    <row r="20" spans="1:17">
      <c r="A20" s="54">
        <v>15</v>
      </c>
      <c r="B20" s="1">
        <v>1.6133</v>
      </c>
      <c r="C20" s="1">
        <v>0.94689999999999996</v>
      </c>
    </row>
    <row r="21" spans="1:17">
      <c r="A21" s="54">
        <v>16</v>
      </c>
      <c r="B21" s="1">
        <v>2.3207</v>
      </c>
      <c r="C21" s="1">
        <v>1.7484</v>
      </c>
    </row>
    <row r="22" spans="1:17">
      <c r="A22" s="54">
        <v>17</v>
      </c>
      <c r="B22" s="1">
        <v>3.7667000000000002</v>
      </c>
      <c r="C22" s="1">
        <v>3.1080999999999999</v>
      </c>
    </row>
    <row r="23" spans="1:17">
      <c r="A23" s="54">
        <v>18</v>
      </c>
      <c r="B23" s="1">
        <v>5.6802000000000001</v>
      </c>
      <c r="C23" s="1">
        <v>3.9954000000000001</v>
      </c>
    </row>
    <row r="24" spans="1:17">
      <c r="A24" s="54">
        <v>19</v>
      </c>
      <c r="B24" s="1">
        <v>4.9058000000000002</v>
      </c>
      <c r="C24" s="1">
        <v>4.0495999999999999</v>
      </c>
    </row>
    <row r="25" spans="1:17">
      <c r="A25" s="54">
        <v>20</v>
      </c>
      <c r="B25" s="1">
        <v>4.2591000000000001</v>
      </c>
      <c r="C25" s="1">
        <v>3.5085999999999999</v>
      </c>
    </row>
    <row r="26" spans="1:17">
      <c r="A26" s="54">
        <v>21</v>
      </c>
      <c r="B26" s="1">
        <v>3.7881</v>
      </c>
      <c r="C26" s="1">
        <v>3.1347</v>
      </c>
    </row>
    <row r="27" spans="1:17">
      <c r="A27" s="54">
        <v>22</v>
      </c>
      <c r="B27" s="1">
        <v>3.8458999999999999</v>
      </c>
      <c r="C27" s="1">
        <v>3.1082000000000001</v>
      </c>
    </row>
    <row r="28" spans="1:17">
      <c r="A28" s="54">
        <v>23</v>
      </c>
      <c r="B28" s="1">
        <v>4.1247999999999996</v>
      </c>
      <c r="C28" s="1">
        <v>2.2715999999999998</v>
      </c>
    </row>
    <row r="29" spans="1:17">
      <c r="A29" s="54">
        <v>24</v>
      </c>
      <c r="B29" s="1">
        <v>3.3193000000000001</v>
      </c>
      <c r="C29" s="1">
        <v>3.2829999999999999</v>
      </c>
    </row>
    <row r="30" spans="1:17">
      <c r="A30" s="54">
        <v>25</v>
      </c>
      <c r="B30" s="1">
        <v>3.9100999999999999</v>
      </c>
      <c r="C30" s="1">
        <v>2.698</v>
      </c>
    </row>
    <row r="31" spans="1:17">
      <c r="A31" s="54">
        <v>26</v>
      </c>
      <c r="B31" s="1">
        <v>3.2446000000000002</v>
      </c>
      <c r="C31" s="1">
        <v>3.1206999999999998</v>
      </c>
    </row>
    <row r="32" spans="1:17">
      <c r="A32" s="54">
        <v>27</v>
      </c>
      <c r="B32" s="1">
        <v>3.4893999999999998</v>
      </c>
      <c r="C32" s="1">
        <v>2.2069000000000001</v>
      </c>
    </row>
    <row r="33" spans="1:3">
      <c r="A33" s="54">
        <v>28</v>
      </c>
      <c r="B33" s="1">
        <v>4.4596</v>
      </c>
      <c r="C33" s="1">
        <v>2.4030999999999998</v>
      </c>
    </row>
    <row r="34" spans="1:3">
      <c r="A34" s="54">
        <v>29</v>
      </c>
      <c r="B34" s="1">
        <v>3.6703999999999999</v>
      </c>
      <c r="C34" s="1">
        <v>2.2892999999999999</v>
      </c>
    </row>
    <row r="35" spans="1:3">
      <c r="A35" s="54">
        <v>30</v>
      </c>
      <c r="B35" s="1">
        <v>3.8786999999999998</v>
      </c>
      <c r="C35" s="1">
        <v>2.6678000000000002</v>
      </c>
    </row>
    <row r="36" spans="1:3">
      <c r="A36" s="54">
        <v>31</v>
      </c>
      <c r="B36" s="1">
        <v>3.016</v>
      </c>
      <c r="C36" s="1">
        <v>1.7246999999999999</v>
      </c>
    </row>
    <row r="37" spans="1:3">
      <c r="A37" s="54">
        <v>32</v>
      </c>
      <c r="B37" s="1">
        <v>3.2827999999999999</v>
      </c>
      <c r="C37" s="1">
        <v>2.2288000000000001</v>
      </c>
    </row>
    <row r="38" spans="1:3">
      <c r="A38" s="54">
        <v>33</v>
      </c>
      <c r="B38" s="1">
        <v>2.5876000000000001</v>
      </c>
      <c r="C38" s="1">
        <v>2.1593</v>
      </c>
    </row>
    <row r="39" spans="1:3">
      <c r="A39" s="54">
        <v>34</v>
      </c>
      <c r="B39" s="1">
        <v>2.8704000000000001</v>
      </c>
      <c r="C39" s="1">
        <v>1.8279000000000001</v>
      </c>
    </row>
    <row r="40" spans="1:3">
      <c r="A40" s="54">
        <v>35</v>
      </c>
      <c r="B40" s="1">
        <v>3.0758000000000001</v>
      </c>
      <c r="C40" s="1">
        <v>2.0674000000000001</v>
      </c>
    </row>
    <row r="41" spans="1:3">
      <c r="A41" s="54">
        <v>36</v>
      </c>
      <c r="B41" s="1">
        <v>3.4853999999999998</v>
      </c>
      <c r="C41" s="1">
        <v>1.9177999999999999</v>
      </c>
    </row>
    <row r="42" spans="1:3">
      <c r="A42" s="54">
        <v>37</v>
      </c>
      <c r="B42" s="1">
        <v>3.1444000000000001</v>
      </c>
      <c r="C42" s="1">
        <v>2.0973000000000002</v>
      </c>
    </row>
    <row r="43" spans="1:3">
      <c r="A43" s="54">
        <v>38</v>
      </c>
      <c r="B43" s="1">
        <v>2.3713000000000002</v>
      </c>
      <c r="C43" s="1">
        <v>2.1648999999999998</v>
      </c>
    </row>
    <row r="44" spans="1:3">
      <c r="A44" s="54">
        <v>39</v>
      </c>
      <c r="B44" s="1">
        <v>3.2130999999999998</v>
      </c>
      <c r="C44" s="1">
        <v>1.9987999999999999</v>
      </c>
    </row>
    <row r="45" spans="1:3">
      <c r="A45" s="54">
        <v>40</v>
      </c>
      <c r="B45" s="1">
        <v>3.0583</v>
      </c>
      <c r="C45" s="1">
        <v>2.1469999999999998</v>
      </c>
    </row>
    <row r="46" spans="1:3">
      <c r="A46" s="54">
        <v>41</v>
      </c>
      <c r="B46" s="1">
        <v>3.4531999999999998</v>
      </c>
      <c r="C46" s="1">
        <v>1.9878</v>
      </c>
    </row>
    <row r="47" spans="1:3">
      <c r="A47" s="54">
        <v>42</v>
      </c>
      <c r="B47" s="1">
        <v>2.8828999999999998</v>
      </c>
      <c r="C47" s="1">
        <v>1.7219</v>
      </c>
    </row>
    <row r="48" spans="1:3">
      <c r="A48" s="54">
        <v>43</v>
      </c>
      <c r="B48" s="1">
        <v>2.3208000000000002</v>
      </c>
      <c r="C48" s="1">
        <v>1.7323</v>
      </c>
    </row>
    <row r="49" spans="1:3">
      <c r="A49" s="54">
        <v>44</v>
      </c>
      <c r="B49" s="1">
        <v>3.1463000000000001</v>
      </c>
      <c r="C49" s="1">
        <v>2.2576000000000001</v>
      </c>
    </row>
    <row r="50" spans="1:3">
      <c r="A50" s="54">
        <v>45</v>
      </c>
      <c r="B50" s="1">
        <v>2.7909999999999999</v>
      </c>
      <c r="C50" s="1">
        <v>1.9904999999999999</v>
      </c>
    </row>
    <row r="51" spans="1:3">
      <c r="A51" s="54">
        <v>46</v>
      </c>
      <c r="B51" s="1">
        <v>2.3971</v>
      </c>
      <c r="C51" s="1">
        <v>1.5212000000000001</v>
      </c>
    </row>
    <row r="52" spans="1:3">
      <c r="A52" s="54">
        <v>47</v>
      </c>
      <c r="B52" s="1">
        <v>2.9722</v>
      </c>
      <c r="C52" s="1">
        <v>2.0705</v>
      </c>
    </row>
    <row r="53" spans="1:3">
      <c r="A53" s="54">
        <v>48</v>
      </c>
      <c r="B53" s="1">
        <v>2.5091000000000001</v>
      </c>
      <c r="C53" s="1">
        <v>1.6924999999999999</v>
      </c>
    </row>
    <row r="54" spans="1:3">
      <c r="A54" s="54">
        <v>49</v>
      </c>
      <c r="B54" s="1">
        <v>2.7501000000000002</v>
      </c>
      <c r="C54" s="1">
        <v>1.8834</v>
      </c>
    </row>
    <row r="55" spans="1:3">
      <c r="A55" s="54">
        <v>50</v>
      </c>
      <c r="B55" s="1">
        <v>2.6179000000000001</v>
      </c>
      <c r="C55" s="1">
        <v>1.9902</v>
      </c>
    </row>
    <row r="56" spans="1:3">
      <c r="A56" s="54">
        <v>51</v>
      </c>
      <c r="B56" s="1">
        <v>2.4977999999999998</v>
      </c>
      <c r="C56" s="1">
        <v>1.6938</v>
      </c>
    </row>
    <row r="57" spans="1:3">
      <c r="A57" s="54">
        <v>52</v>
      </c>
      <c r="B57" s="1">
        <v>2.3418999999999999</v>
      </c>
      <c r="C57" s="1">
        <v>1.5203</v>
      </c>
    </row>
    <row r="58" spans="1:3">
      <c r="A58" s="54">
        <v>53</v>
      </c>
      <c r="B58" s="1">
        <v>2.3719000000000001</v>
      </c>
      <c r="C58" s="1">
        <v>1.5706</v>
      </c>
    </row>
    <row r="59" spans="1:3">
      <c r="A59" s="54">
        <v>54</v>
      </c>
      <c r="B59" s="1">
        <v>2.3574000000000002</v>
      </c>
      <c r="C59" s="1">
        <v>1.9245000000000001</v>
      </c>
    </row>
    <row r="60" spans="1:3">
      <c r="A60" s="54">
        <v>55</v>
      </c>
      <c r="B60" s="1">
        <v>2.0802</v>
      </c>
      <c r="C60" s="1">
        <v>1.4289000000000001</v>
      </c>
    </row>
    <row r="61" spans="1:3">
      <c r="A61" s="54">
        <v>56</v>
      </c>
      <c r="B61" s="1">
        <v>2.1709999999999998</v>
      </c>
      <c r="C61" s="1">
        <v>1.5047999999999999</v>
      </c>
    </row>
    <row r="62" spans="1:3">
      <c r="A62" s="54">
        <v>57</v>
      </c>
      <c r="B62" s="1">
        <v>2.0594000000000001</v>
      </c>
      <c r="C62" s="1">
        <v>2.0588000000000002</v>
      </c>
    </row>
    <row r="63" spans="1:3">
      <c r="A63" s="54">
        <v>58</v>
      </c>
      <c r="B63" s="1">
        <v>2.1065999999999998</v>
      </c>
      <c r="C63" s="1">
        <v>1.3803000000000001</v>
      </c>
    </row>
    <row r="64" spans="1:3">
      <c r="A64" s="54">
        <v>59</v>
      </c>
      <c r="B64" s="1">
        <v>1.7577</v>
      </c>
      <c r="C64" s="1">
        <v>1.5389999999999999</v>
      </c>
    </row>
    <row r="65" spans="1:8">
      <c r="A65" s="54">
        <v>60</v>
      </c>
      <c r="B65" s="1">
        <v>1.9710000000000001</v>
      </c>
      <c r="C65" s="1">
        <v>1.3033999999999999</v>
      </c>
    </row>
    <row r="66" spans="1:8">
      <c r="A66" s="54">
        <v>61</v>
      </c>
      <c r="B66" s="1">
        <v>1.1067</v>
      </c>
      <c r="C66" s="1">
        <v>0.96509999999999996</v>
      </c>
    </row>
    <row r="67" spans="1:8">
      <c r="A67" s="54">
        <v>62</v>
      </c>
      <c r="B67" s="1">
        <v>1.7445999999999999</v>
      </c>
      <c r="C67" s="1">
        <v>1.1648000000000001</v>
      </c>
    </row>
    <row r="68" spans="1:8">
      <c r="A68" s="54">
        <v>63</v>
      </c>
      <c r="B68" s="1">
        <v>1.9821</v>
      </c>
      <c r="C68" s="1">
        <v>1.0185999999999999</v>
      </c>
      <c r="G68" s="32"/>
      <c r="H68" s="32"/>
    </row>
    <row r="69" spans="1:8">
      <c r="A69" s="54">
        <v>64</v>
      </c>
      <c r="B69" s="1">
        <v>1.2358</v>
      </c>
      <c r="C69" s="1">
        <v>1.1637</v>
      </c>
      <c r="G69" s="32"/>
      <c r="H69" s="32"/>
    </row>
    <row r="70" spans="1:8">
      <c r="A70" s="54">
        <v>65</v>
      </c>
      <c r="B70" s="1">
        <v>1.4610000000000001</v>
      </c>
      <c r="C70" s="1">
        <v>1.3585</v>
      </c>
      <c r="G70" s="32"/>
      <c r="H70" s="32"/>
    </row>
    <row r="71" spans="1:8">
      <c r="A71" s="54">
        <v>66</v>
      </c>
      <c r="B71" s="1">
        <v>1.2391000000000001</v>
      </c>
      <c r="C71" s="1">
        <v>1.2299</v>
      </c>
      <c r="G71" s="32"/>
      <c r="H71" s="32"/>
    </row>
    <row r="72" spans="1:8">
      <c r="A72" s="54">
        <v>67</v>
      </c>
      <c r="B72" s="1">
        <v>1.3018000000000001</v>
      </c>
      <c r="C72" s="1">
        <v>1.3728</v>
      </c>
      <c r="G72" s="32"/>
      <c r="H72" s="32"/>
    </row>
    <row r="73" spans="1:8">
      <c r="A73" s="54">
        <v>68</v>
      </c>
      <c r="B73" s="1">
        <v>1.0654999999999999</v>
      </c>
      <c r="C73" s="1">
        <v>1.1265000000000001</v>
      </c>
      <c r="G73" s="32"/>
      <c r="H73" s="32"/>
    </row>
    <row r="74" spans="1:8">
      <c r="A74" s="54">
        <v>69</v>
      </c>
      <c r="B74" s="1">
        <v>1.2195</v>
      </c>
      <c r="C74" s="1">
        <v>1.4603999999999999</v>
      </c>
      <c r="G74" s="32"/>
      <c r="H74" s="32"/>
    </row>
    <row r="75" spans="1:8">
      <c r="A75" s="53">
        <v>70</v>
      </c>
      <c r="B75" s="1">
        <v>1.4708000000000001</v>
      </c>
      <c r="C75" s="1">
        <v>1.1067</v>
      </c>
      <c r="G75" s="32"/>
      <c r="H75" s="32"/>
    </row>
    <row r="76" spans="1:8">
      <c r="G76" s="32"/>
      <c r="H76" s="32"/>
    </row>
    <row r="77" spans="1:8">
      <c r="G77" s="32"/>
      <c r="H77" s="32"/>
    </row>
    <row r="78" spans="1:8">
      <c r="D78" s="52"/>
      <c r="E78" s="52"/>
      <c r="G78" s="32"/>
      <c r="H78" s="32"/>
    </row>
    <row r="81" spans="1:5">
      <c r="A81" s="50"/>
      <c r="B81" s="49"/>
      <c r="C81" s="49"/>
      <c r="D81" s="51"/>
      <c r="E81" s="51"/>
    </row>
    <row r="82" spans="1:5">
      <c r="A82" s="50"/>
      <c r="B82" s="49"/>
      <c r="C82" s="49"/>
    </row>
    <row r="83" spans="1:5">
      <c r="A83" s="50"/>
      <c r="B83" s="49"/>
      <c r="C83" s="49"/>
    </row>
    <row r="84" spans="1:5">
      <c r="A84" s="50"/>
      <c r="B84" s="49"/>
      <c r="C84" s="49"/>
    </row>
    <row r="85" spans="1:5">
      <c r="A85" s="50"/>
      <c r="B85" s="49"/>
      <c r="C85" s="49"/>
    </row>
    <row r="86" spans="1:5">
      <c r="A86" s="50"/>
      <c r="B86" s="49"/>
      <c r="C86" s="49"/>
    </row>
    <row r="87" spans="1:5">
      <c r="A87" s="50"/>
      <c r="B87" s="49"/>
      <c r="C87" s="49"/>
    </row>
    <row r="88" spans="1:5">
      <c r="A88" s="50"/>
      <c r="B88" s="49"/>
      <c r="C88" s="49"/>
    </row>
    <row r="89" spans="1:5">
      <c r="A89" s="50"/>
      <c r="B89" s="49"/>
      <c r="C89" s="49"/>
    </row>
    <row r="90" spans="1:5">
      <c r="A90" s="50"/>
      <c r="B90" s="49"/>
      <c r="C90" s="49"/>
    </row>
    <row r="91" spans="1:5">
      <c r="A91" s="50"/>
      <c r="B91" s="49"/>
      <c r="C91" s="49"/>
    </row>
    <row r="92" spans="1:5">
      <c r="A92" s="50"/>
      <c r="B92" s="49"/>
      <c r="C92" s="49"/>
    </row>
    <row r="93" spans="1:5">
      <c r="A93" s="50"/>
      <c r="B93" s="49"/>
      <c r="C93" s="49"/>
    </row>
    <row r="94" spans="1:5">
      <c r="A94" s="50"/>
      <c r="B94" s="49"/>
      <c r="C94" s="49"/>
    </row>
    <row r="95" spans="1:5">
      <c r="A95" s="50"/>
      <c r="B95" s="49"/>
      <c r="C95" s="49"/>
    </row>
    <row r="96" spans="1:5">
      <c r="A96" s="50"/>
      <c r="B96" s="49"/>
      <c r="C96" s="49"/>
    </row>
    <row r="97" spans="1:3">
      <c r="A97" s="50"/>
      <c r="B97" s="49"/>
      <c r="C97" s="49"/>
    </row>
    <row r="98" spans="1:3">
      <c r="A98" s="50"/>
      <c r="B98" s="49"/>
      <c r="C98" s="49"/>
    </row>
    <row r="99" spans="1:3">
      <c r="A99" s="50"/>
      <c r="B99" s="49"/>
      <c r="C99" s="49"/>
    </row>
    <row r="100" spans="1:3">
      <c r="A100" s="50"/>
      <c r="B100" s="49"/>
      <c r="C100" s="49"/>
    </row>
    <row r="101" spans="1:3">
      <c r="A101" s="50"/>
      <c r="B101" s="49"/>
      <c r="C101" s="49"/>
    </row>
    <row r="102" spans="1:3">
      <c r="A102" s="50"/>
      <c r="B102" s="49"/>
      <c r="C102" s="49"/>
    </row>
    <row r="103" spans="1:3">
      <c r="A103" s="50"/>
      <c r="B103" s="49"/>
      <c r="C103" s="49"/>
    </row>
    <row r="104" spans="1:3">
      <c r="A104" s="50"/>
      <c r="B104" s="49"/>
      <c r="C104" s="49"/>
    </row>
    <row r="105" spans="1:3">
      <c r="A105" s="50"/>
      <c r="B105" s="49"/>
      <c r="C105" s="49"/>
    </row>
    <row r="106" spans="1:3">
      <c r="A106" s="50"/>
      <c r="B106" s="49"/>
      <c r="C106" s="49"/>
    </row>
    <row r="107" spans="1:3">
      <c r="A107" s="50"/>
      <c r="B107" s="49"/>
      <c r="C107" s="49"/>
    </row>
    <row r="108" spans="1:3">
      <c r="A108" s="50"/>
      <c r="B108" s="49"/>
      <c r="C108" s="49"/>
    </row>
    <row r="109" spans="1:3">
      <c r="A109" s="50"/>
      <c r="B109" s="49"/>
      <c r="C109" s="49"/>
    </row>
    <row r="110" spans="1:3">
      <c r="A110" s="50"/>
      <c r="B110" s="49"/>
      <c r="C110" s="49"/>
    </row>
    <row r="111" spans="1:3">
      <c r="A111" s="50"/>
      <c r="B111" s="49"/>
      <c r="C111" s="49"/>
    </row>
    <row r="112" spans="1:3">
      <c r="A112" s="50"/>
      <c r="B112" s="49"/>
      <c r="C112" s="49"/>
    </row>
    <row r="113" spans="1:3">
      <c r="A113" s="50"/>
      <c r="B113" s="49"/>
      <c r="C113" s="49"/>
    </row>
    <row r="114" spans="1:3">
      <c r="A114" s="50"/>
      <c r="B114" s="49"/>
      <c r="C114" s="49"/>
    </row>
    <row r="115" spans="1:3">
      <c r="A115" s="50"/>
      <c r="B115" s="49"/>
      <c r="C115" s="49"/>
    </row>
    <row r="116" spans="1:3">
      <c r="A116" s="50"/>
      <c r="B116" s="49"/>
      <c r="C116" s="49"/>
    </row>
    <row r="117" spans="1:3">
      <c r="A117" s="50"/>
      <c r="B117" s="49"/>
      <c r="C117" s="49"/>
    </row>
    <row r="118" spans="1:3">
      <c r="A118" s="50"/>
      <c r="B118" s="49"/>
      <c r="C118" s="49"/>
    </row>
    <row r="119" spans="1:3">
      <c r="A119" s="50"/>
      <c r="B119" s="49"/>
      <c r="C119" s="49"/>
    </row>
    <row r="120" spans="1:3">
      <c r="A120" s="50"/>
      <c r="B120" s="49"/>
      <c r="C120" s="49"/>
    </row>
    <row r="121" spans="1:3">
      <c r="A121" s="50"/>
      <c r="B121" s="49"/>
      <c r="C121" s="49"/>
    </row>
    <row r="122" spans="1:3">
      <c r="A122" s="50"/>
      <c r="B122" s="49"/>
      <c r="C122" s="49"/>
    </row>
    <row r="123" spans="1:3">
      <c r="A123" s="50"/>
      <c r="B123" s="49"/>
      <c r="C123" s="49"/>
    </row>
    <row r="124" spans="1:3">
      <c r="A124" s="50"/>
      <c r="B124" s="49"/>
      <c r="C124" s="49"/>
    </row>
    <row r="125" spans="1:3">
      <c r="A125" s="50"/>
      <c r="B125" s="49"/>
      <c r="C125" s="49"/>
    </row>
    <row r="126" spans="1:3">
      <c r="A126" s="50"/>
      <c r="B126" s="49"/>
      <c r="C126" s="49"/>
    </row>
    <row r="127" spans="1:3">
      <c r="A127" s="50"/>
      <c r="B127" s="49"/>
      <c r="C127" s="49"/>
    </row>
    <row r="128" spans="1:3">
      <c r="A128" s="50"/>
      <c r="B128" s="49"/>
      <c r="C128" s="49"/>
    </row>
    <row r="129" spans="1:3">
      <c r="A129" s="50"/>
      <c r="B129" s="49"/>
      <c r="C129" s="49"/>
    </row>
    <row r="130" spans="1:3">
      <c r="A130" s="50"/>
      <c r="B130" s="49"/>
      <c r="C130" s="49"/>
    </row>
    <row r="131" spans="1:3">
      <c r="A131" s="50"/>
      <c r="B131" s="49"/>
      <c r="C131" s="49"/>
    </row>
    <row r="132" spans="1:3">
      <c r="A132" s="50"/>
      <c r="B132" s="49"/>
      <c r="C132" s="49"/>
    </row>
    <row r="133" spans="1:3">
      <c r="A133" s="50"/>
      <c r="B133" s="49"/>
      <c r="C133" s="49"/>
    </row>
    <row r="134" spans="1:3">
      <c r="A134" s="50"/>
      <c r="B134" s="49"/>
      <c r="C134" s="49"/>
    </row>
    <row r="135" spans="1:3">
      <c r="A135" s="50"/>
      <c r="B135" s="49"/>
      <c r="C135" s="49"/>
    </row>
    <row r="136" spans="1:3">
      <c r="A136" s="50"/>
      <c r="B136" s="49"/>
      <c r="C136" s="49"/>
    </row>
    <row r="137" spans="1:3">
      <c r="A137" s="50"/>
      <c r="B137" s="49"/>
      <c r="C137" s="49"/>
    </row>
    <row r="138" spans="1:3">
      <c r="A138" s="50"/>
      <c r="B138" s="49"/>
      <c r="C138" s="49"/>
    </row>
    <row r="139" spans="1:3">
      <c r="A139" s="50"/>
      <c r="B139" s="49"/>
      <c r="C139" s="49"/>
    </row>
    <row r="140" spans="1:3">
      <c r="A140" s="50"/>
      <c r="B140" s="49"/>
      <c r="C140" s="49"/>
    </row>
    <row r="141" spans="1:3">
      <c r="A141" s="50"/>
      <c r="B141" s="49"/>
      <c r="C141" s="49"/>
    </row>
    <row r="142" spans="1:3">
      <c r="A142" s="50"/>
      <c r="B142" s="49"/>
      <c r="C142" s="49"/>
    </row>
    <row r="143" spans="1:3">
      <c r="A143" s="50"/>
      <c r="B143" s="49"/>
      <c r="C143" s="49"/>
    </row>
    <row r="144" spans="1:3">
      <c r="A144" s="50"/>
      <c r="B144" s="49"/>
      <c r="C144" s="49"/>
    </row>
    <row r="145" spans="1:3">
      <c r="A145" s="50"/>
      <c r="B145" s="49"/>
      <c r="C145" s="49"/>
    </row>
    <row r="146" spans="1:3">
      <c r="A146" s="50"/>
      <c r="B146" s="49"/>
      <c r="C146" s="49"/>
    </row>
    <row r="147" spans="1:3">
      <c r="A147" s="50"/>
      <c r="B147" s="49"/>
      <c r="C147" s="49"/>
    </row>
    <row r="148" spans="1:3">
      <c r="A148" s="50"/>
      <c r="B148" s="49"/>
      <c r="C148" s="49"/>
    </row>
    <row r="149" spans="1:3">
      <c r="A149" s="50"/>
      <c r="B149" s="49"/>
      <c r="C149" s="49"/>
    </row>
    <row r="150" spans="1:3">
      <c r="A150" s="50"/>
      <c r="B150" s="49"/>
      <c r="C150" s="49"/>
    </row>
    <row r="151" spans="1:3">
      <c r="A151" s="50"/>
      <c r="B151" s="49"/>
      <c r="C151" s="49"/>
    </row>
  </sheetData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151"/>
  <sheetViews>
    <sheetView zoomScale="75" workbookViewId="0"/>
  </sheetViews>
  <sheetFormatPr defaultColWidth="11" defaultRowHeight="15"/>
  <cols>
    <col min="1" max="1" width="23" style="59" customWidth="1"/>
    <col min="2" max="2" width="13.5703125" style="59" customWidth="1"/>
    <col min="3" max="3" width="14.28515625" style="59" customWidth="1"/>
    <col min="4" max="4" width="15.28515625" style="59" customWidth="1"/>
    <col min="5" max="5" width="15" style="59" customWidth="1"/>
    <col min="6" max="6" width="16.7109375" style="59" customWidth="1"/>
    <col min="7" max="7" width="2.28515625" style="59" customWidth="1"/>
    <col min="8" max="9" width="12.5703125" style="59" customWidth="1"/>
    <col min="10" max="10" width="14.140625" style="59" customWidth="1"/>
    <col min="11" max="11" width="12.5703125" style="59" customWidth="1"/>
    <col min="12" max="12" width="18.5703125" style="59" customWidth="1"/>
    <col min="13" max="13" width="11" style="59"/>
    <col min="14" max="14" width="14.42578125" style="59" customWidth="1"/>
    <col min="15" max="15" width="11" style="59"/>
    <col min="16" max="16" width="20.28515625" style="59" customWidth="1"/>
    <col min="17" max="17" width="14.28515625" style="59" customWidth="1"/>
    <col min="18" max="18" width="13.42578125" style="59" customWidth="1"/>
    <col min="19" max="19" width="12.28515625" style="59" customWidth="1"/>
    <col min="20" max="20" width="12.42578125" style="59" customWidth="1"/>
    <col min="21" max="21" width="12.28515625" style="59" customWidth="1"/>
    <col min="22" max="22" width="12.5703125" style="59" customWidth="1"/>
    <col min="23" max="16384" width="11" style="59"/>
  </cols>
  <sheetData>
    <row r="1" spans="1:22" s="64" customFormat="1" ht="18">
      <c r="A1" s="117" t="s">
        <v>86</v>
      </c>
      <c r="B1" s="116"/>
      <c r="C1" s="120"/>
      <c r="D1" s="116"/>
      <c r="E1" s="116"/>
      <c r="F1" s="116"/>
      <c r="G1" s="116"/>
      <c r="H1" s="116"/>
      <c r="I1" s="116"/>
      <c r="J1" s="116"/>
      <c r="K1" s="119" t="s">
        <v>46</v>
      </c>
    </row>
    <row r="2" spans="1:22" s="64" customFormat="1" ht="18">
      <c r="A2" s="116" t="s">
        <v>43</v>
      </c>
      <c r="B2" s="118"/>
      <c r="C2" s="116"/>
      <c r="D2" s="116"/>
      <c r="E2" s="116"/>
      <c r="F2" s="116"/>
      <c r="G2" s="116"/>
      <c r="H2" s="116"/>
      <c r="I2" s="116"/>
      <c r="J2" s="116"/>
      <c r="K2" s="116"/>
    </row>
    <row r="3" spans="1:22" s="64" customFormat="1" ht="16.5" customHeight="1">
      <c r="A3" s="117" t="s">
        <v>85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22" s="64" customFormat="1" ht="16.5" customHeight="1">
      <c r="A4" s="117" t="s">
        <v>84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</row>
    <row r="5" spans="1:22" s="64" customFormat="1" ht="18.75" thickBot="1">
      <c r="A5" s="115" t="s">
        <v>83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6" spans="1:22" s="61" customFormat="1" ht="22.5" customHeight="1">
      <c r="A6" s="113"/>
      <c r="B6" s="113"/>
      <c r="C6" s="113"/>
      <c r="D6" s="112"/>
      <c r="E6" s="112"/>
      <c r="F6" s="112" t="s">
        <v>82</v>
      </c>
      <c r="G6" s="113"/>
      <c r="H6" s="113"/>
      <c r="I6" s="112"/>
      <c r="J6" s="112"/>
      <c r="K6" s="112" t="s">
        <v>82</v>
      </c>
      <c r="L6" s="107"/>
      <c r="M6" s="107"/>
      <c r="N6" s="107"/>
    </row>
    <row r="7" spans="1:22" s="61" customFormat="1" ht="23.25" customHeight="1" thickBot="1">
      <c r="A7" s="111" t="s">
        <v>81</v>
      </c>
      <c r="B7" s="111" t="s">
        <v>80</v>
      </c>
      <c r="C7" s="109" t="s">
        <v>79</v>
      </c>
      <c r="D7" s="109" t="s">
        <v>78</v>
      </c>
      <c r="E7" s="109" t="s">
        <v>77</v>
      </c>
      <c r="F7" s="109" t="s">
        <v>76</v>
      </c>
      <c r="G7" s="110"/>
      <c r="H7" s="109" t="s">
        <v>79</v>
      </c>
      <c r="I7" s="109" t="s">
        <v>78</v>
      </c>
      <c r="J7" s="109" t="s">
        <v>77</v>
      </c>
      <c r="K7" s="109" t="s">
        <v>76</v>
      </c>
      <c r="L7" s="107"/>
      <c r="M7" s="108"/>
      <c r="N7" s="107"/>
      <c r="P7" s="84"/>
    </row>
    <row r="8" spans="1:22" s="62" customFormat="1" ht="14.25" thickTop="1">
      <c r="F8" s="106" t="s">
        <v>75</v>
      </c>
      <c r="K8" s="106" t="s">
        <v>74</v>
      </c>
      <c r="P8" s="105"/>
      <c r="Q8" s="104"/>
      <c r="R8" s="103"/>
      <c r="S8" s="103"/>
      <c r="T8" s="103"/>
      <c r="U8" s="103"/>
      <c r="V8" s="103"/>
    </row>
    <row r="9" spans="1:22" s="61" customFormat="1" ht="16.5">
      <c r="A9" s="86" t="s">
        <v>73</v>
      </c>
      <c r="B9" s="67" t="s">
        <v>69</v>
      </c>
      <c r="C9" s="83">
        <v>0</v>
      </c>
      <c r="D9" s="83">
        <v>15</v>
      </c>
      <c r="E9" s="83">
        <v>43</v>
      </c>
      <c r="F9" s="83">
        <v>59</v>
      </c>
      <c r="H9" s="81">
        <v>0</v>
      </c>
      <c r="I9" s="81">
        <v>0.05</v>
      </c>
      <c r="J9" s="81">
        <v>0.15</v>
      </c>
      <c r="K9" s="81">
        <v>0.2</v>
      </c>
      <c r="M9" s="67"/>
      <c r="N9" s="75"/>
      <c r="P9" s="98"/>
      <c r="Q9" s="97"/>
      <c r="R9" s="66"/>
      <c r="S9" s="96"/>
      <c r="T9" s="96"/>
      <c r="U9" s="96"/>
      <c r="V9" s="96"/>
    </row>
    <row r="10" spans="1:22" s="61" customFormat="1" ht="16.5">
      <c r="B10" s="67" t="s">
        <v>68</v>
      </c>
      <c r="C10" s="83">
        <v>2</v>
      </c>
      <c r="D10" s="83">
        <v>56</v>
      </c>
      <c r="E10" s="83">
        <v>190</v>
      </c>
      <c r="F10" s="83">
        <v>247</v>
      </c>
      <c r="H10" s="81">
        <v>0</v>
      </c>
      <c r="I10" s="81">
        <v>0.14000000000000001</v>
      </c>
      <c r="J10" s="81">
        <v>0.49</v>
      </c>
      <c r="K10" s="81">
        <v>0.63</v>
      </c>
      <c r="M10" s="67"/>
      <c r="N10" s="75"/>
      <c r="P10" s="98"/>
      <c r="Q10" s="97"/>
      <c r="R10" s="66"/>
      <c r="S10" s="96"/>
      <c r="T10" s="96"/>
      <c r="U10" s="96"/>
      <c r="V10" s="96"/>
    </row>
    <row r="11" spans="1:22" s="61" customFormat="1" ht="16.5">
      <c r="B11" s="67" t="s">
        <v>67</v>
      </c>
      <c r="C11" s="83">
        <v>1</v>
      </c>
      <c r="D11" s="83">
        <v>44</v>
      </c>
      <c r="E11" s="83">
        <v>168</v>
      </c>
      <c r="F11" s="83">
        <v>213</v>
      </c>
      <c r="H11" s="81">
        <v>0</v>
      </c>
      <c r="I11" s="81">
        <v>0.19</v>
      </c>
      <c r="J11" s="81">
        <v>0.73</v>
      </c>
      <c r="K11" s="81">
        <v>0.93</v>
      </c>
      <c r="M11" s="67"/>
      <c r="N11" s="75"/>
      <c r="P11" s="98"/>
      <c r="Q11" s="97"/>
      <c r="R11" s="66"/>
      <c r="S11" s="96"/>
      <c r="T11" s="96"/>
      <c r="U11" s="96"/>
      <c r="V11" s="96"/>
    </row>
    <row r="12" spans="1:22" s="61" customFormat="1" ht="16.5">
      <c r="B12" s="67" t="s">
        <v>66</v>
      </c>
      <c r="C12" s="83">
        <v>5</v>
      </c>
      <c r="D12" s="83">
        <v>51</v>
      </c>
      <c r="E12" s="83">
        <v>198</v>
      </c>
      <c r="F12" s="83">
        <v>254</v>
      </c>
      <c r="H12" s="81">
        <v>0.01</v>
      </c>
      <c r="I12" s="81">
        <v>0.11</v>
      </c>
      <c r="J12" s="81">
        <v>0.42</v>
      </c>
      <c r="K12" s="81">
        <v>0.54</v>
      </c>
      <c r="M12" s="67"/>
      <c r="N12" s="75"/>
      <c r="P12" s="98"/>
      <c r="Q12" s="97"/>
      <c r="R12" s="66"/>
      <c r="S12" s="96"/>
      <c r="T12" s="96"/>
      <c r="U12" s="96"/>
      <c r="V12" s="96"/>
    </row>
    <row r="13" spans="1:22" s="61" customFormat="1" ht="16.5">
      <c r="B13" s="67" t="s">
        <v>65</v>
      </c>
      <c r="C13" s="83">
        <v>0</v>
      </c>
      <c r="D13" s="83">
        <v>21</v>
      </c>
      <c r="E13" s="83">
        <v>70</v>
      </c>
      <c r="F13" s="83">
        <v>92</v>
      </c>
      <c r="H13" s="81">
        <v>0</v>
      </c>
      <c r="I13" s="81">
        <v>0.1</v>
      </c>
      <c r="J13" s="81">
        <v>0.32</v>
      </c>
      <c r="K13" s="81">
        <v>0.42</v>
      </c>
      <c r="M13" s="67"/>
      <c r="N13" s="75"/>
      <c r="P13" s="98"/>
      <c r="Q13" s="97"/>
      <c r="R13" s="66"/>
      <c r="S13" s="96"/>
      <c r="T13" s="96"/>
      <c r="U13" s="96"/>
      <c r="V13" s="96"/>
    </row>
    <row r="14" spans="1:22" s="61" customFormat="1" ht="16.5">
      <c r="B14" s="67" t="s">
        <v>64</v>
      </c>
      <c r="C14" s="83">
        <v>1</v>
      </c>
      <c r="D14" s="83">
        <v>20</v>
      </c>
      <c r="E14" s="83">
        <v>77</v>
      </c>
      <c r="F14" s="83">
        <v>98</v>
      </c>
      <c r="H14" s="81">
        <v>0</v>
      </c>
      <c r="I14" s="81">
        <v>7.0000000000000007E-2</v>
      </c>
      <c r="J14" s="81">
        <v>0.27</v>
      </c>
      <c r="K14" s="81">
        <v>0.35</v>
      </c>
      <c r="M14" s="67"/>
      <c r="N14" s="75"/>
      <c r="P14" s="98"/>
      <c r="Q14" s="97"/>
      <c r="R14" s="66"/>
      <c r="S14" s="96"/>
      <c r="T14" s="96"/>
      <c r="U14" s="96"/>
      <c r="V14" s="96"/>
    </row>
    <row r="15" spans="1:22" s="61" customFormat="1" ht="16.5">
      <c r="B15" s="67" t="s">
        <v>63</v>
      </c>
      <c r="C15" s="83">
        <v>6</v>
      </c>
      <c r="D15" s="83">
        <v>43</v>
      </c>
      <c r="E15" s="83">
        <v>149</v>
      </c>
      <c r="F15" s="83">
        <v>198</v>
      </c>
      <c r="H15" s="81">
        <v>0.01</v>
      </c>
      <c r="I15" s="81">
        <v>0.06</v>
      </c>
      <c r="J15" s="81">
        <v>0.23</v>
      </c>
      <c r="K15" s="81">
        <v>0.3</v>
      </c>
      <c r="M15" s="67"/>
      <c r="N15" s="75"/>
      <c r="P15" s="98"/>
      <c r="Q15" s="97"/>
      <c r="R15" s="66"/>
      <c r="S15" s="96"/>
      <c r="T15" s="96"/>
      <c r="U15" s="96"/>
      <c r="V15" s="96"/>
    </row>
    <row r="16" spans="1:22" s="61" customFormat="1" ht="16.5">
      <c r="B16" s="67" t="s">
        <v>62</v>
      </c>
      <c r="C16" s="83">
        <v>6</v>
      </c>
      <c r="D16" s="83">
        <v>44</v>
      </c>
      <c r="E16" s="83">
        <v>138</v>
      </c>
      <c r="F16" s="83">
        <v>188</v>
      </c>
      <c r="H16" s="81">
        <v>0.01</v>
      </c>
      <c r="I16" s="81">
        <v>0.06</v>
      </c>
      <c r="J16" s="81">
        <v>0.18</v>
      </c>
      <c r="K16" s="81">
        <v>0.24</v>
      </c>
      <c r="M16" s="67"/>
      <c r="N16" s="75"/>
      <c r="P16" s="98"/>
      <c r="Q16" s="97"/>
      <c r="R16" s="66"/>
      <c r="S16" s="96"/>
      <c r="T16" s="96"/>
      <c r="U16" s="96"/>
      <c r="V16" s="96"/>
    </row>
    <row r="17" spans="1:22" s="61" customFormat="1" ht="16.5">
      <c r="B17" s="67" t="s">
        <v>61</v>
      </c>
      <c r="C17" s="83">
        <v>6</v>
      </c>
      <c r="D17" s="83">
        <v>39</v>
      </c>
      <c r="E17" s="83">
        <v>118</v>
      </c>
      <c r="F17" s="83">
        <v>163</v>
      </c>
      <c r="H17" s="81">
        <v>0.01</v>
      </c>
      <c r="I17" s="81">
        <v>0.05</v>
      </c>
      <c r="J17" s="81">
        <v>0.16</v>
      </c>
      <c r="K17" s="81">
        <v>0.22</v>
      </c>
      <c r="M17" s="67"/>
      <c r="N17" s="75"/>
      <c r="P17" s="98"/>
      <c r="Q17" s="97"/>
      <c r="R17" s="66"/>
      <c r="S17" s="96"/>
      <c r="T17" s="96"/>
      <c r="U17" s="96"/>
      <c r="V17" s="96"/>
    </row>
    <row r="18" spans="1:22" s="61" customFormat="1" ht="16.5">
      <c r="B18" s="67" t="s">
        <v>60</v>
      </c>
      <c r="C18" s="83">
        <v>7</v>
      </c>
      <c r="D18" s="83">
        <v>36</v>
      </c>
      <c r="E18" s="83">
        <v>86</v>
      </c>
      <c r="F18" s="83">
        <v>128</v>
      </c>
      <c r="H18" s="81">
        <v>0.01</v>
      </c>
      <c r="I18" s="81">
        <v>0.06</v>
      </c>
      <c r="J18" s="81">
        <v>0.14000000000000001</v>
      </c>
      <c r="K18" s="81">
        <v>0.21</v>
      </c>
      <c r="M18" s="67"/>
      <c r="N18" s="75"/>
      <c r="P18" s="98"/>
      <c r="Q18" s="97"/>
      <c r="R18" s="66"/>
      <c r="S18" s="96"/>
      <c r="T18" s="96"/>
      <c r="U18" s="96"/>
      <c r="V18" s="96"/>
    </row>
    <row r="19" spans="1:22" s="61" customFormat="1" ht="16.5">
      <c r="B19" s="67" t="s">
        <v>59</v>
      </c>
      <c r="C19" s="83">
        <v>15</v>
      </c>
      <c r="D19" s="83">
        <v>75</v>
      </c>
      <c r="E19" s="83">
        <v>114</v>
      </c>
      <c r="F19" s="83">
        <v>204</v>
      </c>
      <c r="H19" s="81">
        <v>0.02</v>
      </c>
      <c r="I19" s="81">
        <v>0.11</v>
      </c>
      <c r="J19" s="81">
        <v>0.17</v>
      </c>
      <c r="K19" s="81">
        <v>0.31</v>
      </c>
      <c r="M19" s="67"/>
      <c r="N19" s="75"/>
      <c r="P19" s="98"/>
      <c r="Q19" s="97"/>
      <c r="R19" s="66"/>
      <c r="S19" s="96"/>
      <c r="T19" s="96"/>
      <c r="U19" s="96"/>
      <c r="V19" s="96"/>
    </row>
    <row r="20" spans="1:22" s="84" customFormat="1" ht="19.5">
      <c r="B20" s="86" t="s">
        <v>58</v>
      </c>
      <c r="C20" s="89">
        <v>49</v>
      </c>
      <c r="D20" s="89">
        <v>445</v>
      </c>
      <c r="E20" s="89">
        <v>1354</v>
      </c>
      <c r="F20" s="89">
        <v>1847</v>
      </c>
      <c r="H20" s="87">
        <v>0.01</v>
      </c>
      <c r="I20" s="87">
        <v>0.08</v>
      </c>
      <c r="J20" s="87">
        <v>0.25</v>
      </c>
      <c r="K20" s="87">
        <v>0.35</v>
      </c>
      <c r="M20" s="86"/>
      <c r="N20" s="85"/>
      <c r="P20" s="102"/>
      <c r="Q20" s="101"/>
      <c r="R20" s="100"/>
      <c r="S20" s="99"/>
      <c r="T20" s="99"/>
      <c r="U20" s="99"/>
      <c r="V20" s="99"/>
    </row>
    <row r="21" spans="1:22" s="61" customFormat="1" ht="16.5">
      <c r="A21" s="59"/>
      <c r="B21" s="67" t="s">
        <v>57</v>
      </c>
      <c r="C21" s="83">
        <v>3</v>
      </c>
      <c r="D21" s="83">
        <v>115</v>
      </c>
      <c r="E21" s="83">
        <v>400</v>
      </c>
      <c r="F21" s="83">
        <v>519</v>
      </c>
      <c r="H21" s="81">
        <v>0</v>
      </c>
      <c r="I21" s="81">
        <v>0.13</v>
      </c>
      <c r="J21" s="81">
        <v>0.44</v>
      </c>
      <c r="K21" s="81">
        <v>0.56999999999999995</v>
      </c>
      <c r="M21" s="67"/>
      <c r="N21" s="75"/>
      <c r="P21" s="98"/>
      <c r="Q21" s="97"/>
      <c r="R21" s="66"/>
      <c r="S21" s="96"/>
      <c r="T21" s="96"/>
      <c r="U21" s="96"/>
      <c r="V21" s="96"/>
    </row>
    <row r="22" spans="1:22" s="61" customFormat="1" ht="16.5">
      <c r="A22" s="59"/>
      <c r="B22" s="93" t="s">
        <v>56</v>
      </c>
      <c r="C22" s="83">
        <v>46</v>
      </c>
      <c r="D22" s="83">
        <v>329</v>
      </c>
      <c r="E22" s="83">
        <v>950</v>
      </c>
      <c r="F22" s="83">
        <v>1325</v>
      </c>
      <c r="H22" s="81">
        <v>0.01</v>
      </c>
      <c r="I22" s="81">
        <v>7.0000000000000007E-2</v>
      </c>
      <c r="J22" s="81">
        <v>0.22</v>
      </c>
      <c r="K22" s="81">
        <v>0.3</v>
      </c>
      <c r="M22" s="67"/>
      <c r="N22" s="75"/>
      <c r="P22" s="98"/>
      <c r="Q22" s="97"/>
      <c r="R22" s="66"/>
      <c r="S22" s="96"/>
      <c r="T22" s="96"/>
      <c r="U22" s="96"/>
      <c r="V22" s="96"/>
    </row>
    <row r="23" spans="1:22" s="61" customFormat="1" ht="9" customHeight="1">
      <c r="C23" s="91"/>
      <c r="D23" s="91"/>
      <c r="E23" s="91"/>
      <c r="F23" s="91"/>
      <c r="H23" s="90"/>
      <c r="I23" s="90"/>
      <c r="J23" s="90"/>
      <c r="K23" s="90"/>
      <c r="N23" s="75"/>
    </row>
    <row r="24" spans="1:22" s="61" customFormat="1" ht="16.5">
      <c r="A24" s="86" t="s">
        <v>72</v>
      </c>
      <c r="B24" s="67" t="s">
        <v>69</v>
      </c>
      <c r="C24" s="83">
        <v>0</v>
      </c>
      <c r="D24" s="83">
        <v>0</v>
      </c>
      <c r="E24" s="83">
        <v>3</v>
      </c>
      <c r="F24" s="83">
        <v>3</v>
      </c>
      <c r="G24" s="82"/>
      <c r="H24" s="95">
        <v>0</v>
      </c>
      <c r="I24" s="95">
        <v>0</v>
      </c>
      <c r="J24" s="95">
        <v>0.01</v>
      </c>
      <c r="K24" s="81">
        <v>0.01</v>
      </c>
      <c r="M24" s="67"/>
      <c r="N24" s="75"/>
    </row>
    <row r="25" spans="1:22" s="61" customFormat="1" ht="16.5">
      <c r="B25" s="67" t="s">
        <v>68</v>
      </c>
      <c r="C25" s="83">
        <v>1</v>
      </c>
      <c r="D25" s="83">
        <v>10</v>
      </c>
      <c r="E25" s="83">
        <v>49</v>
      </c>
      <c r="F25" s="83">
        <v>60</v>
      </c>
      <c r="G25" s="82"/>
      <c r="H25" s="95">
        <v>0</v>
      </c>
      <c r="I25" s="81">
        <v>0.03</v>
      </c>
      <c r="J25" s="81">
        <v>0.13</v>
      </c>
      <c r="K25" s="81">
        <v>0.15</v>
      </c>
      <c r="M25" s="67"/>
      <c r="N25" s="75"/>
    </row>
    <row r="26" spans="1:22" s="61" customFormat="1" ht="16.5">
      <c r="B26" s="67" t="s">
        <v>67</v>
      </c>
      <c r="C26" s="83">
        <v>0</v>
      </c>
      <c r="D26" s="83">
        <v>6</v>
      </c>
      <c r="E26" s="83">
        <v>34</v>
      </c>
      <c r="F26" s="83">
        <v>41</v>
      </c>
      <c r="G26" s="82"/>
      <c r="H26" s="95">
        <v>0</v>
      </c>
      <c r="I26" s="81">
        <v>0.03</v>
      </c>
      <c r="J26" s="81">
        <v>0.15</v>
      </c>
      <c r="K26" s="81">
        <v>0.18</v>
      </c>
      <c r="M26" s="67"/>
      <c r="N26" s="75"/>
    </row>
    <row r="27" spans="1:22" s="61" customFormat="1" ht="16.5">
      <c r="B27" s="67" t="s">
        <v>66</v>
      </c>
      <c r="C27" s="83">
        <v>0</v>
      </c>
      <c r="D27" s="83">
        <v>10</v>
      </c>
      <c r="E27" s="83">
        <v>70</v>
      </c>
      <c r="F27" s="83">
        <v>81</v>
      </c>
      <c r="G27" s="82"/>
      <c r="H27" s="95">
        <v>0</v>
      </c>
      <c r="I27" s="81">
        <v>0.02</v>
      </c>
      <c r="J27" s="81">
        <v>0.15</v>
      </c>
      <c r="K27" s="81">
        <v>0.17</v>
      </c>
      <c r="M27" s="67"/>
      <c r="N27" s="75"/>
    </row>
    <row r="28" spans="1:22" s="61" customFormat="1" ht="16.5">
      <c r="B28" s="67" t="s">
        <v>65</v>
      </c>
      <c r="C28" s="83">
        <v>0</v>
      </c>
      <c r="D28" s="83">
        <v>6</v>
      </c>
      <c r="E28" s="83">
        <v>42</v>
      </c>
      <c r="F28" s="83">
        <v>48</v>
      </c>
      <c r="G28" s="82"/>
      <c r="H28" s="95">
        <v>0</v>
      </c>
      <c r="I28" s="81">
        <v>0.03</v>
      </c>
      <c r="J28" s="81">
        <v>0.19</v>
      </c>
      <c r="K28" s="81">
        <v>0.22</v>
      </c>
      <c r="M28" s="67"/>
      <c r="N28" s="75"/>
    </row>
    <row r="29" spans="1:22" s="61" customFormat="1" ht="16.5">
      <c r="B29" s="67" t="s">
        <v>64</v>
      </c>
      <c r="C29" s="83">
        <v>0</v>
      </c>
      <c r="D29" s="83">
        <v>11</v>
      </c>
      <c r="E29" s="83">
        <v>60</v>
      </c>
      <c r="F29" s="83">
        <v>71</v>
      </c>
      <c r="G29" s="82"/>
      <c r="H29" s="95">
        <v>0</v>
      </c>
      <c r="I29" s="81">
        <v>0.04</v>
      </c>
      <c r="J29" s="81">
        <v>0.21</v>
      </c>
      <c r="K29" s="81">
        <v>0.25</v>
      </c>
      <c r="M29" s="67"/>
      <c r="N29" s="75"/>
    </row>
    <row r="30" spans="1:22" s="61" customFormat="1" ht="16.5">
      <c r="B30" s="67" t="s">
        <v>63</v>
      </c>
      <c r="C30" s="83">
        <v>1</v>
      </c>
      <c r="D30" s="83">
        <v>31</v>
      </c>
      <c r="E30" s="83">
        <v>163</v>
      </c>
      <c r="F30" s="83">
        <v>195</v>
      </c>
      <c r="G30" s="82"/>
      <c r="H30" s="95">
        <v>0</v>
      </c>
      <c r="I30" s="81">
        <v>0.05</v>
      </c>
      <c r="J30" s="81">
        <v>0.25</v>
      </c>
      <c r="K30" s="81">
        <v>0.3</v>
      </c>
      <c r="M30" s="67"/>
      <c r="N30" s="75"/>
    </row>
    <row r="31" spans="1:22" s="61" customFormat="1" ht="16.5">
      <c r="B31" s="67" t="s">
        <v>62</v>
      </c>
      <c r="C31" s="83">
        <v>2</v>
      </c>
      <c r="D31" s="83">
        <v>44</v>
      </c>
      <c r="E31" s="83">
        <v>153</v>
      </c>
      <c r="F31" s="83">
        <v>200</v>
      </c>
      <c r="G31" s="82"/>
      <c r="H31" s="95">
        <v>0</v>
      </c>
      <c r="I31" s="81">
        <v>0.06</v>
      </c>
      <c r="J31" s="81">
        <v>0.2</v>
      </c>
      <c r="K31" s="81">
        <v>0.26</v>
      </c>
      <c r="M31" s="67"/>
      <c r="N31" s="75"/>
    </row>
    <row r="32" spans="1:22" s="61" customFormat="1" ht="16.5">
      <c r="B32" s="67" t="s">
        <v>61</v>
      </c>
      <c r="C32" s="83">
        <v>2</v>
      </c>
      <c r="D32" s="83">
        <v>27</v>
      </c>
      <c r="E32" s="83">
        <v>84</v>
      </c>
      <c r="F32" s="83">
        <v>112</v>
      </c>
      <c r="G32" s="82"/>
      <c r="H32" s="95">
        <v>0</v>
      </c>
      <c r="I32" s="81">
        <v>0.04</v>
      </c>
      <c r="J32" s="81">
        <v>0.11</v>
      </c>
      <c r="K32" s="81">
        <v>0.15</v>
      </c>
      <c r="M32" s="67"/>
      <c r="N32" s="75"/>
    </row>
    <row r="33" spans="1:15" s="61" customFormat="1" ht="16.5">
      <c r="B33" s="67" t="s">
        <v>60</v>
      </c>
      <c r="C33" s="83">
        <v>1</v>
      </c>
      <c r="D33" s="83">
        <v>9</v>
      </c>
      <c r="E33" s="83">
        <v>24</v>
      </c>
      <c r="F33" s="83">
        <v>34</v>
      </c>
      <c r="G33" s="82"/>
      <c r="H33" s="95">
        <v>0</v>
      </c>
      <c r="I33" s="81">
        <v>0.01</v>
      </c>
      <c r="J33" s="81">
        <v>0.04</v>
      </c>
      <c r="K33" s="81">
        <v>0.05</v>
      </c>
      <c r="M33" s="67"/>
      <c r="N33" s="75"/>
    </row>
    <row r="34" spans="1:15" s="61" customFormat="1" ht="16.5">
      <c r="B34" s="67" t="s">
        <v>59</v>
      </c>
      <c r="C34" s="83">
        <v>1</v>
      </c>
      <c r="D34" s="83">
        <v>5</v>
      </c>
      <c r="E34" s="83">
        <v>10</v>
      </c>
      <c r="F34" s="83">
        <v>16</v>
      </c>
      <c r="G34" s="82"/>
      <c r="H34" s="95">
        <v>0</v>
      </c>
      <c r="I34" s="81">
        <v>0.01</v>
      </c>
      <c r="J34" s="81">
        <v>0.02</v>
      </c>
      <c r="K34" s="81">
        <v>0.02</v>
      </c>
      <c r="M34" s="67"/>
      <c r="N34" s="75"/>
    </row>
    <row r="35" spans="1:15" s="84" customFormat="1" ht="19.5">
      <c r="B35" s="86" t="s">
        <v>58</v>
      </c>
      <c r="C35" s="89">
        <v>8</v>
      </c>
      <c r="D35" s="89">
        <v>159</v>
      </c>
      <c r="E35" s="89">
        <v>693</v>
      </c>
      <c r="F35" s="89">
        <v>860</v>
      </c>
      <c r="G35" s="88"/>
      <c r="H35" s="95">
        <v>0</v>
      </c>
      <c r="I35" s="87">
        <v>0.03</v>
      </c>
      <c r="J35" s="87">
        <v>0.13</v>
      </c>
      <c r="K35" s="87">
        <v>0.16</v>
      </c>
      <c r="M35" s="86"/>
      <c r="N35" s="85"/>
    </row>
    <row r="36" spans="1:15" s="61" customFormat="1" ht="16.5">
      <c r="A36" s="59"/>
      <c r="B36" s="67" t="s">
        <v>57</v>
      </c>
      <c r="C36" s="83">
        <v>1</v>
      </c>
      <c r="D36" s="83">
        <v>17</v>
      </c>
      <c r="E36" s="83">
        <v>86</v>
      </c>
      <c r="F36" s="83">
        <v>104</v>
      </c>
      <c r="G36" s="82"/>
      <c r="H36" s="95">
        <v>0</v>
      </c>
      <c r="I36" s="81">
        <v>0.02</v>
      </c>
      <c r="J36" s="81">
        <v>0.09</v>
      </c>
      <c r="K36" s="81">
        <v>0.11</v>
      </c>
      <c r="M36" s="67"/>
      <c r="N36" s="75"/>
    </row>
    <row r="37" spans="1:15" s="61" customFormat="1" ht="16.5">
      <c r="A37" s="59"/>
      <c r="B37" s="93" t="s">
        <v>56</v>
      </c>
      <c r="C37" s="83">
        <v>8</v>
      </c>
      <c r="D37" s="83">
        <v>143</v>
      </c>
      <c r="E37" s="83">
        <v>606</v>
      </c>
      <c r="F37" s="83">
        <v>756</v>
      </c>
      <c r="G37" s="82"/>
      <c r="H37" s="95">
        <v>0</v>
      </c>
      <c r="I37" s="81">
        <v>0.03</v>
      </c>
      <c r="J37" s="81">
        <v>0.14000000000000001</v>
      </c>
      <c r="K37" s="81">
        <v>0.17</v>
      </c>
      <c r="M37" s="67"/>
      <c r="N37" s="75"/>
    </row>
    <row r="38" spans="1:15" s="61" customFormat="1" ht="9" customHeight="1">
      <c r="C38" s="91"/>
      <c r="D38" s="91"/>
      <c r="E38" s="91"/>
      <c r="F38" s="91"/>
      <c r="H38" s="95"/>
      <c r="I38" s="90"/>
      <c r="J38" s="90"/>
      <c r="K38" s="90"/>
      <c r="N38" s="75"/>
    </row>
    <row r="39" spans="1:15" s="61" customFormat="1" ht="19.5">
      <c r="A39" s="86" t="s">
        <v>71</v>
      </c>
      <c r="B39" s="67" t="s">
        <v>69</v>
      </c>
      <c r="C39" s="83">
        <v>0</v>
      </c>
      <c r="D39" s="83">
        <v>0</v>
      </c>
      <c r="E39" s="83">
        <v>1</v>
      </c>
      <c r="F39" s="83">
        <v>1</v>
      </c>
      <c r="G39" s="82"/>
      <c r="H39" s="95">
        <v>0</v>
      </c>
      <c r="I39" s="81">
        <v>0</v>
      </c>
      <c r="J39" s="81">
        <v>0</v>
      </c>
      <c r="K39" s="81">
        <v>0</v>
      </c>
      <c r="M39" s="67"/>
      <c r="N39" s="75"/>
    </row>
    <row r="40" spans="1:15" s="61" customFormat="1" ht="16.5">
      <c r="B40" s="67" t="s">
        <v>68</v>
      </c>
      <c r="C40" s="83">
        <v>0</v>
      </c>
      <c r="D40" s="83">
        <v>0</v>
      </c>
      <c r="E40" s="83">
        <v>2</v>
      </c>
      <c r="F40" s="83">
        <v>2</v>
      </c>
      <c r="G40" s="82"/>
      <c r="H40" s="95">
        <v>0</v>
      </c>
      <c r="I40" s="81">
        <v>0</v>
      </c>
      <c r="J40" s="81">
        <v>0</v>
      </c>
      <c r="K40" s="81">
        <v>0.01</v>
      </c>
      <c r="M40" s="67"/>
      <c r="N40" s="75"/>
    </row>
    <row r="41" spans="1:15" s="61" customFormat="1" ht="16.5">
      <c r="B41" s="67" t="s">
        <v>67</v>
      </c>
      <c r="C41" s="83">
        <v>0</v>
      </c>
      <c r="D41" s="83">
        <v>1</v>
      </c>
      <c r="E41" s="83">
        <v>3</v>
      </c>
      <c r="F41" s="83">
        <v>5</v>
      </c>
      <c r="G41" s="82"/>
      <c r="H41" s="95">
        <v>0</v>
      </c>
      <c r="I41" s="81">
        <v>0.01</v>
      </c>
      <c r="J41" s="81">
        <v>0.01</v>
      </c>
      <c r="K41" s="81">
        <v>0.02</v>
      </c>
      <c r="M41" s="82" t="s">
        <v>41</v>
      </c>
      <c r="N41" s="82" t="s">
        <v>41</v>
      </c>
      <c r="O41" s="61" t="s">
        <v>41</v>
      </c>
    </row>
    <row r="42" spans="1:15" s="61" customFormat="1" ht="16.5">
      <c r="B42" s="67" t="s">
        <v>66</v>
      </c>
      <c r="C42" s="83">
        <v>2</v>
      </c>
      <c r="D42" s="83">
        <v>43</v>
      </c>
      <c r="E42" s="83">
        <v>107</v>
      </c>
      <c r="F42" s="83">
        <v>153</v>
      </c>
      <c r="G42" s="82"/>
      <c r="H42" s="81">
        <v>0.01</v>
      </c>
      <c r="I42" s="81">
        <v>0.09</v>
      </c>
      <c r="J42" s="81">
        <v>0.23</v>
      </c>
      <c r="K42" s="81">
        <v>0.32</v>
      </c>
      <c r="M42" s="82" t="s">
        <v>41</v>
      </c>
      <c r="N42" s="82" t="s">
        <v>41</v>
      </c>
    </row>
    <row r="43" spans="1:15" s="61" customFormat="1" ht="16.5">
      <c r="B43" s="67" t="s">
        <v>65</v>
      </c>
      <c r="C43" s="83">
        <v>1</v>
      </c>
      <c r="D43" s="83">
        <v>18</v>
      </c>
      <c r="E43" s="83">
        <v>36</v>
      </c>
      <c r="F43" s="83">
        <v>56</v>
      </c>
      <c r="G43" s="82"/>
      <c r="H43" s="81">
        <v>0.01</v>
      </c>
      <c r="I43" s="81">
        <v>0.08</v>
      </c>
      <c r="J43" s="81">
        <v>0.16</v>
      </c>
      <c r="K43" s="81">
        <v>0.25</v>
      </c>
      <c r="M43" s="82" t="s">
        <v>41</v>
      </c>
      <c r="N43" s="82" t="s">
        <v>41</v>
      </c>
    </row>
    <row r="44" spans="1:15" s="61" customFormat="1" ht="16.5">
      <c r="B44" s="67" t="s">
        <v>64</v>
      </c>
      <c r="C44" s="83">
        <v>2</v>
      </c>
      <c r="D44" s="83">
        <v>21</v>
      </c>
      <c r="E44" s="83">
        <v>39</v>
      </c>
      <c r="F44" s="83">
        <v>62</v>
      </c>
      <c r="G44" s="82"/>
      <c r="H44" s="81">
        <v>0.01</v>
      </c>
      <c r="I44" s="81">
        <v>7.0000000000000007E-2</v>
      </c>
      <c r="J44" s="81">
        <v>0.14000000000000001</v>
      </c>
      <c r="K44" s="81">
        <v>0.22</v>
      </c>
      <c r="M44" s="82"/>
      <c r="N44" s="82"/>
    </row>
    <row r="45" spans="1:15" s="61" customFormat="1" ht="16.5">
      <c r="B45" s="67" t="s">
        <v>63</v>
      </c>
      <c r="C45" s="83">
        <v>5</v>
      </c>
      <c r="D45" s="83">
        <v>52</v>
      </c>
      <c r="E45" s="83">
        <v>73</v>
      </c>
      <c r="F45" s="83">
        <v>130</v>
      </c>
      <c r="G45" s="82"/>
      <c r="H45" s="81">
        <v>0.01</v>
      </c>
      <c r="I45" s="81">
        <v>0.08</v>
      </c>
      <c r="J45" s="81">
        <v>0.11</v>
      </c>
      <c r="K45" s="81">
        <v>0.2</v>
      </c>
      <c r="M45" s="82" t="s">
        <v>41</v>
      </c>
      <c r="N45" s="82" t="s">
        <v>41</v>
      </c>
    </row>
    <row r="46" spans="1:15" s="61" customFormat="1" ht="16.5">
      <c r="B46" s="67" t="s">
        <v>62</v>
      </c>
      <c r="C46" s="83">
        <v>8</v>
      </c>
      <c r="D46" s="83">
        <v>82</v>
      </c>
      <c r="E46" s="83">
        <v>109</v>
      </c>
      <c r="F46" s="83">
        <v>200</v>
      </c>
      <c r="G46" s="82"/>
      <c r="H46" s="81">
        <v>0.01</v>
      </c>
      <c r="I46" s="81">
        <v>0.11</v>
      </c>
      <c r="J46" s="81">
        <v>0.14000000000000001</v>
      </c>
      <c r="K46" s="81">
        <v>0.26</v>
      </c>
      <c r="M46" s="82" t="s">
        <v>41</v>
      </c>
      <c r="N46" s="82" t="s">
        <v>41</v>
      </c>
    </row>
    <row r="47" spans="1:15" s="61" customFormat="1" ht="16.5">
      <c r="B47" s="67" t="s">
        <v>61</v>
      </c>
      <c r="C47" s="83">
        <v>5</v>
      </c>
      <c r="D47" s="83">
        <v>59</v>
      </c>
      <c r="E47" s="83">
        <v>77</v>
      </c>
      <c r="F47" s="83">
        <v>141</v>
      </c>
      <c r="G47" s="82"/>
      <c r="H47" s="81">
        <v>0.01</v>
      </c>
      <c r="I47" s="81">
        <v>0.08</v>
      </c>
      <c r="J47" s="81">
        <v>0.1</v>
      </c>
      <c r="K47" s="81">
        <v>0.19</v>
      </c>
      <c r="M47" s="82" t="s">
        <v>41</v>
      </c>
      <c r="N47" s="82" t="s">
        <v>41</v>
      </c>
    </row>
    <row r="48" spans="1:15" s="61" customFormat="1" ht="16.5">
      <c r="B48" s="67" t="s">
        <v>60</v>
      </c>
      <c r="C48" s="83">
        <v>2</v>
      </c>
      <c r="D48" s="83">
        <v>19</v>
      </c>
      <c r="E48" s="83">
        <v>21</v>
      </c>
      <c r="F48" s="83">
        <v>42</v>
      </c>
      <c r="G48" s="82"/>
      <c r="H48" s="81">
        <v>0</v>
      </c>
      <c r="I48" s="81">
        <v>0.03</v>
      </c>
      <c r="J48" s="81">
        <v>0.03</v>
      </c>
      <c r="K48" s="81">
        <v>7.0000000000000007E-2</v>
      </c>
      <c r="M48" s="82" t="s">
        <v>41</v>
      </c>
      <c r="N48" s="82" t="s">
        <v>41</v>
      </c>
    </row>
    <row r="49" spans="1:14" s="61" customFormat="1" ht="16.5">
      <c r="B49" s="67" t="s">
        <v>59</v>
      </c>
      <c r="C49" s="83">
        <v>1</v>
      </c>
      <c r="D49" s="83">
        <v>4</v>
      </c>
      <c r="E49" s="83">
        <v>6</v>
      </c>
      <c r="F49" s="83">
        <v>11</v>
      </c>
      <c r="G49" s="82"/>
      <c r="H49" s="81">
        <v>0</v>
      </c>
      <c r="I49" s="81">
        <v>0.01</v>
      </c>
      <c r="J49" s="81">
        <v>0.01</v>
      </c>
      <c r="K49" s="81">
        <v>0.02</v>
      </c>
      <c r="M49" s="82" t="s">
        <v>41</v>
      </c>
      <c r="N49" s="82" t="s">
        <v>41</v>
      </c>
    </row>
    <row r="50" spans="1:14" s="84" customFormat="1" ht="19.5">
      <c r="B50" s="86" t="s">
        <v>58</v>
      </c>
      <c r="C50" s="89">
        <v>27</v>
      </c>
      <c r="D50" s="89">
        <v>300</v>
      </c>
      <c r="E50" s="89">
        <v>475</v>
      </c>
      <c r="F50" s="89">
        <v>802</v>
      </c>
      <c r="G50" s="94"/>
      <c r="H50" s="87">
        <v>0.01</v>
      </c>
      <c r="I50" s="87">
        <v>0.06</v>
      </c>
      <c r="J50" s="87">
        <v>0.09</v>
      </c>
      <c r="K50" s="87">
        <v>0.15</v>
      </c>
      <c r="M50" s="86"/>
      <c r="N50" s="85"/>
    </row>
    <row r="51" spans="1:14" s="61" customFormat="1" ht="16.5">
      <c r="A51" s="59"/>
      <c r="B51" s="67" t="s">
        <v>57</v>
      </c>
      <c r="C51" s="83">
        <v>0</v>
      </c>
      <c r="D51" s="83">
        <v>2</v>
      </c>
      <c r="E51" s="83">
        <v>6</v>
      </c>
      <c r="F51" s="83">
        <v>8</v>
      </c>
      <c r="G51" s="92"/>
      <c r="H51" s="81">
        <v>0</v>
      </c>
      <c r="I51" s="81">
        <v>0</v>
      </c>
      <c r="J51" s="81">
        <v>0.01</v>
      </c>
      <c r="K51" s="81">
        <v>0.01</v>
      </c>
      <c r="M51" s="67"/>
      <c r="N51" s="75"/>
    </row>
    <row r="52" spans="1:14" s="61" customFormat="1" ht="16.5">
      <c r="A52" s="59"/>
      <c r="B52" s="93" t="s">
        <v>56</v>
      </c>
      <c r="C52" s="83">
        <v>27</v>
      </c>
      <c r="D52" s="83">
        <v>298</v>
      </c>
      <c r="E52" s="83">
        <v>469</v>
      </c>
      <c r="F52" s="83">
        <v>794</v>
      </c>
      <c r="G52" s="92"/>
      <c r="H52" s="81">
        <v>0.01</v>
      </c>
      <c r="I52" s="81">
        <v>7.0000000000000007E-2</v>
      </c>
      <c r="J52" s="81">
        <v>0.11</v>
      </c>
      <c r="K52" s="81">
        <v>0.18</v>
      </c>
      <c r="M52" s="67"/>
      <c r="N52" s="75"/>
    </row>
    <row r="53" spans="1:14" s="61" customFormat="1" ht="9" customHeight="1">
      <c r="C53" s="91"/>
      <c r="D53" s="91"/>
      <c r="E53" s="91"/>
      <c r="F53" s="91"/>
      <c r="H53" s="90"/>
      <c r="I53" s="90"/>
      <c r="J53" s="90"/>
      <c r="K53" s="90"/>
      <c r="N53" s="75"/>
    </row>
    <row r="54" spans="1:14" s="61" customFormat="1" ht="16.5">
      <c r="A54" s="86" t="s">
        <v>70</v>
      </c>
      <c r="B54" s="67" t="s">
        <v>69</v>
      </c>
      <c r="C54" s="83">
        <v>1</v>
      </c>
      <c r="D54" s="83">
        <v>8</v>
      </c>
      <c r="E54" s="83">
        <v>85</v>
      </c>
      <c r="F54" s="83">
        <v>94</v>
      </c>
      <c r="G54" s="82"/>
      <c r="H54" s="81">
        <v>0</v>
      </c>
      <c r="I54" s="81">
        <v>0.03</v>
      </c>
      <c r="J54" s="81">
        <v>0.28999999999999998</v>
      </c>
      <c r="K54" s="81">
        <v>0.32</v>
      </c>
      <c r="M54" s="67"/>
      <c r="N54" s="75"/>
    </row>
    <row r="55" spans="1:14" s="61" customFormat="1" ht="16.5">
      <c r="B55" s="67" t="s">
        <v>68</v>
      </c>
      <c r="C55" s="83">
        <v>1</v>
      </c>
      <c r="D55" s="83">
        <v>12</v>
      </c>
      <c r="E55" s="83">
        <v>178</v>
      </c>
      <c r="F55" s="83">
        <v>191</v>
      </c>
      <c r="G55" s="82"/>
      <c r="H55" s="81">
        <v>0</v>
      </c>
      <c r="I55" s="81">
        <v>0.03</v>
      </c>
      <c r="J55" s="81">
        <v>0.46</v>
      </c>
      <c r="K55" s="81">
        <v>0.49</v>
      </c>
      <c r="M55" s="67"/>
      <c r="N55" s="75"/>
    </row>
    <row r="56" spans="1:14" s="61" customFormat="1" ht="16.5">
      <c r="B56" s="67" t="s">
        <v>67</v>
      </c>
      <c r="C56" s="83">
        <v>1</v>
      </c>
      <c r="D56" s="83">
        <v>11</v>
      </c>
      <c r="E56" s="83">
        <v>120</v>
      </c>
      <c r="F56" s="83">
        <v>132</v>
      </c>
      <c r="G56" s="82"/>
      <c r="H56" s="81">
        <v>0</v>
      </c>
      <c r="I56" s="81">
        <v>0.05</v>
      </c>
      <c r="J56" s="81">
        <v>0.52</v>
      </c>
      <c r="K56" s="81">
        <v>0.57999999999999996</v>
      </c>
      <c r="M56" s="67"/>
      <c r="N56" s="75"/>
    </row>
    <row r="57" spans="1:14" s="61" customFormat="1" ht="16.5">
      <c r="B57" s="67" t="s">
        <v>66</v>
      </c>
      <c r="C57" s="83">
        <v>16</v>
      </c>
      <c r="D57" s="83">
        <v>149</v>
      </c>
      <c r="E57" s="83">
        <v>1246</v>
      </c>
      <c r="F57" s="83">
        <v>1411</v>
      </c>
      <c r="G57" s="82"/>
      <c r="H57" s="81">
        <v>0.03</v>
      </c>
      <c r="I57" s="81">
        <v>0.31</v>
      </c>
      <c r="J57" s="81">
        <v>2.62</v>
      </c>
      <c r="K57" s="81">
        <v>2.97</v>
      </c>
      <c r="M57" s="67"/>
      <c r="N57" s="75"/>
    </row>
    <row r="58" spans="1:14" s="61" customFormat="1" ht="16.5">
      <c r="B58" s="67" t="s">
        <v>65</v>
      </c>
      <c r="C58" s="83">
        <v>7</v>
      </c>
      <c r="D58" s="83">
        <v>45</v>
      </c>
      <c r="E58" s="83">
        <v>459</v>
      </c>
      <c r="F58" s="83">
        <v>511</v>
      </c>
      <c r="G58" s="82"/>
      <c r="H58" s="81">
        <v>0.03</v>
      </c>
      <c r="I58" s="81">
        <v>0.2</v>
      </c>
      <c r="J58" s="81">
        <v>2.08</v>
      </c>
      <c r="K58" s="81">
        <v>2.31</v>
      </c>
      <c r="M58" s="67"/>
      <c r="N58" s="75"/>
    </row>
    <row r="59" spans="1:14" s="61" customFormat="1" ht="16.5">
      <c r="B59" s="67" t="s">
        <v>64</v>
      </c>
      <c r="C59" s="83">
        <v>4</v>
      </c>
      <c r="D59" s="83">
        <v>48</v>
      </c>
      <c r="E59" s="83">
        <v>522</v>
      </c>
      <c r="F59" s="83">
        <v>574</v>
      </c>
      <c r="G59" s="82"/>
      <c r="H59" s="81">
        <v>0.01</v>
      </c>
      <c r="I59" s="81">
        <v>0.17</v>
      </c>
      <c r="J59" s="81">
        <v>1.86</v>
      </c>
      <c r="K59" s="81">
        <v>2.04</v>
      </c>
      <c r="M59" s="67"/>
      <c r="N59" s="75"/>
    </row>
    <row r="60" spans="1:14" s="61" customFormat="1" ht="16.5">
      <c r="B60" s="67" t="s">
        <v>63</v>
      </c>
      <c r="C60" s="83">
        <v>12</v>
      </c>
      <c r="D60" s="83">
        <v>96</v>
      </c>
      <c r="E60" s="83">
        <v>1063</v>
      </c>
      <c r="F60" s="83">
        <v>1170</v>
      </c>
      <c r="G60" s="82"/>
      <c r="H60" s="81">
        <v>0.02</v>
      </c>
      <c r="I60" s="81">
        <v>0.15</v>
      </c>
      <c r="J60" s="81">
        <v>1.61</v>
      </c>
      <c r="K60" s="81">
        <v>1.78</v>
      </c>
      <c r="M60" s="67"/>
      <c r="N60" s="75"/>
    </row>
    <row r="61" spans="1:14" s="61" customFormat="1" ht="16.5">
      <c r="B61" s="67" t="s">
        <v>62</v>
      </c>
      <c r="C61" s="83">
        <v>11</v>
      </c>
      <c r="D61" s="83">
        <v>94</v>
      </c>
      <c r="E61" s="83">
        <v>1023</v>
      </c>
      <c r="F61" s="83">
        <v>1128</v>
      </c>
      <c r="G61" s="82"/>
      <c r="H61" s="81">
        <v>0.01</v>
      </c>
      <c r="I61" s="81">
        <v>0.12</v>
      </c>
      <c r="J61" s="81">
        <v>1.31</v>
      </c>
      <c r="K61" s="81">
        <v>1.45</v>
      </c>
      <c r="M61" s="67"/>
      <c r="N61" s="75"/>
    </row>
    <row r="62" spans="1:14" s="61" customFormat="1" ht="16.5">
      <c r="B62" s="67" t="s">
        <v>61</v>
      </c>
      <c r="C62" s="83">
        <v>7</v>
      </c>
      <c r="D62" s="83">
        <v>89</v>
      </c>
      <c r="E62" s="83">
        <v>793</v>
      </c>
      <c r="F62" s="83">
        <v>889</v>
      </c>
      <c r="G62" s="82"/>
      <c r="H62" s="81">
        <v>0.01</v>
      </c>
      <c r="I62" s="81">
        <v>0.12</v>
      </c>
      <c r="J62" s="81">
        <v>1.07</v>
      </c>
      <c r="K62" s="81">
        <v>1.2</v>
      </c>
      <c r="M62" s="67"/>
      <c r="N62" s="75"/>
    </row>
    <row r="63" spans="1:14" s="61" customFormat="1" ht="16.5">
      <c r="B63" s="67" t="s">
        <v>60</v>
      </c>
      <c r="C63" s="83">
        <v>8</v>
      </c>
      <c r="D63" s="83">
        <v>74</v>
      </c>
      <c r="E63" s="83">
        <v>452</v>
      </c>
      <c r="F63" s="83">
        <v>534</v>
      </c>
      <c r="G63" s="82"/>
      <c r="H63" s="81">
        <v>0.01</v>
      </c>
      <c r="I63" s="81">
        <v>0.12</v>
      </c>
      <c r="J63" s="81">
        <v>0.74</v>
      </c>
      <c r="K63" s="81">
        <v>0.87</v>
      </c>
      <c r="M63" s="67"/>
      <c r="N63" s="75"/>
    </row>
    <row r="64" spans="1:14" s="61" customFormat="1" ht="16.5">
      <c r="B64" s="67" t="s">
        <v>59</v>
      </c>
      <c r="C64" s="83">
        <v>16</v>
      </c>
      <c r="D64" s="83">
        <v>103</v>
      </c>
      <c r="E64" s="83">
        <v>418</v>
      </c>
      <c r="F64" s="83">
        <v>536</v>
      </c>
      <c r="G64" s="82"/>
      <c r="H64" s="81">
        <v>0.02</v>
      </c>
      <c r="I64" s="81">
        <v>0.16</v>
      </c>
      <c r="J64" s="81">
        <v>0.64</v>
      </c>
      <c r="K64" s="81">
        <v>0.82</v>
      </c>
      <c r="M64" s="67"/>
      <c r="N64" s="75"/>
    </row>
    <row r="65" spans="1:14" s="84" customFormat="1" ht="19.5">
      <c r="B65" s="86" t="s">
        <v>58</v>
      </c>
      <c r="C65" s="89">
        <v>84</v>
      </c>
      <c r="D65" s="89">
        <v>730</v>
      </c>
      <c r="E65" s="89">
        <v>6366</v>
      </c>
      <c r="F65" s="89">
        <v>7180</v>
      </c>
      <c r="G65" s="88"/>
      <c r="H65" s="87">
        <v>0.02</v>
      </c>
      <c r="I65" s="87">
        <v>0.14000000000000001</v>
      </c>
      <c r="J65" s="87">
        <v>1.19</v>
      </c>
      <c r="K65" s="87">
        <v>1.35</v>
      </c>
      <c r="M65" s="86"/>
      <c r="N65" s="85"/>
    </row>
    <row r="66" spans="1:14" s="61" customFormat="1" ht="16.5">
      <c r="A66" s="59"/>
      <c r="B66" s="67" t="s">
        <v>57</v>
      </c>
      <c r="C66" s="83">
        <v>2</v>
      </c>
      <c r="D66" s="83">
        <v>31</v>
      </c>
      <c r="E66" s="83">
        <v>384</v>
      </c>
      <c r="F66" s="83">
        <v>417</v>
      </c>
      <c r="G66" s="82"/>
      <c r="H66" s="81">
        <v>0</v>
      </c>
      <c r="I66" s="81">
        <v>0.03</v>
      </c>
      <c r="J66" s="81">
        <v>0.42</v>
      </c>
      <c r="K66" s="81">
        <v>0.46</v>
      </c>
      <c r="M66" s="67"/>
      <c r="N66" s="75"/>
    </row>
    <row r="67" spans="1:14" s="61" customFormat="1" ht="17.25" thickBot="1">
      <c r="A67" s="80"/>
      <c r="B67" s="79" t="s">
        <v>56</v>
      </c>
      <c r="C67" s="78">
        <v>82</v>
      </c>
      <c r="D67" s="78">
        <v>698</v>
      </c>
      <c r="E67" s="78">
        <v>5974</v>
      </c>
      <c r="F67" s="78">
        <v>6754</v>
      </c>
      <c r="G67" s="77"/>
      <c r="H67" s="76">
        <v>0.02</v>
      </c>
      <c r="I67" s="76">
        <v>0.16</v>
      </c>
      <c r="J67" s="76">
        <v>1.35</v>
      </c>
      <c r="K67" s="76">
        <v>1.53</v>
      </c>
      <c r="M67" s="67"/>
      <c r="N67" s="75"/>
    </row>
    <row r="68" spans="1:14" s="71" customFormat="1" ht="16.5" customHeight="1">
      <c r="C68" s="74"/>
      <c r="D68" s="74"/>
      <c r="E68" s="74"/>
      <c r="F68" s="74"/>
      <c r="G68" s="74"/>
      <c r="H68" s="74"/>
      <c r="I68" s="74"/>
      <c r="J68" s="74"/>
      <c r="K68" s="74"/>
      <c r="M68" s="73"/>
      <c r="N68" s="72"/>
    </row>
    <row r="69" spans="1:14" s="71" customFormat="1" ht="16.5" customHeight="1">
      <c r="A69" s="59" t="s">
        <v>55</v>
      </c>
      <c r="C69" s="74"/>
      <c r="D69" s="74"/>
      <c r="E69" s="74"/>
      <c r="F69" s="74"/>
      <c r="G69" s="74"/>
      <c r="H69" s="74"/>
      <c r="I69" s="74"/>
      <c r="J69" s="74"/>
      <c r="K69" s="74"/>
      <c r="M69" s="73"/>
      <c r="N69" s="72"/>
    </row>
    <row r="70" spans="1:14" s="61" customFormat="1" ht="18" customHeight="1">
      <c r="A70" s="59" t="s">
        <v>54</v>
      </c>
      <c r="B70" s="67"/>
      <c r="C70" s="69"/>
      <c r="D70" s="69"/>
      <c r="E70" s="69"/>
      <c r="F70" s="69"/>
      <c r="G70" s="70"/>
      <c r="H70" s="69"/>
      <c r="I70" s="68"/>
      <c r="J70" s="68"/>
      <c r="K70" s="68"/>
      <c r="M70" s="67"/>
      <c r="N70" s="66"/>
    </row>
    <row r="71" spans="1:14" s="64" customFormat="1" ht="18">
      <c r="A71" s="59"/>
      <c r="N71" s="65"/>
    </row>
    <row r="72" spans="1:14" s="64" customFormat="1" ht="16.5" customHeight="1">
      <c r="A72" s="59"/>
      <c r="N72" s="65"/>
    </row>
    <row r="73" spans="1:14" s="64" customFormat="1" ht="18">
      <c r="A73" s="59"/>
      <c r="N73" s="65"/>
    </row>
    <row r="74" spans="1:14" s="64" customFormat="1" ht="18">
      <c r="N74" s="65"/>
    </row>
    <row r="75" spans="1:14" s="64" customFormat="1" ht="18">
      <c r="N75" s="65"/>
    </row>
    <row r="76" spans="1:14" s="61" customFormat="1" ht="16.5">
      <c r="N76" s="63"/>
    </row>
    <row r="77" spans="1:14" s="61" customFormat="1" ht="16.5">
      <c r="N77" s="63"/>
    </row>
    <row r="78" spans="1:14" s="62" customFormat="1" ht="14.25" customHeight="1"/>
    <row r="79" spans="1:14" s="61" customFormat="1" ht="14.25" customHeight="1"/>
    <row r="80" spans="1:14" s="61" customFormat="1" ht="14.25" customHeight="1"/>
    <row r="81" s="61" customFormat="1" ht="14.25" customHeight="1"/>
    <row r="82" s="61" customFormat="1" ht="14.25" customHeight="1"/>
    <row r="83" s="61" customFormat="1" ht="14.25" customHeight="1"/>
    <row r="84" s="61" customFormat="1" ht="14.25" customHeight="1"/>
    <row r="85" s="61" customFormat="1" ht="14.25" customHeight="1"/>
    <row r="86" s="61" customFormat="1" ht="14.25" customHeight="1"/>
    <row r="87" s="61" customFormat="1" ht="14.25" customHeight="1"/>
    <row r="88" s="61" customFormat="1" ht="14.25" customHeight="1"/>
    <row r="89" s="61" customFormat="1" ht="14.25" customHeight="1"/>
    <row r="90" s="61" customFormat="1" ht="14.25" customHeight="1"/>
    <row r="91" s="61" customFormat="1" ht="14.25" customHeight="1"/>
    <row r="92" s="61" customFormat="1" ht="14.25" customHeight="1"/>
    <row r="93" s="61" customFormat="1" ht="14.25" customHeight="1"/>
    <row r="94" s="61" customFormat="1" ht="14.25" customHeight="1"/>
    <row r="95" s="61" customFormat="1" ht="14.25" customHeight="1"/>
    <row r="96" s="61" customFormat="1" ht="14.25" customHeight="1"/>
    <row r="97" s="61" customFormat="1" ht="14.25" customHeight="1"/>
    <row r="98" s="61" customFormat="1" ht="14.25" customHeight="1"/>
    <row r="99" s="61" customFormat="1" ht="14.25" customHeight="1"/>
    <row r="100" s="61" customFormat="1" ht="14.25" customHeight="1"/>
    <row r="101" s="61" customFormat="1" ht="14.25" customHeight="1"/>
    <row r="102" s="61" customFormat="1" ht="14.25" customHeight="1"/>
    <row r="103" s="61" customFormat="1" ht="14.25" customHeight="1"/>
    <row r="104" s="61" customFormat="1" ht="14.25" customHeight="1"/>
    <row r="105" s="61" customFormat="1" ht="14.25" customHeight="1"/>
    <row r="106" s="61" customFormat="1" ht="14.25" customHeight="1"/>
    <row r="107" s="61" customFormat="1" ht="14.25" customHeight="1"/>
    <row r="108" s="61" customFormat="1" ht="14.25" customHeight="1"/>
    <row r="109" s="61" customFormat="1" ht="14.25" customHeight="1"/>
    <row r="110" s="61" customFormat="1" ht="14.25" customHeight="1"/>
    <row r="111" s="61" customFormat="1" ht="14.25" customHeight="1"/>
    <row r="112" s="61" customFormat="1" ht="14.25" customHeight="1"/>
    <row r="113" s="61" customFormat="1" ht="14.25" customHeight="1"/>
    <row r="114" s="61" customFormat="1" ht="14.25" customHeight="1"/>
    <row r="115" s="61" customFormat="1" ht="14.25" customHeight="1"/>
    <row r="116" s="61" customFormat="1" ht="14.25" customHeight="1"/>
    <row r="117" s="61" customFormat="1" ht="14.25" customHeight="1"/>
    <row r="118" s="61" customFormat="1" ht="14.25" customHeight="1"/>
    <row r="119" s="61" customFormat="1" ht="14.25" customHeight="1"/>
    <row r="120" s="61" customFormat="1" ht="14.25" customHeight="1"/>
    <row r="121" s="61" customFormat="1" ht="14.25" customHeight="1"/>
    <row r="122" s="61" customFormat="1" ht="14.25" customHeight="1"/>
    <row r="123" s="61" customFormat="1" ht="14.25" customHeight="1"/>
    <row r="124" s="61" customFormat="1" ht="14.25" customHeight="1"/>
    <row r="125" s="61" customFormat="1" ht="14.25" customHeight="1"/>
    <row r="126" s="61" customFormat="1" ht="14.25" customHeight="1"/>
    <row r="127" s="61" customFormat="1" ht="14.25" customHeight="1"/>
    <row r="128" s="61" customFormat="1" ht="14.25" customHeight="1"/>
    <row r="129" s="61" customFormat="1" ht="14.25" customHeight="1"/>
    <row r="130" s="61" customFormat="1" ht="14.25" customHeight="1"/>
    <row r="131" s="61" customFormat="1" ht="14.25" customHeight="1"/>
    <row r="132" s="61" customFormat="1" ht="14.25" customHeight="1"/>
    <row r="133" s="61" customFormat="1" ht="14.25" customHeight="1"/>
    <row r="134" s="61" customFormat="1" ht="14.25" customHeight="1"/>
    <row r="135" s="61" customFormat="1" ht="14.25" customHeight="1"/>
    <row r="136" s="61" customFormat="1" ht="14.25" customHeight="1"/>
    <row r="137" s="61" customFormat="1" ht="14.25" customHeight="1"/>
    <row r="138" s="61" customFormat="1" ht="14.25" customHeight="1"/>
    <row r="139" s="61" customFormat="1" ht="14.25" customHeight="1"/>
    <row r="140" s="61" customFormat="1" ht="14.25" customHeight="1"/>
    <row r="141" s="61" customFormat="1" ht="14.25" customHeight="1"/>
    <row r="142" s="61" customFormat="1" ht="14.25" customHeight="1"/>
    <row r="143" s="61" customFormat="1" ht="14.25" customHeight="1"/>
    <row r="144" s="61" customFormat="1" ht="14.25" customHeight="1"/>
    <row r="145" spans="3:11" s="61" customFormat="1" ht="14.25" customHeight="1"/>
    <row r="146" spans="3:11" s="61" customFormat="1" ht="14.25" customHeight="1"/>
    <row r="147" spans="3:11" s="61" customFormat="1" ht="14.25" customHeight="1"/>
    <row r="148" spans="3:11" s="61" customFormat="1" ht="14.25" customHeight="1"/>
    <row r="149" spans="3:11" s="61" customFormat="1" ht="14.25" customHeight="1"/>
    <row r="150" spans="3:11" s="61" customFormat="1" ht="16.5"/>
    <row r="151" spans="3:11">
      <c r="C151" s="60"/>
      <c r="D151" s="60"/>
      <c r="E151" s="60"/>
      <c r="F151" s="60"/>
      <c r="G151" s="60"/>
      <c r="H151" s="60"/>
      <c r="I151" s="60"/>
      <c r="J151" s="60"/>
      <c r="K151" s="60"/>
    </row>
  </sheetData>
  <pageMargins left="0.39370078740157483" right="0.39370078740157483" top="0.39370078740157483" bottom="0.39370078740157483" header="0" footer="0"/>
  <pageSetup paperSize="9" scale="64" orientation="portrait" r:id="rId1"/>
  <headerFooter alignWithMargins="0"/>
  <rowBreaks count="1" manualBreakCount="1">
    <brk id="7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178"/>
  <sheetViews>
    <sheetView zoomScale="75" zoomScaleNormal="55" workbookViewId="0"/>
  </sheetViews>
  <sheetFormatPr defaultColWidth="11" defaultRowHeight="15"/>
  <cols>
    <col min="1" max="1" width="25.140625" style="59" customWidth="1"/>
    <col min="2" max="2" width="18.85546875" style="59" customWidth="1"/>
    <col min="3" max="6" width="16.7109375" style="59" customWidth="1"/>
    <col min="7" max="7" width="2.28515625" style="59" customWidth="1"/>
    <col min="8" max="11" width="16.7109375" style="59" customWidth="1"/>
    <col min="12" max="12" width="18.5703125" style="59" customWidth="1"/>
    <col min="13" max="13" width="11" style="59"/>
    <col min="14" max="14" width="14.42578125" style="59" customWidth="1"/>
    <col min="15" max="15" width="11" style="59"/>
    <col min="16" max="16" width="20.28515625" style="59" customWidth="1"/>
    <col min="17" max="17" width="14.28515625" style="59" customWidth="1"/>
    <col min="18" max="18" width="13.42578125" style="59" customWidth="1"/>
    <col min="19" max="19" width="12.28515625" style="59" customWidth="1"/>
    <col min="20" max="20" width="12.42578125" style="59" customWidth="1"/>
    <col min="21" max="21" width="12.28515625" style="59" customWidth="1"/>
    <col min="22" max="22" width="12.5703125" style="59" customWidth="1"/>
    <col min="23" max="16384" width="11" style="59"/>
  </cols>
  <sheetData>
    <row r="1" spans="1:22" s="174" customFormat="1" ht="18">
      <c r="A1" s="177" t="s">
        <v>95</v>
      </c>
      <c r="C1" s="180"/>
      <c r="K1" s="179" t="s">
        <v>46</v>
      </c>
      <c r="L1" s="116"/>
    </row>
    <row r="2" spans="1:22" s="64" customFormat="1" ht="12" customHeight="1">
      <c r="A2" s="174" t="s">
        <v>94</v>
      </c>
      <c r="B2" s="178"/>
      <c r="C2" s="174"/>
      <c r="D2" s="174"/>
      <c r="E2" s="174"/>
      <c r="F2" s="174"/>
      <c r="G2" s="174"/>
      <c r="H2" s="174"/>
      <c r="I2" s="174"/>
      <c r="J2" s="174"/>
      <c r="K2" s="174"/>
      <c r="L2" s="116"/>
    </row>
    <row r="3" spans="1:22" s="174" customFormat="1" ht="18.75" customHeight="1">
      <c r="A3" s="177" t="s">
        <v>85</v>
      </c>
      <c r="L3" s="116"/>
    </row>
    <row r="4" spans="1:22" s="174" customFormat="1" ht="18.75" customHeight="1">
      <c r="A4" s="177" t="s">
        <v>84</v>
      </c>
      <c r="L4" s="116"/>
    </row>
    <row r="5" spans="1:22" s="174" customFormat="1" ht="18.75" customHeight="1" thickBot="1">
      <c r="A5" s="176" t="s">
        <v>83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16"/>
    </row>
    <row r="6" spans="1:22" s="168" customFormat="1" ht="45.75" customHeight="1" thickBot="1">
      <c r="A6" s="173" t="s">
        <v>93</v>
      </c>
      <c r="B6" s="173" t="s">
        <v>80</v>
      </c>
      <c r="C6" s="170" t="s">
        <v>79</v>
      </c>
      <c r="D6" s="170" t="s">
        <v>78</v>
      </c>
      <c r="E6" s="171" t="s">
        <v>77</v>
      </c>
      <c r="F6" s="170" t="s">
        <v>92</v>
      </c>
      <c r="G6" s="172"/>
      <c r="H6" s="170" t="s">
        <v>79</v>
      </c>
      <c r="I6" s="170" t="s">
        <v>78</v>
      </c>
      <c r="J6" s="171" t="s">
        <v>77</v>
      </c>
      <c r="K6" s="170" t="s">
        <v>92</v>
      </c>
      <c r="L6" s="169"/>
      <c r="M6" s="169"/>
      <c r="N6" s="169"/>
    </row>
    <row r="7" spans="1:22" s="62" customFormat="1" ht="20.100000000000001" customHeight="1" thickTop="1">
      <c r="A7" s="116"/>
      <c r="B7" s="116"/>
      <c r="C7" s="116"/>
      <c r="D7" s="116"/>
      <c r="E7" s="116"/>
      <c r="F7" s="167" t="s">
        <v>75</v>
      </c>
      <c r="G7" s="116"/>
      <c r="H7" s="116"/>
      <c r="I7" s="116"/>
      <c r="J7" s="116"/>
      <c r="K7" s="167" t="s">
        <v>74</v>
      </c>
      <c r="P7" s="105"/>
      <c r="Q7" s="104"/>
      <c r="R7" s="103"/>
      <c r="S7" s="103"/>
      <c r="T7" s="103"/>
      <c r="U7" s="103"/>
      <c r="V7" s="103"/>
    </row>
    <row r="8" spans="1:22" s="61" customFormat="1" ht="20.100000000000001" customHeight="1">
      <c r="A8" s="117" t="s">
        <v>91</v>
      </c>
      <c r="B8" s="138" t="s">
        <v>69</v>
      </c>
      <c r="C8" s="137">
        <v>0</v>
      </c>
      <c r="D8" s="137">
        <v>0</v>
      </c>
      <c r="E8" s="137">
        <v>1</v>
      </c>
      <c r="F8" s="137">
        <v>1</v>
      </c>
      <c r="G8" s="137"/>
      <c r="H8" s="136">
        <v>0</v>
      </c>
      <c r="I8" s="136">
        <v>0</v>
      </c>
      <c r="J8" s="136">
        <v>0</v>
      </c>
      <c r="K8" s="136">
        <v>0</v>
      </c>
      <c r="M8" s="67"/>
      <c r="N8" s="75"/>
    </row>
    <row r="9" spans="1:22" s="61" customFormat="1" ht="20.100000000000001" customHeight="1">
      <c r="A9" s="116"/>
      <c r="B9" s="138" t="s">
        <v>68</v>
      </c>
      <c r="C9" s="137">
        <v>0</v>
      </c>
      <c r="D9" s="137">
        <v>0</v>
      </c>
      <c r="E9" s="137">
        <v>1</v>
      </c>
      <c r="F9" s="137">
        <v>1</v>
      </c>
      <c r="G9" s="137"/>
      <c r="H9" s="136">
        <v>0</v>
      </c>
      <c r="I9" s="136">
        <v>0</v>
      </c>
      <c r="J9" s="136">
        <v>0</v>
      </c>
      <c r="K9" s="136">
        <v>0</v>
      </c>
      <c r="M9" s="67"/>
      <c r="N9" s="75"/>
    </row>
    <row r="10" spans="1:22" s="61" customFormat="1" ht="20.100000000000001" customHeight="1">
      <c r="A10" s="116"/>
      <c r="B10" s="138" t="s">
        <v>67</v>
      </c>
      <c r="C10" s="137">
        <v>0</v>
      </c>
      <c r="D10" s="137">
        <v>0</v>
      </c>
      <c r="E10" s="137">
        <v>3</v>
      </c>
      <c r="F10" s="137">
        <v>3</v>
      </c>
      <c r="G10" s="137"/>
      <c r="H10" s="136">
        <v>0</v>
      </c>
      <c r="I10" s="136">
        <v>0</v>
      </c>
      <c r="J10" s="136">
        <v>0.01</v>
      </c>
      <c r="K10" s="136">
        <v>0.01</v>
      </c>
      <c r="M10" s="67"/>
      <c r="N10" s="75"/>
    </row>
    <row r="11" spans="1:22" s="61" customFormat="1" ht="20.100000000000001" customHeight="1">
      <c r="A11" s="116"/>
      <c r="B11" s="138" t="s">
        <v>66</v>
      </c>
      <c r="C11" s="137">
        <v>0</v>
      </c>
      <c r="D11" s="137">
        <v>2</v>
      </c>
      <c r="E11" s="137">
        <v>17</v>
      </c>
      <c r="F11" s="137">
        <v>19</v>
      </c>
      <c r="G11" s="137"/>
      <c r="H11" s="136">
        <v>0</v>
      </c>
      <c r="I11" s="136">
        <v>0</v>
      </c>
      <c r="J11" s="136">
        <v>0.03</v>
      </c>
      <c r="K11" s="136">
        <v>0.04</v>
      </c>
      <c r="M11" s="67"/>
      <c r="N11" s="75"/>
    </row>
    <row r="12" spans="1:22" s="61" customFormat="1" ht="20.100000000000001" customHeight="1">
      <c r="A12" s="116"/>
      <c r="B12" s="138" t="s">
        <v>65</v>
      </c>
      <c r="C12" s="137">
        <v>0</v>
      </c>
      <c r="D12" s="137">
        <v>0</v>
      </c>
      <c r="E12" s="137">
        <v>7</v>
      </c>
      <c r="F12" s="137">
        <v>8</v>
      </c>
      <c r="G12" s="137"/>
      <c r="H12" s="136">
        <v>0</v>
      </c>
      <c r="I12" s="136">
        <v>0</v>
      </c>
      <c r="J12" s="136">
        <v>0.03</v>
      </c>
      <c r="K12" s="136">
        <v>0.04</v>
      </c>
      <c r="M12" s="67"/>
      <c r="N12" s="75"/>
    </row>
    <row r="13" spans="1:22" s="61" customFormat="1" ht="20.100000000000001" customHeight="1">
      <c r="A13" s="116"/>
      <c r="B13" s="138" t="s">
        <v>64</v>
      </c>
      <c r="C13" s="137">
        <v>0</v>
      </c>
      <c r="D13" s="137">
        <v>1</v>
      </c>
      <c r="E13" s="137">
        <v>7</v>
      </c>
      <c r="F13" s="137">
        <v>8</v>
      </c>
      <c r="G13" s="137"/>
      <c r="H13" s="136">
        <v>0</v>
      </c>
      <c r="I13" s="136">
        <v>0</v>
      </c>
      <c r="J13" s="136">
        <v>0.03</v>
      </c>
      <c r="K13" s="136">
        <v>0.03</v>
      </c>
      <c r="M13" s="67"/>
      <c r="N13" s="75"/>
    </row>
    <row r="14" spans="1:22" s="61" customFormat="1" ht="20.100000000000001" customHeight="1">
      <c r="A14" s="116"/>
      <c r="B14" s="138" t="s">
        <v>63</v>
      </c>
      <c r="C14" s="137">
        <v>0</v>
      </c>
      <c r="D14" s="137">
        <v>2</v>
      </c>
      <c r="E14" s="137">
        <v>21</v>
      </c>
      <c r="F14" s="137">
        <v>23</v>
      </c>
      <c r="G14" s="137"/>
      <c r="H14" s="136">
        <v>0</v>
      </c>
      <c r="I14" s="136">
        <v>0</v>
      </c>
      <c r="J14" s="136">
        <v>0.03</v>
      </c>
      <c r="K14" s="136">
        <v>0.03</v>
      </c>
      <c r="M14" s="67"/>
      <c r="N14" s="75"/>
    </row>
    <row r="15" spans="1:22" s="61" customFormat="1" ht="20.100000000000001" customHeight="1">
      <c r="A15" s="116"/>
      <c r="B15" s="138" t="s">
        <v>62</v>
      </c>
      <c r="C15" s="137">
        <v>0</v>
      </c>
      <c r="D15" s="137">
        <v>2</v>
      </c>
      <c r="E15" s="137">
        <v>35</v>
      </c>
      <c r="F15" s="137">
        <v>38</v>
      </c>
      <c r="G15" s="137"/>
      <c r="H15" s="136">
        <v>0</v>
      </c>
      <c r="I15" s="136">
        <v>0</v>
      </c>
      <c r="J15" s="136">
        <v>0.05</v>
      </c>
      <c r="K15" s="136">
        <v>0.05</v>
      </c>
      <c r="M15" s="67"/>
      <c r="N15" s="75"/>
    </row>
    <row r="16" spans="1:22" s="61" customFormat="1" ht="20.100000000000001" customHeight="1">
      <c r="A16" s="116"/>
      <c r="B16" s="138" t="s">
        <v>61</v>
      </c>
      <c r="C16" s="137">
        <v>0</v>
      </c>
      <c r="D16" s="137">
        <v>3</v>
      </c>
      <c r="E16" s="137">
        <v>31</v>
      </c>
      <c r="F16" s="137">
        <v>34</v>
      </c>
      <c r="G16" s="137"/>
      <c r="H16" s="136">
        <v>0</v>
      </c>
      <c r="I16" s="136">
        <v>0</v>
      </c>
      <c r="J16" s="136">
        <v>0.04</v>
      </c>
      <c r="K16" s="136">
        <v>0.05</v>
      </c>
      <c r="M16" s="67"/>
      <c r="N16" s="75"/>
    </row>
    <row r="17" spans="1:22" s="61" customFormat="1" ht="20.100000000000001" customHeight="1">
      <c r="A17" s="116"/>
      <c r="B17" s="138" t="s">
        <v>60</v>
      </c>
      <c r="C17" s="137">
        <v>0</v>
      </c>
      <c r="D17" s="137">
        <v>2</v>
      </c>
      <c r="E17" s="137">
        <v>18</v>
      </c>
      <c r="F17" s="137">
        <v>20</v>
      </c>
      <c r="G17" s="137"/>
      <c r="H17" s="136">
        <v>0</v>
      </c>
      <c r="I17" s="136">
        <v>0</v>
      </c>
      <c r="J17" s="136">
        <v>0.03</v>
      </c>
      <c r="K17" s="136">
        <v>0.03</v>
      </c>
      <c r="M17" s="67"/>
      <c r="N17" s="75"/>
    </row>
    <row r="18" spans="1:22" s="61" customFormat="1" ht="20.100000000000001" customHeight="1">
      <c r="A18" s="116"/>
      <c r="B18" s="138" t="s">
        <v>59</v>
      </c>
      <c r="C18" s="137">
        <v>0</v>
      </c>
      <c r="D18" s="137">
        <v>1</v>
      </c>
      <c r="E18" s="137">
        <v>7</v>
      </c>
      <c r="F18" s="137">
        <v>8</v>
      </c>
      <c r="G18" s="137"/>
      <c r="H18" s="136">
        <v>0</v>
      </c>
      <c r="I18" s="136">
        <v>0</v>
      </c>
      <c r="J18" s="136">
        <v>0.01</v>
      </c>
      <c r="K18" s="136">
        <v>0.01</v>
      </c>
      <c r="M18" s="67"/>
      <c r="N18" s="75"/>
    </row>
    <row r="19" spans="1:22" s="161" customFormat="1" ht="20.100000000000001" customHeight="1">
      <c r="A19" s="166"/>
      <c r="B19" s="117" t="s">
        <v>87</v>
      </c>
      <c r="C19" s="165">
        <v>1</v>
      </c>
      <c r="D19" s="165">
        <v>13</v>
      </c>
      <c r="E19" s="165">
        <v>149</v>
      </c>
      <c r="F19" s="165">
        <v>163</v>
      </c>
      <c r="G19" s="165"/>
      <c r="H19" s="164">
        <v>0</v>
      </c>
      <c r="I19" s="164">
        <v>0</v>
      </c>
      <c r="J19" s="164">
        <v>0.03</v>
      </c>
      <c r="K19" s="164">
        <v>0.03</v>
      </c>
      <c r="M19" s="163"/>
      <c r="N19" s="162"/>
    </row>
    <row r="20" spans="1:22" s="61" customFormat="1" ht="20.100000000000001" customHeight="1">
      <c r="A20" s="116"/>
      <c r="B20" s="138" t="s">
        <v>57</v>
      </c>
      <c r="C20" s="160">
        <v>0</v>
      </c>
      <c r="D20" s="160">
        <v>0</v>
      </c>
      <c r="E20" s="160">
        <v>5</v>
      </c>
      <c r="F20" s="160">
        <v>6</v>
      </c>
      <c r="G20" s="160"/>
      <c r="H20" s="159">
        <v>0</v>
      </c>
      <c r="I20" s="159">
        <v>0</v>
      </c>
      <c r="J20" s="159">
        <v>0.01</v>
      </c>
      <c r="K20" s="159">
        <v>0.01</v>
      </c>
      <c r="M20" s="67"/>
      <c r="N20" s="75"/>
    </row>
    <row r="21" spans="1:22" s="124" customFormat="1" ht="20.100000000000001" customHeight="1">
      <c r="A21" s="116"/>
      <c r="B21" s="145" t="s">
        <v>56</v>
      </c>
      <c r="C21" s="160">
        <v>1</v>
      </c>
      <c r="D21" s="160">
        <v>13</v>
      </c>
      <c r="E21" s="160">
        <v>144</v>
      </c>
      <c r="F21" s="160">
        <v>157</v>
      </c>
      <c r="G21" s="160"/>
      <c r="H21" s="159">
        <v>0</v>
      </c>
      <c r="I21" s="159">
        <v>0</v>
      </c>
      <c r="J21" s="159">
        <v>0.03</v>
      </c>
      <c r="K21" s="159">
        <v>0.04</v>
      </c>
      <c r="M21" s="93"/>
      <c r="N21" s="158"/>
    </row>
    <row r="22" spans="1:22" ht="20.100000000000001" customHeight="1">
      <c r="A22" s="157"/>
      <c r="B22" s="157"/>
      <c r="C22" s="156"/>
      <c r="D22" s="156"/>
      <c r="E22" s="156"/>
      <c r="F22" s="156"/>
      <c r="G22" s="155"/>
      <c r="H22" s="154"/>
      <c r="I22" s="154"/>
      <c r="J22" s="154"/>
      <c r="K22" s="154"/>
      <c r="L22" s="152"/>
      <c r="M22" s="153"/>
      <c r="N22" s="152"/>
    </row>
    <row r="23" spans="1:22" s="71" customFormat="1" ht="20.100000000000001" customHeight="1">
      <c r="A23" s="151" t="s">
        <v>90</v>
      </c>
      <c r="B23" s="138" t="s">
        <v>69</v>
      </c>
      <c r="C23" s="137">
        <v>0</v>
      </c>
      <c r="D23" s="137">
        <v>0</v>
      </c>
      <c r="E23" s="137">
        <v>0</v>
      </c>
      <c r="F23" s="137">
        <v>0</v>
      </c>
      <c r="G23" s="137"/>
      <c r="H23" s="136">
        <v>0</v>
      </c>
      <c r="I23" s="136">
        <v>0</v>
      </c>
      <c r="J23" s="136">
        <v>0</v>
      </c>
      <c r="K23" s="136">
        <v>0</v>
      </c>
      <c r="M23" s="73"/>
      <c r="N23" s="132"/>
      <c r="P23" s="72"/>
      <c r="Q23" s="147"/>
      <c r="R23" s="72"/>
      <c r="S23" s="146"/>
      <c r="T23" s="146"/>
      <c r="U23" s="146"/>
      <c r="V23" s="146"/>
    </row>
    <row r="24" spans="1:22" s="71" customFormat="1" ht="20.100000000000001" customHeight="1">
      <c r="A24" s="116"/>
      <c r="B24" s="138" t="s">
        <v>68</v>
      </c>
      <c r="C24" s="137">
        <v>0</v>
      </c>
      <c r="D24" s="137">
        <v>0</v>
      </c>
      <c r="E24" s="137">
        <v>1</v>
      </c>
      <c r="F24" s="137">
        <v>1</v>
      </c>
      <c r="G24" s="137"/>
      <c r="H24" s="136">
        <v>0</v>
      </c>
      <c r="I24" s="136">
        <v>0</v>
      </c>
      <c r="J24" s="136">
        <v>0</v>
      </c>
      <c r="K24" s="136">
        <v>0</v>
      </c>
      <c r="M24" s="73"/>
      <c r="N24" s="132"/>
      <c r="P24" s="72"/>
      <c r="Q24" s="147"/>
      <c r="R24" s="72"/>
      <c r="S24" s="146"/>
      <c r="T24" s="146"/>
      <c r="U24" s="146"/>
      <c r="V24" s="146"/>
    </row>
    <row r="25" spans="1:22" s="71" customFormat="1" ht="20.100000000000001" customHeight="1">
      <c r="A25" s="116"/>
      <c r="B25" s="138" t="s">
        <v>67</v>
      </c>
      <c r="C25" s="137">
        <v>0</v>
      </c>
      <c r="D25" s="137">
        <v>0</v>
      </c>
      <c r="E25" s="137">
        <v>0</v>
      </c>
      <c r="F25" s="137">
        <v>1</v>
      </c>
      <c r="G25" s="137"/>
      <c r="H25" s="136">
        <v>0</v>
      </c>
      <c r="I25" s="136">
        <v>0</v>
      </c>
      <c r="J25" s="136">
        <v>0</v>
      </c>
      <c r="K25" s="136">
        <v>0</v>
      </c>
      <c r="M25" s="73"/>
      <c r="N25" s="132"/>
      <c r="P25" s="72"/>
      <c r="Q25" s="147"/>
      <c r="R25" s="72"/>
      <c r="S25" s="146"/>
      <c r="T25" s="146"/>
      <c r="U25" s="146"/>
      <c r="V25" s="146"/>
    </row>
    <row r="26" spans="1:22" s="71" customFormat="1" ht="20.100000000000001" customHeight="1">
      <c r="A26" s="116"/>
      <c r="B26" s="138" t="s">
        <v>66</v>
      </c>
      <c r="C26" s="137">
        <v>0</v>
      </c>
      <c r="D26" s="137">
        <v>1</v>
      </c>
      <c r="E26" s="137">
        <v>3</v>
      </c>
      <c r="F26" s="137">
        <v>4</v>
      </c>
      <c r="G26" s="137"/>
      <c r="H26" s="136">
        <v>0</v>
      </c>
      <c r="I26" s="136">
        <v>0</v>
      </c>
      <c r="J26" s="136">
        <v>0.01</v>
      </c>
      <c r="K26" s="136">
        <v>0.01</v>
      </c>
      <c r="M26" s="73"/>
      <c r="N26" s="132"/>
      <c r="P26" s="72"/>
      <c r="Q26" s="147"/>
      <c r="R26" s="72"/>
      <c r="S26" s="146"/>
      <c r="T26" s="146"/>
      <c r="U26" s="146"/>
      <c r="V26" s="146"/>
    </row>
    <row r="27" spans="1:22" s="71" customFormat="1" ht="20.100000000000001" customHeight="1">
      <c r="A27" s="116"/>
      <c r="B27" s="138" t="s">
        <v>65</v>
      </c>
      <c r="C27" s="137">
        <v>0</v>
      </c>
      <c r="D27" s="137">
        <v>0</v>
      </c>
      <c r="E27" s="137">
        <v>3</v>
      </c>
      <c r="F27" s="137">
        <v>3</v>
      </c>
      <c r="G27" s="137"/>
      <c r="H27" s="136">
        <v>0</v>
      </c>
      <c r="I27" s="136">
        <v>0</v>
      </c>
      <c r="J27" s="136">
        <v>0.01</v>
      </c>
      <c r="K27" s="136">
        <v>0.02</v>
      </c>
      <c r="M27" s="73"/>
      <c r="N27" s="132"/>
      <c r="P27" s="72"/>
      <c r="Q27" s="147"/>
      <c r="R27" s="72"/>
      <c r="S27" s="146"/>
      <c r="T27" s="146"/>
      <c r="U27" s="146"/>
      <c r="V27" s="146"/>
    </row>
    <row r="28" spans="1:22" s="71" customFormat="1" ht="20.100000000000001" customHeight="1">
      <c r="A28" s="116"/>
      <c r="B28" s="138" t="s">
        <v>64</v>
      </c>
      <c r="C28" s="137">
        <v>0</v>
      </c>
      <c r="D28" s="137">
        <v>0</v>
      </c>
      <c r="E28" s="137">
        <v>2</v>
      </c>
      <c r="F28" s="137">
        <v>2</v>
      </c>
      <c r="G28" s="137"/>
      <c r="H28" s="136">
        <v>0</v>
      </c>
      <c r="I28" s="136">
        <v>0</v>
      </c>
      <c r="J28" s="136">
        <v>0.01</v>
      </c>
      <c r="K28" s="136">
        <v>0.01</v>
      </c>
      <c r="M28" s="73"/>
      <c r="N28" s="132"/>
      <c r="P28" s="72"/>
      <c r="Q28" s="147"/>
      <c r="R28" s="72"/>
      <c r="S28" s="146"/>
      <c r="T28" s="146"/>
      <c r="U28" s="146"/>
      <c r="V28" s="146"/>
    </row>
    <row r="29" spans="1:22" s="71" customFormat="1" ht="20.100000000000001" customHeight="1">
      <c r="A29" s="116"/>
      <c r="B29" s="138" t="s">
        <v>63</v>
      </c>
      <c r="C29" s="137">
        <v>0</v>
      </c>
      <c r="D29" s="137">
        <v>1</v>
      </c>
      <c r="E29" s="137">
        <v>5</v>
      </c>
      <c r="F29" s="137">
        <v>6</v>
      </c>
      <c r="G29" s="137"/>
      <c r="H29" s="136">
        <v>0</v>
      </c>
      <c r="I29" s="136">
        <v>0</v>
      </c>
      <c r="J29" s="136">
        <v>0.01</v>
      </c>
      <c r="K29" s="136">
        <v>0.01</v>
      </c>
      <c r="M29" s="73"/>
      <c r="N29" s="132"/>
      <c r="P29" s="72"/>
      <c r="Q29" s="147"/>
      <c r="R29" s="72"/>
      <c r="S29" s="146"/>
      <c r="T29" s="146"/>
      <c r="U29" s="146"/>
      <c r="V29" s="146"/>
    </row>
    <row r="30" spans="1:22" s="71" customFormat="1" ht="20.100000000000001" customHeight="1">
      <c r="A30" s="116"/>
      <c r="B30" s="138" t="s">
        <v>62</v>
      </c>
      <c r="C30" s="137">
        <v>0</v>
      </c>
      <c r="D30" s="137">
        <v>1</v>
      </c>
      <c r="E30" s="137">
        <v>7</v>
      </c>
      <c r="F30" s="137">
        <v>9</v>
      </c>
      <c r="G30" s="137"/>
      <c r="H30" s="136">
        <v>0</v>
      </c>
      <c r="I30" s="136">
        <v>0</v>
      </c>
      <c r="J30" s="136">
        <v>0.01</v>
      </c>
      <c r="K30" s="136">
        <v>0.01</v>
      </c>
      <c r="M30" s="73"/>
      <c r="N30" s="132"/>
      <c r="P30" s="72"/>
      <c r="Q30" s="147"/>
      <c r="R30" s="72"/>
      <c r="S30" s="146"/>
      <c r="T30" s="146"/>
      <c r="U30" s="146"/>
      <c r="V30" s="146"/>
    </row>
    <row r="31" spans="1:22" s="71" customFormat="1" ht="20.100000000000001" customHeight="1">
      <c r="A31" s="116"/>
      <c r="B31" s="138" t="s">
        <v>61</v>
      </c>
      <c r="C31" s="137">
        <v>0</v>
      </c>
      <c r="D31" s="137">
        <v>2</v>
      </c>
      <c r="E31" s="137">
        <v>6</v>
      </c>
      <c r="F31" s="137">
        <v>8</v>
      </c>
      <c r="G31" s="137"/>
      <c r="H31" s="136">
        <v>0</v>
      </c>
      <c r="I31" s="136">
        <v>0</v>
      </c>
      <c r="J31" s="136">
        <v>0.01</v>
      </c>
      <c r="K31" s="136">
        <v>0.01</v>
      </c>
      <c r="M31" s="73"/>
      <c r="N31" s="132"/>
      <c r="P31" s="72"/>
      <c r="Q31" s="147"/>
      <c r="R31" s="72"/>
      <c r="S31" s="146"/>
      <c r="T31" s="146"/>
      <c r="U31" s="146"/>
      <c r="V31" s="146"/>
    </row>
    <row r="32" spans="1:22" s="71" customFormat="1" ht="20.100000000000001" customHeight="1">
      <c r="A32" s="116"/>
      <c r="B32" s="138" t="s">
        <v>60</v>
      </c>
      <c r="C32" s="137">
        <v>0</v>
      </c>
      <c r="D32" s="137">
        <v>1</v>
      </c>
      <c r="E32" s="137">
        <v>4</v>
      </c>
      <c r="F32" s="137">
        <v>4</v>
      </c>
      <c r="G32" s="137"/>
      <c r="H32" s="136">
        <v>0</v>
      </c>
      <c r="I32" s="136">
        <v>0</v>
      </c>
      <c r="J32" s="136">
        <v>0.01</v>
      </c>
      <c r="K32" s="136">
        <v>0.01</v>
      </c>
      <c r="M32" s="73"/>
      <c r="N32" s="132"/>
      <c r="P32" s="72"/>
      <c r="Q32" s="147"/>
      <c r="R32" s="72"/>
      <c r="S32" s="146"/>
      <c r="T32" s="146"/>
      <c r="U32" s="146"/>
      <c r="V32" s="146"/>
    </row>
    <row r="33" spans="1:22" s="71" customFormat="1" ht="20.100000000000001" customHeight="1">
      <c r="A33" s="116"/>
      <c r="B33" s="138" t="s">
        <v>59</v>
      </c>
      <c r="C33" s="137">
        <v>0</v>
      </c>
      <c r="D33" s="137">
        <v>1</v>
      </c>
      <c r="E33" s="137">
        <v>2</v>
      </c>
      <c r="F33" s="137">
        <v>3</v>
      </c>
      <c r="G33" s="137"/>
      <c r="H33" s="136">
        <v>0</v>
      </c>
      <c r="I33" s="136">
        <v>0</v>
      </c>
      <c r="J33" s="136">
        <v>0</v>
      </c>
      <c r="K33" s="136">
        <v>0.01</v>
      </c>
      <c r="M33" s="73"/>
      <c r="N33" s="132"/>
      <c r="P33" s="72"/>
      <c r="Q33" s="147"/>
      <c r="R33" s="72"/>
      <c r="S33" s="146"/>
      <c r="T33" s="146"/>
      <c r="U33" s="146"/>
      <c r="V33" s="146"/>
    </row>
    <row r="34" spans="1:22" s="139" customFormat="1" ht="20.100000000000001" customHeight="1">
      <c r="A34" s="118"/>
      <c r="B34" s="117" t="s">
        <v>87</v>
      </c>
      <c r="C34" s="143">
        <v>0</v>
      </c>
      <c r="D34" s="143">
        <v>8</v>
      </c>
      <c r="E34" s="143">
        <v>33</v>
      </c>
      <c r="F34" s="143">
        <v>41</v>
      </c>
      <c r="G34" s="143"/>
      <c r="H34" s="142">
        <v>0</v>
      </c>
      <c r="I34" s="142">
        <v>0</v>
      </c>
      <c r="J34" s="142">
        <v>0.01</v>
      </c>
      <c r="K34" s="142">
        <v>0.01</v>
      </c>
      <c r="M34" s="141"/>
      <c r="N34" s="140"/>
      <c r="P34" s="149"/>
      <c r="Q34" s="150"/>
      <c r="R34" s="149"/>
      <c r="S34" s="148"/>
      <c r="T34" s="148"/>
      <c r="U34" s="148"/>
      <c r="V34" s="148"/>
    </row>
    <row r="35" spans="1:22" s="71" customFormat="1" ht="20.100000000000001" customHeight="1">
      <c r="A35" s="116"/>
      <c r="B35" s="138" t="s">
        <v>57</v>
      </c>
      <c r="C35" s="137">
        <v>0</v>
      </c>
      <c r="D35" s="137">
        <v>0</v>
      </c>
      <c r="E35" s="137">
        <v>1</v>
      </c>
      <c r="F35" s="137">
        <v>2</v>
      </c>
      <c r="G35" s="137"/>
      <c r="H35" s="136">
        <v>0</v>
      </c>
      <c r="I35" s="136">
        <v>0</v>
      </c>
      <c r="J35" s="136">
        <v>0</v>
      </c>
      <c r="K35" s="136">
        <v>0</v>
      </c>
      <c r="M35" s="73"/>
      <c r="N35" s="132"/>
      <c r="P35" s="72"/>
      <c r="Q35" s="147"/>
      <c r="R35" s="72"/>
      <c r="S35" s="146"/>
      <c r="T35" s="146"/>
      <c r="U35" s="146"/>
      <c r="V35" s="146"/>
    </row>
    <row r="36" spans="1:22" s="71" customFormat="1" ht="20.100000000000001" customHeight="1">
      <c r="A36" s="116"/>
      <c r="B36" s="145" t="s">
        <v>56</v>
      </c>
      <c r="C36" s="137">
        <v>0</v>
      </c>
      <c r="D36" s="137">
        <v>7</v>
      </c>
      <c r="E36" s="137">
        <v>32</v>
      </c>
      <c r="F36" s="137">
        <v>40</v>
      </c>
      <c r="G36" s="137"/>
      <c r="H36" s="136">
        <v>0</v>
      </c>
      <c r="I36" s="136">
        <v>0</v>
      </c>
      <c r="J36" s="136">
        <v>0.01</v>
      </c>
      <c r="K36" s="136">
        <v>0.01</v>
      </c>
      <c r="M36" s="73"/>
      <c r="N36" s="132"/>
      <c r="P36" s="72"/>
      <c r="Q36" s="147"/>
      <c r="R36" s="72"/>
      <c r="S36" s="146"/>
      <c r="T36" s="146"/>
      <c r="U36" s="146"/>
      <c r="V36" s="146"/>
    </row>
    <row r="37" spans="1:22" s="71" customFormat="1" ht="20.100000000000001" customHeight="1">
      <c r="A37" s="116"/>
      <c r="B37" s="116"/>
      <c r="C37" s="137"/>
      <c r="D37" s="137"/>
      <c r="E37" s="137"/>
      <c r="F37" s="137"/>
      <c r="G37" s="116"/>
      <c r="H37" s="136"/>
      <c r="I37" s="136"/>
      <c r="J37" s="136"/>
      <c r="K37" s="144"/>
      <c r="N37" s="72"/>
    </row>
    <row r="38" spans="1:22" s="71" customFormat="1" ht="20.100000000000001" customHeight="1">
      <c r="A38" s="117" t="s">
        <v>89</v>
      </c>
      <c r="B38" s="138" t="s">
        <v>69</v>
      </c>
      <c r="C38" s="137">
        <v>0</v>
      </c>
      <c r="D38" s="137">
        <v>1</v>
      </c>
      <c r="E38" s="137">
        <v>15</v>
      </c>
      <c r="F38" s="137">
        <v>16</v>
      </c>
      <c r="G38" s="137"/>
      <c r="H38" s="136">
        <v>0</v>
      </c>
      <c r="I38" s="136">
        <v>0</v>
      </c>
      <c r="J38" s="136">
        <v>0.05</v>
      </c>
      <c r="K38" s="136">
        <v>0.05</v>
      </c>
      <c r="M38" s="73"/>
      <c r="N38" s="132"/>
    </row>
    <row r="39" spans="1:22" s="71" customFormat="1" ht="20.100000000000001" customHeight="1">
      <c r="A39" s="116"/>
      <c r="B39" s="138" t="s">
        <v>68</v>
      </c>
      <c r="C39" s="137">
        <v>0</v>
      </c>
      <c r="D39" s="137">
        <v>0</v>
      </c>
      <c r="E39" s="137">
        <v>10</v>
      </c>
      <c r="F39" s="137">
        <v>10</v>
      </c>
      <c r="G39" s="137"/>
      <c r="H39" s="136">
        <v>0</v>
      </c>
      <c r="I39" s="136">
        <v>0</v>
      </c>
      <c r="J39" s="136">
        <v>0.03</v>
      </c>
      <c r="K39" s="136">
        <v>0.03</v>
      </c>
      <c r="M39" s="73"/>
      <c r="N39" s="132"/>
    </row>
    <row r="40" spans="1:22" s="71" customFormat="1" ht="20.100000000000001" customHeight="1">
      <c r="A40" s="116"/>
      <c r="B40" s="138" t="s">
        <v>67</v>
      </c>
      <c r="C40" s="137">
        <v>0</v>
      </c>
      <c r="D40" s="137">
        <v>1</v>
      </c>
      <c r="E40" s="137">
        <v>16</v>
      </c>
      <c r="F40" s="137">
        <v>18</v>
      </c>
      <c r="G40" s="137"/>
      <c r="H40" s="136">
        <v>0</v>
      </c>
      <c r="I40" s="136">
        <v>0.01</v>
      </c>
      <c r="J40" s="136">
        <v>7.0000000000000007E-2</v>
      </c>
      <c r="K40" s="136">
        <v>0.08</v>
      </c>
      <c r="M40" s="73"/>
      <c r="N40" s="132"/>
    </row>
    <row r="41" spans="1:22" s="71" customFormat="1" ht="20.100000000000001" customHeight="1">
      <c r="A41" s="116"/>
      <c r="B41" s="138" t="s">
        <v>66</v>
      </c>
      <c r="C41" s="137">
        <v>0</v>
      </c>
      <c r="D41" s="137">
        <v>1</v>
      </c>
      <c r="E41" s="137">
        <v>24</v>
      </c>
      <c r="F41" s="137">
        <v>25</v>
      </c>
      <c r="G41" s="137"/>
      <c r="H41" s="136">
        <v>0</v>
      </c>
      <c r="I41" s="136">
        <v>0</v>
      </c>
      <c r="J41" s="136">
        <v>0.05</v>
      </c>
      <c r="K41" s="136">
        <v>0.05</v>
      </c>
      <c r="M41" s="73"/>
      <c r="N41" s="132"/>
    </row>
    <row r="42" spans="1:22" s="71" customFormat="1" ht="20.100000000000001" customHeight="1">
      <c r="A42" s="116"/>
      <c r="B42" s="138" t="s">
        <v>65</v>
      </c>
      <c r="C42" s="137">
        <v>0</v>
      </c>
      <c r="D42" s="137">
        <v>0</v>
      </c>
      <c r="E42" s="137">
        <v>10</v>
      </c>
      <c r="F42" s="137">
        <v>11</v>
      </c>
      <c r="G42" s="137"/>
      <c r="H42" s="136">
        <v>0</v>
      </c>
      <c r="I42" s="136">
        <v>0</v>
      </c>
      <c r="J42" s="136">
        <v>0.05</v>
      </c>
      <c r="K42" s="136">
        <v>0.05</v>
      </c>
      <c r="M42" s="73"/>
      <c r="N42" s="132"/>
    </row>
    <row r="43" spans="1:22" s="71" customFormat="1" ht="20.100000000000001" customHeight="1">
      <c r="A43" s="116"/>
      <c r="B43" s="138" t="s">
        <v>64</v>
      </c>
      <c r="C43" s="137">
        <v>0</v>
      </c>
      <c r="D43" s="137">
        <v>1</v>
      </c>
      <c r="E43" s="137">
        <v>13</v>
      </c>
      <c r="F43" s="137">
        <v>14</v>
      </c>
      <c r="G43" s="137"/>
      <c r="H43" s="136">
        <v>0</v>
      </c>
      <c r="I43" s="136">
        <v>0</v>
      </c>
      <c r="J43" s="136">
        <v>0.04</v>
      </c>
      <c r="K43" s="136">
        <v>0.05</v>
      </c>
      <c r="M43" s="73"/>
      <c r="N43" s="132"/>
    </row>
    <row r="44" spans="1:22" s="71" customFormat="1" ht="20.100000000000001" customHeight="1">
      <c r="A44" s="116"/>
      <c r="B44" s="138" t="s">
        <v>63</v>
      </c>
      <c r="C44" s="137">
        <v>0</v>
      </c>
      <c r="D44" s="137">
        <v>3</v>
      </c>
      <c r="E44" s="137">
        <v>34</v>
      </c>
      <c r="F44" s="137">
        <v>36</v>
      </c>
      <c r="G44" s="137"/>
      <c r="H44" s="136">
        <v>0</v>
      </c>
      <c r="I44" s="136">
        <v>0</v>
      </c>
      <c r="J44" s="136">
        <v>0.05</v>
      </c>
      <c r="K44" s="136">
        <v>0.06</v>
      </c>
      <c r="M44" s="73"/>
      <c r="N44" s="132"/>
    </row>
    <row r="45" spans="1:22" s="71" customFormat="1" ht="20.100000000000001" customHeight="1">
      <c r="A45" s="116"/>
      <c r="B45" s="138" t="s">
        <v>62</v>
      </c>
      <c r="C45" s="137">
        <v>0</v>
      </c>
      <c r="D45" s="137">
        <v>2</v>
      </c>
      <c r="E45" s="137">
        <v>41</v>
      </c>
      <c r="F45" s="137">
        <v>43</v>
      </c>
      <c r="G45" s="137"/>
      <c r="H45" s="136">
        <v>0</v>
      </c>
      <c r="I45" s="136">
        <v>0</v>
      </c>
      <c r="J45" s="136">
        <v>0.05</v>
      </c>
      <c r="K45" s="136">
        <v>0.06</v>
      </c>
      <c r="M45" s="73"/>
      <c r="N45" s="132"/>
    </row>
    <row r="46" spans="1:22" s="71" customFormat="1" ht="20.100000000000001" customHeight="1">
      <c r="A46" s="116"/>
      <c r="B46" s="138" t="s">
        <v>61</v>
      </c>
      <c r="C46" s="137">
        <v>0</v>
      </c>
      <c r="D46" s="137">
        <v>6</v>
      </c>
      <c r="E46" s="137">
        <v>45</v>
      </c>
      <c r="F46" s="137">
        <v>51</v>
      </c>
      <c r="G46" s="137"/>
      <c r="H46" s="136">
        <v>0</v>
      </c>
      <c r="I46" s="136">
        <v>0.01</v>
      </c>
      <c r="J46" s="136">
        <v>0.06</v>
      </c>
      <c r="K46" s="136">
        <v>7.0000000000000007E-2</v>
      </c>
      <c r="M46" s="73"/>
      <c r="N46" s="132"/>
    </row>
    <row r="47" spans="1:22" s="71" customFormat="1" ht="20.100000000000001" customHeight="1">
      <c r="A47" s="116"/>
      <c r="B47" s="138" t="s">
        <v>60</v>
      </c>
      <c r="C47" s="137">
        <v>0</v>
      </c>
      <c r="D47" s="137">
        <v>9</v>
      </c>
      <c r="E47" s="137">
        <v>51</v>
      </c>
      <c r="F47" s="137">
        <v>60</v>
      </c>
      <c r="G47" s="137"/>
      <c r="H47" s="136">
        <v>0</v>
      </c>
      <c r="I47" s="136">
        <v>0.01</v>
      </c>
      <c r="J47" s="136">
        <v>0.08</v>
      </c>
      <c r="K47" s="136">
        <v>0.1</v>
      </c>
      <c r="M47" s="73"/>
      <c r="N47" s="132"/>
    </row>
    <row r="48" spans="1:22" s="71" customFormat="1" ht="20.100000000000001" customHeight="1">
      <c r="A48" s="116"/>
      <c r="B48" s="138" t="s">
        <v>59</v>
      </c>
      <c r="C48" s="137">
        <v>1</v>
      </c>
      <c r="D48" s="137">
        <v>17</v>
      </c>
      <c r="E48" s="137">
        <v>90</v>
      </c>
      <c r="F48" s="137">
        <v>107</v>
      </c>
      <c r="G48" s="137"/>
      <c r="H48" s="136">
        <v>0</v>
      </c>
      <c r="I48" s="136">
        <v>0.03</v>
      </c>
      <c r="J48" s="136">
        <v>0.14000000000000001</v>
      </c>
      <c r="K48" s="136">
        <v>0.16</v>
      </c>
      <c r="M48" s="73"/>
      <c r="N48" s="132"/>
    </row>
    <row r="49" spans="1:14" s="139" customFormat="1" ht="20.100000000000001" customHeight="1">
      <c r="A49" s="118"/>
      <c r="B49" s="117" t="s">
        <v>87</v>
      </c>
      <c r="C49" s="143">
        <v>1</v>
      </c>
      <c r="D49" s="143">
        <v>41</v>
      </c>
      <c r="E49" s="143">
        <v>350</v>
      </c>
      <c r="F49" s="143">
        <v>393</v>
      </c>
      <c r="G49" s="143"/>
      <c r="H49" s="142">
        <v>0</v>
      </c>
      <c r="I49" s="142">
        <v>0.01</v>
      </c>
      <c r="J49" s="142">
        <v>7.0000000000000007E-2</v>
      </c>
      <c r="K49" s="142">
        <v>7.0000000000000007E-2</v>
      </c>
      <c r="M49" s="141"/>
      <c r="N49" s="140"/>
    </row>
    <row r="50" spans="1:14" s="71" customFormat="1" ht="20.100000000000001" customHeight="1">
      <c r="A50" s="116"/>
      <c r="B50" s="138" t="s">
        <v>57</v>
      </c>
      <c r="C50" s="137">
        <v>0</v>
      </c>
      <c r="D50" s="137">
        <v>2</v>
      </c>
      <c r="E50" s="137">
        <v>41</v>
      </c>
      <c r="F50" s="137">
        <v>44</v>
      </c>
      <c r="G50" s="137"/>
      <c r="H50" s="136">
        <v>0</v>
      </c>
      <c r="I50" s="136">
        <v>0</v>
      </c>
      <c r="J50" s="136">
        <v>0.05</v>
      </c>
      <c r="K50" s="136">
        <v>0.05</v>
      </c>
      <c r="M50" s="73"/>
      <c r="N50" s="132"/>
    </row>
    <row r="51" spans="1:14" s="71" customFormat="1" ht="20.100000000000001" customHeight="1">
      <c r="A51" s="116"/>
      <c r="B51" s="145" t="s">
        <v>56</v>
      </c>
      <c r="C51" s="137">
        <v>1</v>
      </c>
      <c r="D51" s="137">
        <v>39</v>
      </c>
      <c r="E51" s="137">
        <v>309</v>
      </c>
      <c r="F51" s="137">
        <v>349</v>
      </c>
      <c r="G51" s="137"/>
      <c r="H51" s="136">
        <v>0</v>
      </c>
      <c r="I51" s="136">
        <v>0.01</v>
      </c>
      <c r="J51" s="136">
        <v>7.0000000000000007E-2</v>
      </c>
      <c r="K51" s="136">
        <v>0.08</v>
      </c>
      <c r="M51" s="73"/>
      <c r="N51" s="132"/>
    </row>
    <row r="52" spans="1:14" s="71" customFormat="1" ht="20.100000000000001" customHeight="1">
      <c r="A52" s="116"/>
      <c r="B52" s="116"/>
      <c r="C52" s="137"/>
      <c r="D52" s="137"/>
      <c r="E52" s="137"/>
      <c r="F52" s="137"/>
      <c r="G52" s="116"/>
      <c r="H52" s="136"/>
      <c r="I52" s="136"/>
      <c r="J52" s="136"/>
      <c r="K52" s="144"/>
      <c r="N52" s="72"/>
    </row>
    <row r="53" spans="1:14" s="71" customFormat="1" ht="20.100000000000001" customHeight="1">
      <c r="A53" s="117" t="s">
        <v>88</v>
      </c>
      <c r="B53" s="138" t="s">
        <v>69</v>
      </c>
      <c r="C53" s="137">
        <v>0</v>
      </c>
      <c r="D53" s="137">
        <v>0</v>
      </c>
      <c r="E53" s="137">
        <v>2</v>
      </c>
      <c r="F53" s="137">
        <v>2</v>
      </c>
      <c r="G53" s="137"/>
      <c r="H53" s="136">
        <v>0</v>
      </c>
      <c r="I53" s="136">
        <v>0</v>
      </c>
      <c r="J53" s="136">
        <v>0.01</v>
      </c>
      <c r="K53" s="136">
        <v>0.01</v>
      </c>
      <c r="M53" s="73"/>
      <c r="N53" s="132"/>
    </row>
    <row r="54" spans="1:14" s="71" customFormat="1" ht="20.100000000000001" customHeight="1">
      <c r="A54" s="116"/>
      <c r="B54" s="138" t="s">
        <v>68</v>
      </c>
      <c r="C54" s="137">
        <v>0</v>
      </c>
      <c r="D54" s="137">
        <v>0</v>
      </c>
      <c r="E54" s="137">
        <v>1</v>
      </c>
      <c r="F54" s="137">
        <v>2</v>
      </c>
      <c r="G54" s="137"/>
      <c r="H54" s="136">
        <v>0</v>
      </c>
      <c r="I54" s="136">
        <v>0</v>
      </c>
      <c r="J54" s="136">
        <v>0</v>
      </c>
      <c r="K54" s="136">
        <v>0</v>
      </c>
      <c r="M54" s="73"/>
      <c r="N54" s="132"/>
    </row>
    <row r="55" spans="1:14" s="71" customFormat="1" ht="20.100000000000001" customHeight="1">
      <c r="A55" s="116"/>
      <c r="B55" s="138" t="s">
        <v>67</v>
      </c>
      <c r="C55" s="137">
        <v>0</v>
      </c>
      <c r="D55" s="137">
        <v>0</v>
      </c>
      <c r="E55" s="137">
        <v>2</v>
      </c>
      <c r="F55" s="137">
        <v>2</v>
      </c>
      <c r="G55" s="137"/>
      <c r="H55" s="136">
        <v>0</v>
      </c>
      <c r="I55" s="136">
        <v>0</v>
      </c>
      <c r="J55" s="136">
        <v>0.01</v>
      </c>
      <c r="K55" s="136">
        <v>0.01</v>
      </c>
      <c r="M55" s="73"/>
      <c r="N55" s="132"/>
    </row>
    <row r="56" spans="1:14" s="71" customFormat="1" ht="20.100000000000001" customHeight="1">
      <c r="A56" s="116"/>
      <c r="B56" s="138" t="s">
        <v>66</v>
      </c>
      <c r="C56" s="137">
        <v>0</v>
      </c>
      <c r="D56" s="137">
        <v>2</v>
      </c>
      <c r="E56" s="137">
        <v>31</v>
      </c>
      <c r="F56" s="137">
        <v>34</v>
      </c>
      <c r="G56" s="137"/>
      <c r="H56" s="136">
        <v>0</v>
      </c>
      <c r="I56" s="136">
        <v>0.01</v>
      </c>
      <c r="J56" s="136">
        <v>7.0000000000000007E-2</v>
      </c>
      <c r="K56" s="136">
        <v>7.0000000000000007E-2</v>
      </c>
      <c r="M56" s="73"/>
      <c r="N56" s="132"/>
    </row>
    <row r="57" spans="1:14" s="71" customFormat="1" ht="20.100000000000001" customHeight="1">
      <c r="A57" s="116"/>
      <c r="B57" s="138" t="s">
        <v>65</v>
      </c>
      <c r="C57" s="137">
        <v>0</v>
      </c>
      <c r="D57" s="137">
        <v>2</v>
      </c>
      <c r="E57" s="137">
        <v>23</v>
      </c>
      <c r="F57" s="137">
        <v>26</v>
      </c>
      <c r="G57" s="137"/>
      <c r="H57" s="136">
        <v>0</v>
      </c>
      <c r="I57" s="136">
        <v>0.01</v>
      </c>
      <c r="J57" s="136">
        <v>0.1</v>
      </c>
      <c r="K57" s="136">
        <v>0.12</v>
      </c>
      <c r="M57" s="73"/>
      <c r="N57" s="132"/>
    </row>
    <row r="58" spans="1:14" s="71" customFormat="1" ht="20.100000000000001" customHeight="1">
      <c r="A58" s="116"/>
      <c r="B58" s="138" t="s">
        <v>64</v>
      </c>
      <c r="C58" s="137">
        <v>1</v>
      </c>
      <c r="D58" s="137">
        <v>2</v>
      </c>
      <c r="E58" s="137">
        <v>34</v>
      </c>
      <c r="F58" s="137">
        <v>37</v>
      </c>
      <c r="G58" s="137"/>
      <c r="H58" s="136">
        <v>0</v>
      </c>
      <c r="I58" s="136">
        <v>0.01</v>
      </c>
      <c r="J58" s="136">
        <v>0.12</v>
      </c>
      <c r="K58" s="136">
        <v>0.13</v>
      </c>
      <c r="M58" s="73"/>
      <c r="N58" s="132"/>
    </row>
    <row r="59" spans="1:14" s="71" customFormat="1" ht="20.100000000000001" customHeight="1">
      <c r="A59" s="116"/>
      <c r="B59" s="138" t="s">
        <v>63</v>
      </c>
      <c r="C59" s="137">
        <v>1</v>
      </c>
      <c r="D59" s="137">
        <v>7</v>
      </c>
      <c r="E59" s="137">
        <v>65</v>
      </c>
      <c r="F59" s="137">
        <v>73</v>
      </c>
      <c r="G59" s="137"/>
      <c r="H59" s="136">
        <v>0</v>
      </c>
      <c r="I59" s="136">
        <v>0.01</v>
      </c>
      <c r="J59" s="136">
        <v>0.1</v>
      </c>
      <c r="K59" s="136">
        <v>0.11</v>
      </c>
      <c r="M59" s="73"/>
      <c r="N59" s="132"/>
    </row>
    <row r="60" spans="1:14" s="71" customFormat="1" ht="20.100000000000001" customHeight="1">
      <c r="A60" s="116"/>
      <c r="B60" s="138" t="s">
        <v>62</v>
      </c>
      <c r="C60" s="137">
        <v>1</v>
      </c>
      <c r="D60" s="137">
        <v>9</v>
      </c>
      <c r="E60" s="137">
        <v>70</v>
      </c>
      <c r="F60" s="137">
        <v>80</v>
      </c>
      <c r="G60" s="137"/>
      <c r="H60" s="136">
        <v>0</v>
      </c>
      <c r="I60" s="136">
        <v>0.01</v>
      </c>
      <c r="J60" s="136">
        <v>0.09</v>
      </c>
      <c r="K60" s="136">
        <v>0.1</v>
      </c>
      <c r="M60" s="73"/>
      <c r="N60" s="132"/>
    </row>
    <row r="61" spans="1:14" s="71" customFormat="1" ht="20.100000000000001" customHeight="1">
      <c r="A61" s="116"/>
      <c r="B61" s="138" t="s">
        <v>61</v>
      </c>
      <c r="C61" s="137">
        <v>1</v>
      </c>
      <c r="D61" s="137">
        <v>5</v>
      </c>
      <c r="E61" s="137">
        <v>48</v>
      </c>
      <c r="F61" s="137">
        <v>54</v>
      </c>
      <c r="G61" s="137"/>
      <c r="H61" s="136">
        <v>0</v>
      </c>
      <c r="I61" s="136">
        <v>0.01</v>
      </c>
      <c r="J61" s="136">
        <v>0.06</v>
      </c>
      <c r="K61" s="136">
        <v>7.0000000000000007E-2</v>
      </c>
      <c r="M61" s="73"/>
      <c r="N61" s="132"/>
    </row>
    <row r="62" spans="1:14" s="71" customFormat="1" ht="20.100000000000001" customHeight="1">
      <c r="A62" s="116"/>
      <c r="B62" s="138" t="s">
        <v>60</v>
      </c>
      <c r="C62" s="137">
        <v>0</v>
      </c>
      <c r="D62" s="137">
        <v>3</v>
      </c>
      <c r="E62" s="137">
        <v>21</v>
      </c>
      <c r="F62" s="137">
        <v>25</v>
      </c>
      <c r="G62" s="137"/>
      <c r="H62" s="136">
        <v>0</v>
      </c>
      <c r="I62" s="136">
        <v>0.01</v>
      </c>
      <c r="J62" s="136">
        <v>0.03</v>
      </c>
      <c r="K62" s="136">
        <v>0.04</v>
      </c>
      <c r="M62" s="73"/>
      <c r="N62" s="132"/>
    </row>
    <row r="63" spans="1:14" s="71" customFormat="1" ht="20.100000000000001" customHeight="1">
      <c r="A63" s="116"/>
      <c r="B63" s="138" t="s">
        <v>59</v>
      </c>
      <c r="C63" s="137">
        <v>0</v>
      </c>
      <c r="D63" s="137">
        <v>1</v>
      </c>
      <c r="E63" s="137">
        <v>4</v>
      </c>
      <c r="F63" s="137">
        <v>5</v>
      </c>
      <c r="G63" s="137"/>
      <c r="H63" s="136">
        <v>0</v>
      </c>
      <c r="I63" s="136">
        <v>0</v>
      </c>
      <c r="J63" s="136">
        <v>0.01</v>
      </c>
      <c r="K63" s="136">
        <v>0.01</v>
      </c>
      <c r="M63" s="73"/>
      <c r="N63" s="132"/>
    </row>
    <row r="64" spans="1:14" s="139" customFormat="1" ht="20.100000000000001" customHeight="1">
      <c r="A64" s="118"/>
      <c r="B64" s="117" t="s">
        <v>87</v>
      </c>
      <c r="C64" s="143">
        <v>4</v>
      </c>
      <c r="D64" s="143">
        <v>33</v>
      </c>
      <c r="E64" s="143">
        <v>302</v>
      </c>
      <c r="F64" s="143">
        <v>339</v>
      </c>
      <c r="G64" s="143"/>
      <c r="H64" s="142">
        <v>0</v>
      </c>
      <c r="I64" s="142">
        <v>0.01</v>
      </c>
      <c r="J64" s="142">
        <v>0.06</v>
      </c>
      <c r="K64" s="142">
        <v>0.06</v>
      </c>
      <c r="M64" s="141"/>
      <c r="N64" s="140"/>
    </row>
    <row r="65" spans="1:14" s="71" customFormat="1" ht="20.100000000000001" customHeight="1">
      <c r="A65" s="116"/>
      <c r="B65" s="138" t="s">
        <v>57</v>
      </c>
      <c r="C65" s="137">
        <v>0</v>
      </c>
      <c r="D65" s="137">
        <v>1</v>
      </c>
      <c r="E65" s="137">
        <v>5</v>
      </c>
      <c r="F65" s="137">
        <v>6</v>
      </c>
      <c r="G65" s="137"/>
      <c r="H65" s="136">
        <v>0</v>
      </c>
      <c r="I65" s="136">
        <v>0</v>
      </c>
      <c r="J65" s="136">
        <v>0.01</v>
      </c>
      <c r="K65" s="136">
        <v>0.01</v>
      </c>
      <c r="M65" s="73"/>
      <c r="N65" s="132"/>
    </row>
    <row r="66" spans="1:14" s="71" customFormat="1" ht="20.100000000000001" customHeight="1" thickBot="1">
      <c r="A66" s="114"/>
      <c r="B66" s="135" t="s">
        <v>56</v>
      </c>
      <c r="C66" s="134">
        <v>4</v>
      </c>
      <c r="D66" s="134">
        <v>32</v>
      </c>
      <c r="E66" s="134">
        <v>296</v>
      </c>
      <c r="F66" s="134">
        <v>333</v>
      </c>
      <c r="G66" s="134"/>
      <c r="H66" s="133">
        <v>0</v>
      </c>
      <c r="I66" s="133">
        <v>0.01</v>
      </c>
      <c r="J66" s="133">
        <v>7.0000000000000007E-2</v>
      </c>
      <c r="K66" s="133">
        <v>0.08</v>
      </c>
      <c r="M66" s="73"/>
      <c r="N66" s="132"/>
    </row>
    <row r="67" spans="1:14" s="71" customFormat="1" ht="16.5" customHeight="1">
      <c r="A67" s="116"/>
      <c r="B67" s="116"/>
      <c r="C67" s="131"/>
      <c r="D67" s="131"/>
      <c r="E67" s="131"/>
      <c r="F67" s="131"/>
      <c r="G67" s="131"/>
      <c r="H67" s="131"/>
      <c r="I67" s="131"/>
      <c r="J67" s="131"/>
      <c r="K67" s="131"/>
      <c r="M67" s="73"/>
      <c r="N67" s="72"/>
    </row>
    <row r="68" spans="1:14" s="71" customFormat="1" ht="16.5" customHeight="1">
      <c r="A68" s="116" t="s">
        <v>55</v>
      </c>
      <c r="B68" s="116"/>
      <c r="C68" s="131"/>
      <c r="D68" s="131"/>
      <c r="E68" s="131"/>
      <c r="F68" s="131"/>
      <c r="G68" s="131"/>
      <c r="H68" s="131"/>
      <c r="I68" s="131"/>
      <c r="J68" s="131"/>
      <c r="K68" s="131"/>
      <c r="M68" s="73"/>
      <c r="N68" s="72"/>
    </row>
    <row r="69" spans="1:14" s="61" customFormat="1" ht="18" customHeight="1">
      <c r="A69" s="59"/>
      <c r="B69" s="67"/>
      <c r="C69" s="69"/>
      <c r="D69" s="69"/>
      <c r="E69" s="69"/>
      <c r="F69" s="69"/>
      <c r="G69" s="70"/>
      <c r="H69" s="69"/>
      <c r="I69" s="68"/>
      <c r="J69" s="68"/>
      <c r="K69" s="68"/>
      <c r="M69" s="67"/>
      <c r="N69" s="66"/>
    </row>
    <row r="70" spans="1:14" s="64" customFormat="1" ht="18">
      <c r="A70" s="59"/>
      <c r="N70" s="65"/>
    </row>
    <row r="110" spans="2:14" s="61" customFormat="1" ht="14.25" customHeight="1">
      <c r="B110" s="67"/>
      <c r="C110" s="69"/>
      <c r="D110" s="69"/>
      <c r="E110" s="69"/>
      <c r="F110" s="69"/>
      <c r="G110" s="70"/>
      <c r="H110" s="69"/>
      <c r="I110" s="68"/>
      <c r="J110" s="68"/>
      <c r="K110" s="68"/>
      <c r="M110" s="67"/>
      <c r="N110" s="66"/>
    </row>
    <row r="111" spans="2:14" s="61" customFormat="1" ht="14.25" customHeight="1">
      <c r="B111" s="67"/>
      <c r="C111" s="69"/>
      <c r="D111" s="69"/>
      <c r="E111" s="69"/>
      <c r="F111" s="69"/>
      <c r="G111" s="70"/>
      <c r="H111" s="69"/>
      <c r="I111" s="68"/>
      <c r="J111" s="68"/>
      <c r="K111" s="68"/>
      <c r="M111" s="67"/>
      <c r="N111" s="66"/>
    </row>
    <row r="112" spans="2:14" s="61" customFormat="1" ht="14.25" customHeight="1">
      <c r="B112" s="67"/>
      <c r="C112" s="69"/>
      <c r="D112" s="69"/>
      <c r="E112" s="69"/>
      <c r="F112" s="69"/>
      <c r="G112" s="70"/>
      <c r="H112" s="69"/>
      <c r="I112" s="69"/>
      <c r="J112" s="69"/>
      <c r="K112" s="68"/>
      <c r="M112" s="67"/>
      <c r="N112" s="66"/>
    </row>
    <row r="113" spans="1:14" s="61" customFormat="1" ht="14.25" customHeight="1">
      <c r="B113" s="67"/>
      <c r="C113" s="69"/>
      <c r="D113" s="69"/>
      <c r="E113" s="69"/>
      <c r="F113" s="69"/>
      <c r="G113" s="70"/>
      <c r="H113" s="69"/>
      <c r="I113" s="69"/>
      <c r="J113" s="69"/>
      <c r="K113" s="68"/>
      <c r="M113" s="67"/>
      <c r="N113" s="66"/>
    </row>
    <row r="114" spans="1:14" s="61" customFormat="1" ht="14.25" customHeight="1">
      <c r="B114" s="67"/>
      <c r="C114" s="69"/>
      <c r="D114" s="69"/>
      <c r="E114" s="69"/>
      <c r="F114" s="69"/>
      <c r="G114" s="70"/>
      <c r="H114" s="69"/>
      <c r="I114" s="69"/>
      <c r="J114" s="69"/>
      <c r="K114" s="68"/>
      <c r="M114" s="67"/>
      <c r="N114" s="66"/>
    </row>
    <row r="115" spans="1:14" s="61" customFormat="1" ht="14.25" customHeight="1">
      <c r="B115" s="67"/>
      <c r="C115" s="69"/>
      <c r="D115" s="69"/>
      <c r="E115" s="69"/>
      <c r="F115" s="69"/>
      <c r="G115" s="70"/>
      <c r="H115" s="69"/>
      <c r="I115" s="69"/>
      <c r="J115" s="69"/>
      <c r="K115" s="68"/>
      <c r="M115" s="67"/>
      <c r="N115" s="66"/>
    </row>
    <row r="116" spans="1:14" s="61" customFormat="1" ht="14.25" customHeight="1">
      <c r="B116" s="67"/>
      <c r="C116" s="69"/>
      <c r="D116" s="69"/>
      <c r="E116" s="69"/>
      <c r="F116" s="69"/>
      <c r="G116" s="129"/>
      <c r="H116" s="69"/>
      <c r="I116" s="68"/>
      <c r="J116" s="68"/>
      <c r="K116" s="68"/>
      <c r="M116" s="67"/>
      <c r="N116" s="66"/>
    </row>
    <row r="117" spans="1:14" s="61" customFormat="1" ht="14.25" customHeight="1">
      <c r="C117" s="69"/>
      <c r="D117" s="69"/>
      <c r="E117" s="69"/>
      <c r="F117" s="69"/>
      <c r="G117" s="70"/>
      <c r="H117" s="69"/>
      <c r="I117" s="68"/>
      <c r="J117" s="68"/>
      <c r="K117" s="68"/>
      <c r="N117" s="66"/>
    </row>
    <row r="118" spans="1:14" s="61" customFormat="1" ht="14.25" customHeight="1">
      <c r="A118" s="86"/>
      <c r="B118" s="67"/>
      <c r="C118" s="69"/>
      <c r="D118" s="69"/>
      <c r="E118" s="69"/>
      <c r="F118" s="69"/>
      <c r="G118" s="70"/>
      <c r="H118" s="69"/>
      <c r="I118" s="69"/>
      <c r="J118" s="69"/>
      <c r="K118" s="68"/>
      <c r="M118" s="67"/>
      <c r="N118" s="66"/>
    </row>
    <row r="119" spans="1:14" s="61" customFormat="1" ht="14.25" customHeight="1">
      <c r="B119" s="67"/>
      <c r="C119" s="69"/>
      <c r="D119" s="69"/>
      <c r="E119" s="69"/>
      <c r="F119" s="69"/>
      <c r="G119" s="70"/>
      <c r="H119" s="69"/>
      <c r="I119" s="68"/>
      <c r="J119" s="68"/>
      <c r="K119" s="68"/>
      <c r="M119" s="67"/>
      <c r="N119" s="66"/>
    </row>
    <row r="120" spans="1:14" s="61" customFormat="1" ht="14.25" customHeight="1">
      <c r="B120" s="67"/>
      <c r="C120" s="69"/>
      <c r="D120" s="69"/>
      <c r="E120" s="69"/>
      <c r="F120" s="69"/>
      <c r="G120" s="70"/>
      <c r="H120" s="69"/>
      <c r="I120" s="68"/>
      <c r="J120" s="68"/>
      <c r="K120" s="68"/>
      <c r="M120" s="67"/>
      <c r="N120" s="66"/>
    </row>
    <row r="121" spans="1:14" s="61" customFormat="1" ht="14.25" customHeight="1">
      <c r="B121" s="67"/>
      <c r="C121" s="69"/>
      <c r="D121" s="69"/>
      <c r="E121" s="69"/>
      <c r="F121" s="69"/>
      <c r="G121" s="70"/>
      <c r="H121" s="69"/>
      <c r="I121" s="68"/>
      <c r="J121" s="68"/>
      <c r="K121" s="68"/>
      <c r="M121" s="67"/>
      <c r="N121" s="66"/>
    </row>
    <row r="122" spans="1:14" s="61" customFormat="1" ht="14.25" customHeight="1">
      <c r="B122" s="67"/>
      <c r="C122" s="69"/>
      <c r="D122" s="69"/>
      <c r="E122" s="69"/>
      <c r="F122" s="69"/>
      <c r="G122" s="70"/>
      <c r="H122" s="69"/>
      <c r="I122" s="68"/>
      <c r="J122" s="68"/>
      <c r="K122" s="68"/>
      <c r="M122" s="67"/>
      <c r="N122" s="66"/>
    </row>
    <row r="123" spans="1:14" s="61" customFormat="1" ht="14.25" customHeight="1">
      <c r="B123" s="67"/>
      <c r="C123" s="69"/>
      <c r="D123" s="69"/>
      <c r="E123" s="69"/>
      <c r="F123" s="69"/>
      <c r="G123" s="70"/>
      <c r="H123" s="69"/>
      <c r="I123" s="68"/>
      <c r="J123" s="68"/>
      <c r="K123" s="68"/>
      <c r="M123" s="67"/>
      <c r="N123" s="66"/>
    </row>
    <row r="124" spans="1:14" s="61" customFormat="1" ht="14.25" customHeight="1">
      <c r="B124" s="67"/>
      <c r="C124" s="69"/>
      <c r="D124" s="69"/>
      <c r="E124" s="69"/>
      <c r="F124" s="69"/>
      <c r="G124" s="70"/>
      <c r="H124" s="69"/>
      <c r="I124" s="68"/>
      <c r="J124" s="68"/>
      <c r="K124" s="68"/>
      <c r="M124" s="67"/>
      <c r="N124" s="66"/>
    </row>
    <row r="125" spans="1:14" s="61" customFormat="1" ht="14.25" customHeight="1">
      <c r="B125" s="67"/>
      <c r="C125" s="69"/>
      <c r="D125" s="69"/>
      <c r="E125" s="69"/>
      <c r="F125" s="69"/>
      <c r="G125" s="70"/>
      <c r="H125" s="69"/>
      <c r="I125" s="68"/>
      <c r="J125" s="68"/>
      <c r="K125" s="68"/>
      <c r="M125" s="67"/>
      <c r="N125" s="66"/>
    </row>
    <row r="126" spans="1:14" s="61" customFormat="1" ht="14.25" customHeight="1">
      <c r="B126" s="67"/>
      <c r="C126" s="69"/>
      <c r="D126" s="69"/>
      <c r="E126" s="69"/>
      <c r="F126" s="69"/>
      <c r="G126" s="70"/>
      <c r="H126" s="69"/>
      <c r="I126" s="68"/>
      <c r="J126" s="68"/>
      <c r="K126" s="68"/>
      <c r="M126" s="67"/>
      <c r="N126" s="66"/>
    </row>
    <row r="127" spans="1:14" s="61" customFormat="1" ht="14.25" customHeight="1">
      <c r="B127" s="67"/>
      <c r="C127" s="69"/>
      <c r="D127" s="69"/>
      <c r="E127" s="69"/>
      <c r="F127" s="69"/>
      <c r="G127" s="70"/>
      <c r="H127" s="69"/>
      <c r="I127" s="68"/>
      <c r="J127" s="68"/>
      <c r="K127" s="68"/>
      <c r="M127" s="67"/>
      <c r="N127" s="66"/>
    </row>
    <row r="128" spans="1:14" s="61" customFormat="1" ht="14.25" customHeight="1">
      <c r="B128" s="67"/>
      <c r="C128" s="69"/>
      <c r="D128" s="69"/>
      <c r="E128" s="69"/>
      <c r="F128" s="69"/>
      <c r="G128" s="129"/>
      <c r="H128" s="69"/>
      <c r="I128" s="68"/>
      <c r="J128" s="68"/>
      <c r="K128" s="68"/>
      <c r="M128" s="67"/>
      <c r="N128" s="66"/>
    </row>
    <row r="129" spans="1:14" s="61" customFormat="1" ht="14.25" customHeight="1">
      <c r="C129" s="69"/>
      <c r="D129" s="69"/>
      <c r="E129" s="69"/>
      <c r="F129" s="69"/>
      <c r="G129" s="70"/>
      <c r="H129" s="69"/>
      <c r="I129" s="68"/>
      <c r="J129" s="68"/>
      <c r="K129" s="68"/>
      <c r="N129" s="66"/>
    </row>
    <row r="130" spans="1:14" s="61" customFormat="1" ht="14.25" customHeight="1">
      <c r="A130" s="86"/>
      <c r="B130" s="67"/>
      <c r="C130" s="69"/>
      <c r="D130" s="69"/>
      <c r="E130" s="69"/>
      <c r="F130" s="69"/>
      <c r="G130" s="70"/>
      <c r="H130" s="69"/>
      <c r="I130" s="69"/>
      <c r="J130" s="69"/>
      <c r="K130" s="68"/>
      <c r="M130" s="67"/>
      <c r="N130" s="66"/>
    </row>
    <row r="131" spans="1:14" s="61" customFormat="1" ht="14.25" customHeight="1">
      <c r="B131" s="67"/>
      <c r="C131" s="69"/>
      <c r="D131" s="69"/>
      <c r="E131" s="69"/>
      <c r="F131" s="69"/>
      <c r="G131" s="70"/>
      <c r="H131" s="69"/>
      <c r="I131" s="68"/>
      <c r="J131" s="68"/>
      <c r="K131" s="68"/>
      <c r="M131" s="67"/>
      <c r="N131" s="66"/>
    </row>
    <row r="132" spans="1:14" s="61" customFormat="1" ht="14.25" customHeight="1">
      <c r="B132" s="67"/>
      <c r="C132" s="69"/>
      <c r="D132" s="69"/>
      <c r="E132" s="69"/>
      <c r="F132" s="69"/>
      <c r="G132" s="70"/>
      <c r="H132" s="69"/>
      <c r="I132" s="68"/>
      <c r="J132" s="68"/>
      <c r="K132" s="68"/>
      <c r="M132" s="67"/>
      <c r="N132" s="66"/>
    </row>
    <row r="133" spans="1:14" s="61" customFormat="1" ht="14.25" customHeight="1">
      <c r="B133" s="67"/>
      <c r="C133" s="69"/>
      <c r="D133" s="69"/>
      <c r="E133" s="69"/>
      <c r="F133" s="69"/>
      <c r="G133" s="70"/>
      <c r="H133" s="69"/>
      <c r="I133" s="68"/>
      <c r="J133" s="68"/>
      <c r="K133" s="68"/>
      <c r="M133" s="67"/>
      <c r="N133" s="66"/>
    </row>
    <row r="134" spans="1:14" s="61" customFormat="1" ht="14.25" customHeight="1">
      <c r="B134" s="67"/>
      <c r="C134" s="69"/>
      <c r="D134" s="69"/>
      <c r="E134" s="69"/>
      <c r="F134" s="69"/>
      <c r="G134" s="70"/>
      <c r="H134" s="69"/>
      <c r="I134" s="68"/>
      <c r="J134" s="68"/>
      <c r="K134" s="68"/>
      <c r="M134" s="67"/>
      <c r="N134" s="66"/>
    </row>
    <row r="135" spans="1:14" s="61" customFormat="1" ht="14.25" customHeight="1">
      <c r="B135" s="67"/>
      <c r="C135" s="69"/>
      <c r="D135" s="69"/>
      <c r="E135" s="69"/>
      <c r="F135" s="69"/>
      <c r="G135" s="70"/>
      <c r="H135" s="69"/>
      <c r="I135" s="68"/>
      <c r="J135" s="68"/>
      <c r="K135" s="68"/>
      <c r="M135" s="67"/>
      <c r="N135" s="66"/>
    </row>
    <row r="136" spans="1:14" s="61" customFormat="1" ht="14.25" customHeight="1">
      <c r="B136" s="67"/>
      <c r="C136" s="69"/>
      <c r="D136" s="69"/>
      <c r="E136" s="69"/>
      <c r="F136" s="69"/>
      <c r="G136" s="70"/>
      <c r="H136" s="69"/>
      <c r="I136" s="68"/>
      <c r="J136" s="68"/>
      <c r="K136" s="68"/>
      <c r="M136" s="67"/>
      <c r="N136" s="66"/>
    </row>
    <row r="137" spans="1:14" s="61" customFormat="1" ht="14.25" customHeight="1">
      <c r="B137" s="67"/>
      <c r="C137" s="69"/>
      <c r="D137" s="69"/>
      <c r="E137" s="69"/>
      <c r="F137" s="69"/>
      <c r="G137" s="70"/>
      <c r="H137" s="69"/>
      <c r="I137" s="68"/>
      <c r="J137" s="68"/>
      <c r="K137" s="68"/>
      <c r="M137" s="67"/>
      <c r="N137" s="66"/>
    </row>
    <row r="138" spans="1:14" s="61" customFormat="1" ht="14.25" customHeight="1">
      <c r="B138" s="67"/>
      <c r="C138" s="69"/>
      <c r="D138" s="69"/>
      <c r="E138" s="69"/>
      <c r="F138" s="69"/>
      <c r="G138" s="70"/>
      <c r="H138" s="69"/>
      <c r="I138" s="68"/>
      <c r="J138" s="68"/>
      <c r="K138" s="68"/>
      <c r="M138" s="67"/>
      <c r="N138" s="66"/>
    </row>
    <row r="139" spans="1:14" s="61" customFormat="1" ht="14.25" customHeight="1">
      <c r="B139" s="67"/>
      <c r="C139" s="130"/>
      <c r="D139" s="69"/>
      <c r="E139" s="69"/>
      <c r="F139" s="69"/>
      <c r="G139" s="70"/>
      <c r="H139" s="69"/>
      <c r="I139" s="69"/>
      <c r="J139" s="69"/>
      <c r="K139" s="68"/>
      <c r="M139" s="67"/>
      <c r="N139" s="66"/>
    </row>
    <row r="140" spans="1:14" s="61" customFormat="1" ht="14.25" customHeight="1">
      <c r="B140" s="67"/>
      <c r="C140" s="69"/>
      <c r="D140" s="69"/>
      <c r="E140" s="69"/>
      <c r="F140" s="69"/>
      <c r="G140" s="129"/>
      <c r="H140" s="69"/>
      <c r="I140" s="68"/>
      <c r="J140" s="68"/>
      <c r="K140" s="68"/>
      <c r="M140" s="67"/>
      <c r="N140" s="66"/>
    </row>
    <row r="141" spans="1:14" s="61" customFormat="1" ht="14.25" customHeight="1">
      <c r="C141" s="69"/>
      <c r="D141" s="69"/>
      <c r="E141" s="69"/>
      <c r="F141" s="69"/>
      <c r="G141" s="70"/>
      <c r="H141" s="69"/>
      <c r="I141" s="68"/>
      <c r="J141" s="68"/>
      <c r="K141" s="68"/>
      <c r="N141" s="66"/>
    </row>
    <row r="142" spans="1:14" s="61" customFormat="1" ht="14.25" customHeight="1">
      <c r="A142" s="86"/>
      <c r="B142" s="67"/>
      <c r="C142" s="69"/>
      <c r="D142" s="69"/>
      <c r="E142" s="69"/>
      <c r="F142" s="69"/>
      <c r="G142" s="70"/>
      <c r="H142" s="69"/>
      <c r="I142" s="69"/>
      <c r="J142" s="69"/>
      <c r="K142" s="69"/>
      <c r="M142" s="67"/>
      <c r="N142" s="66"/>
    </row>
    <row r="143" spans="1:14" s="61" customFormat="1" ht="14.25" customHeight="1">
      <c r="B143" s="67"/>
      <c r="C143" s="69"/>
      <c r="D143" s="69"/>
      <c r="E143" s="69"/>
      <c r="F143" s="69"/>
      <c r="G143" s="70"/>
      <c r="H143" s="69"/>
      <c r="I143" s="69"/>
      <c r="J143" s="69"/>
      <c r="K143" s="68"/>
      <c r="M143" s="67"/>
      <c r="N143" s="66"/>
    </row>
    <row r="144" spans="1:14" s="61" customFormat="1" ht="14.25" customHeight="1">
      <c r="B144" s="67"/>
      <c r="C144" s="69"/>
      <c r="D144" s="69"/>
      <c r="E144" s="69"/>
      <c r="F144" s="69"/>
      <c r="G144" s="70"/>
      <c r="H144" s="69"/>
      <c r="I144" s="69"/>
      <c r="J144" s="69"/>
      <c r="K144" s="68"/>
      <c r="M144" s="67"/>
      <c r="N144" s="66"/>
    </row>
    <row r="145" spans="1:14" s="61" customFormat="1" ht="14.25" customHeight="1">
      <c r="B145" s="67"/>
      <c r="C145" s="69"/>
      <c r="D145" s="69"/>
      <c r="E145" s="69"/>
      <c r="F145" s="69"/>
      <c r="G145" s="70"/>
      <c r="H145" s="69"/>
      <c r="I145" s="68"/>
      <c r="J145" s="68"/>
      <c r="K145" s="68"/>
      <c r="M145" s="67"/>
      <c r="N145" s="66"/>
    </row>
    <row r="146" spans="1:14" s="61" customFormat="1" ht="14.25" customHeight="1">
      <c r="B146" s="67"/>
      <c r="C146" s="69"/>
      <c r="D146" s="69"/>
      <c r="E146" s="69"/>
      <c r="F146" s="69"/>
      <c r="G146" s="70"/>
      <c r="H146" s="69"/>
      <c r="I146" s="68"/>
      <c r="J146" s="68"/>
      <c r="K146" s="68"/>
      <c r="M146" s="67"/>
      <c r="N146" s="66"/>
    </row>
    <row r="147" spans="1:14" s="61" customFormat="1" ht="14.25" customHeight="1">
      <c r="B147" s="67"/>
      <c r="C147" s="69"/>
      <c r="D147" s="69"/>
      <c r="E147" s="69"/>
      <c r="F147" s="69"/>
      <c r="G147" s="70"/>
      <c r="H147" s="69"/>
      <c r="I147" s="68"/>
      <c r="J147" s="68"/>
      <c r="K147" s="68"/>
      <c r="M147" s="67"/>
      <c r="N147" s="66"/>
    </row>
    <row r="148" spans="1:14" s="61" customFormat="1" ht="14.25" customHeight="1">
      <c r="B148" s="67"/>
      <c r="C148" s="69"/>
      <c r="D148" s="69"/>
      <c r="E148" s="69"/>
      <c r="F148" s="69"/>
      <c r="G148" s="70"/>
      <c r="H148" s="69"/>
      <c r="I148" s="68"/>
      <c r="J148" s="68"/>
      <c r="K148" s="68"/>
      <c r="M148" s="67"/>
      <c r="N148" s="66"/>
    </row>
    <row r="149" spans="1:14" s="61" customFormat="1" ht="14.25" customHeight="1">
      <c r="B149" s="67"/>
      <c r="C149" s="69"/>
      <c r="D149" s="69"/>
      <c r="E149" s="69"/>
      <c r="F149" s="69"/>
      <c r="G149" s="70"/>
      <c r="H149" s="69"/>
      <c r="I149" s="68"/>
      <c r="J149" s="68"/>
      <c r="K149" s="68"/>
      <c r="M149" s="67"/>
      <c r="N149" s="66"/>
    </row>
    <row r="150" spans="1:14" s="61" customFormat="1" ht="14.25" customHeight="1">
      <c r="B150" s="67"/>
      <c r="C150" s="69"/>
      <c r="D150" s="69"/>
      <c r="E150" s="69"/>
      <c r="F150" s="69"/>
      <c r="G150" s="70"/>
      <c r="H150" s="69"/>
      <c r="I150" s="68"/>
      <c r="J150" s="68"/>
      <c r="K150" s="68"/>
      <c r="M150" s="67"/>
      <c r="N150" s="66"/>
    </row>
    <row r="151" spans="1:14" s="61" customFormat="1" ht="14.25" customHeight="1">
      <c r="B151" s="67"/>
      <c r="C151" s="69"/>
      <c r="D151" s="69"/>
      <c r="E151" s="69"/>
      <c r="F151" s="69"/>
      <c r="G151" s="70"/>
      <c r="H151" s="69"/>
      <c r="I151" s="69"/>
      <c r="J151" s="69"/>
      <c r="K151" s="69"/>
      <c r="M151" s="67"/>
      <c r="N151" s="66"/>
    </row>
    <row r="152" spans="1:14" s="61" customFormat="1" ht="14.25" customHeight="1">
      <c r="B152" s="67"/>
      <c r="C152" s="69"/>
      <c r="D152" s="69"/>
      <c r="E152" s="69"/>
      <c r="F152" s="69"/>
      <c r="G152" s="129"/>
      <c r="H152" s="69"/>
      <c r="I152" s="68"/>
      <c r="J152" s="68"/>
      <c r="K152" s="68"/>
      <c r="M152" s="67"/>
      <c r="N152" s="66"/>
    </row>
    <row r="153" spans="1:14" s="61" customFormat="1" ht="14.25" customHeight="1">
      <c r="C153" s="69"/>
      <c r="D153" s="69"/>
      <c r="E153" s="69"/>
      <c r="F153" s="69"/>
      <c r="G153" s="70"/>
      <c r="H153" s="69"/>
      <c r="I153" s="68"/>
      <c r="J153" s="68"/>
      <c r="K153" s="68"/>
      <c r="N153" s="66"/>
    </row>
    <row r="154" spans="1:14" s="61" customFormat="1" ht="14.25" customHeight="1">
      <c r="A154" s="86"/>
      <c r="B154" s="67"/>
      <c r="C154" s="69"/>
      <c r="D154" s="69"/>
      <c r="E154" s="69"/>
      <c r="F154" s="69"/>
      <c r="G154" s="70"/>
      <c r="H154" s="69"/>
      <c r="I154" s="69"/>
      <c r="J154" s="69"/>
      <c r="K154" s="68"/>
      <c r="M154" s="67"/>
      <c r="N154" s="66"/>
    </row>
    <row r="155" spans="1:14" s="61" customFormat="1" ht="14.25" customHeight="1">
      <c r="B155" s="67"/>
      <c r="C155" s="69"/>
      <c r="D155" s="69"/>
      <c r="E155" s="69"/>
      <c r="F155" s="69"/>
      <c r="G155" s="70"/>
      <c r="H155" s="69"/>
      <c r="I155" s="69"/>
      <c r="J155" s="69"/>
      <c r="K155" s="68"/>
      <c r="M155" s="67"/>
      <c r="N155" s="66"/>
    </row>
    <row r="156" spans="1:14" s="61" customFormat="1" ht="14.25" customHeight="1">
      <c r="B156" s="67"/>
      <c r="C156" s="69"/>
      <c r="D156" s="69"/>
      <c r="E156" s="69"/>
      <c r="F156" s="69"/>
      <c r="G156" s="70"/>
      <c r="H156" s="69"/>
      <c r="I156" s="68"/>
      <c r="J156" s="68"/>
      <c r="K156" s="68"/>
      <c r="M156" s="67"/>
      <c r="N156" s="66"/>
    </row>
    <row r="157" spans="1:14" s="61" customFormat="1" ht="14.25" customHeight="1">
      <c r="B157" s="67"/>
      <c r="C157" s="69"/>
      <c r="D157" s="69"/>
      <c r="E157" s="69"/>
      <c r="F157" s="69"/>
      <c r="G157" s="70"/>
      <c r="H157" s="69"/>
      <c r="I157" s="68"/>
      <c r="J157" s="68"/>
      <c r="K157" s="68"/>
      <c r="M157" s="67"/>
      <c r="N157" s="66"/>
    </row>
    <row r="158" spans="1:14" s="61" customFormat="1" ht="14.25" customHeight="1">
      <c r="B158" s="67"/>
      <c r="C158" s="69"/>
      <c r="D158" s="69"/>
      <c r="E158" s="69"/>
      <c r="F158" s="69"/>
      <c r="G158" s="70"/>
      <c r="H158" s="69"/>
      <c r="I158" s="68"/>
      <c r="J158" s="68"/>
      <c r="K158" s="68"/>
      <c r="M158" s="67"/>
      <c r="N158" s="66"/>
    </row>
    <row r="159" spans="1:14" s="61" customFormat="1" ht="14.25" customHeight="1">
      <c r="B159" s="67"/>
      <c r="C159" s="69"/>
      <c r="D159" s="69"/>
      <c r="E159" s="69"/>
      <c r="F159" s="69"/>
      <c r="G159" s="70"/>
      <c r="H159" s="69"/>
      <c r="I159" s="68"/>
      <c r="J159" s="68"/>
      <c r="K159" s="68"/>
      <c r="M159" s="67"/>
      <c r="N159" s="66"/>
    </row>
    <row r="160" spans="1:14" s="61" customFormat="1" ht="14.25" customHeight="1">
      <c r="B160" s="67"/>
      <c r="C160" s="69"/>
      <c r="D160" s="69"/>
      <c r="E160" s="69"/>
      <c r="F160" s="69"/>
      <c r="G160" s="70"/>
      <c r="H160" s="69"/>
      <c r="I160" s="69"/>
      <c r="J160" s="69"/>
      <c r="K160" s="68"/>
      <c r="M160" s="67"/>
      <c r="N160" s="66"/>
    </row>
    <row r="161" spans="1:14" s="61" customFormat="1" ht="14.25" customHeight="1">
      <c r="B161" s="67"/>
      <c r="C161" s="69"/>
      <c r="D161" s="69"/>
      <c r="E161" s="69"/>
      <c r="F161" s="69"/>
      <c r="G161" s="70"/>
      <c r="H161" s="69"/>
      <c r="I161" s="68"/>
      <c r="J161" s="68"/>
      <c r="K161" s="68"/>
      <c r="M161" s="67"/>
      <c r="N161" s="66"/>
    </row>
    <row r="162" spans="1:14" s="61" customFormat="1" ht="14.25" customHeight="1">
      <c r="B162" s="67"/>
      <c r="C162" s="130"/>
      <c r="D162" s="69"/>
      <c r="E162" s="69"/>
      <c r="F162" s="69"/>
      <c r="G162" s="70"/>
      <c r="H162" s="69"/>
      <c r="I162" s="69"/>
      <c r="J162" s="69"/>
      <c r="K162" s="68"/>
      <c r="M162" s="67"/>
      <c r="N162" s="66"/>
    </row>
    <row r="163" spans="1:14" s="61" customFormat="1" ht="14.25" customHeight="1">
      <c r="B163" s="67"/>
      <c r="C163" s="130"/>
      <c r="D163" s="130"/>
      <c r="E163" s="130"/>
      <c r="F163" s="69"/>
      <c r="G163" s="70"/>
      <c r="H163" s="69"/>
      <c r="I163" s="69"/>
      <c r="J163" s="69"/>
      <c r="K163" s="68"/>
      <c r="M163" s="67"/>
      <c r="N163" s="66"/>
    </row>
    <row r="164" spans="1:14" s="61" customFormat="1" ht="14.25" customHeight="1">
      <c r="B164" s="67"/>
      <c r="C164" s="69"/>
      <c r="D164" s="69"/>
      <c r="E164" s="69"/>
      <c r="F164" s="69"/>
      <c r="G164" s="129"/>
      <c r="H164" s="69"/>
      <c r="I164" s="68"/>
      <c r="J164" s="68"/>
      <c r="K164" s="68"/>
      <c r="M164" s="67"/>
      <c r="N164" s="66"/>
    </row>
    <row r="165" spans="1:14" s="61" customFormat="1" ht="14.25" customHeight="1">
      <c r="C165" s="69"/>
      <c r="D165" s="69"/>
      <c r="E165" s="69"/>
      <c r="F165" s="69"/>
      <c r="G165" s="70"/>
      <c r="H165" s="68"/>
      <c r="I165" s="68"/>
      <c r="J165" s="68"/>
      <c r="K165" s="68"/>
      <c r="N165" s="66"/>
    </row>
    <row r="166" spans="1:14" s="61" customFormat="1" ht="14.25" customHeight="1">
      <c r="A166" s="86"/>
      <c r="B166" s="67"/>
      <c r="C166" s="69"/>
      <c r="D166" s="69"/>
      <c r="E166" s="69"/>
      <c r="F166" s="69"/>
      <c r="G166" s="70"/>
      <c r="H166" s="68"/>
      <c r="I166" s="68"/>
      <c r="J166" s="68"/>
      <c r="K166" s="68"/>
      <c r="M166" s="67"/>
      <c r="N166" s="66"/>
    </row>
    <row r="167" spans="1:14" s="61" customFormat="1" ht="14.25" customHeight="1">
      <c r="B167" s="67"/>
      <c r="C167" s="69"/>
      <c r="D167" s="69"/>
      <c r="E167" s="69"/>
      <c r="F167" s="69"/>
      <c r="G167" s="70"/>
      <c r="H167" s="68"/>
      <c r="I167" s="68"/>
      <c r="J167" s="68"/>
      <c r="K167" s="68"/>
      <c r="M167" s="67"/>
      <c r="N167" s="66"/>
    </row>
    <row r="168" spans="1:14" s="61" customFormat="1" ht="14.25" customHeight="1">
      <c r="B168" s="67"/>
      <c r="C168" s="69"/>
      <c r="D168" s="69"/>
      <c r="E168" s="69"/>
      <c r="F168" s="69"/>
      <c r="G168" s="70"/>
      <c r="H168" s="68"/>
      <c r="I168" s="68"/>
      <c r="J168" s="68"/>
      <c r="K168" s="68"/>
      <c r="M168" s="67"/>
      <c r="N168" s="66"/>
    </row>
    <row r="169" spans="1:14" s="61" customFormat="1" ht="14.25" customHeight="1">
      <c r="B169" s="67"/>
      <c r="C169" s="69"/>
      <c r="D169" s="69"/>
      <c r="E169" s="69"/>
      <c r="F169" s="69"/>
      <c r="G169" s="70"/>
      <c r="H169" s="68"/>
      <c r="I169" s="68"/>
      <c r="J169" s="68"/>
      <c r="K169" s="68"/>
      <c r="M169" s="67"/>
      <c r="N169" s="66"/>
    </row>
    <row r="170" spans="1:14" s="61" customFormat="1" ht="14.25" customHeight="1">
      <c r="B170" s="67"/>
      <c r="C170" s="69"/>
      <c r="D170" s="69"/>
      <c r="E170" s="69"/>
      <c r="F170" s="69"/>
      <c r="G170" s="70"/>
      <c r="H170" s="68"/>
      <c r="I170" s="68"/>
      <c r="J170" s="68"/>
      <c r="K170" s="68"/>
      <c r="M170" s="67"/>
      <c r="N170" s="66"/>
    </row>
    <row r="171" spans="1:14" s="61" customFormat="1" ht="14.25" customHeight="1">
      <c r="B171" s="67"/>
      <c r="C171" s="69"/>
      <c r="D171" s="69"/>
      <c r="E171" s="69"/>
      <c r="F171" s="69"/>
      <c r="G171" s="70"/>
      <c r="H171" s="68"/>
      <c r="I171" s="68"/>
      <c r="J171" s="68"/>
      <c r="K171" s="68"/>
      <c r="M171" s="67"/>
      <c r="N171" s="66"/>
    </row>
    <row r="172" spans="1:14" s="61" customFormat="1" ht="14.25" customHeight="1">
      <c r="B172" s="67"/>
      <c r="C172" s="69"/>
      <c r="D172" s="69"/>
      <c r="E172" s="69"/>
      <c r="F172" s="69"/>
      <c r="G172" s="70"/>
      <c r="H172" s="68"/>
      <c r="I172" s="68"/>
      <c r="J172" s="68"/>
      <c r="K172" s="68"/>
      <c r="M172" s="67"/>
      <c r="N172" s="66"/>
    </row>
    <row r="173" spans="1:14" s="61" customFormat="1" ht="14.25" customHeight="1">
      <c r="B173" s="67"/>
      <c r="C173" s="69"/>
      <c r="D173" s="69"/>
      <c r="E173" s="69"/>
      <c r="F173" s="69"/>
      <c r="G173" s="70"/>
      <c r="H173" s="68"/>
      <c r="I173" s="68"/>
      <c r="J173" s="68"/>
      <c r="K173" s="68"/>
      <c r="M173" s="67"/>
      <c r="N173" s="66"/>
    </row>
    <row r="174" spans="1:14" s="61" customFormat="1" ht="14.25" customHeight="1">
      <c r="B174" s="67"/>
      <c r="C174" s="69"/>
      <c r="D174" s="69"/>
      <c r="E174" s="69"/>
      <c r="F174" s="69"/>
      <c r="G174" s="70"/>
      <c r="H174" s="68"/>
      <c r="I174" s="68"/>
      <c r="J174" s="68"/>
      <c r="K174" s="68"/>
      <c r="M174" s="67"/>
      <c r="N174" s="66"/>
    </row>
    <row r="175" spans="1:14" s="61" customFormat="1" ht="14.25" customHeight="1">
      <c r="B175" s="67"/>
      <c r="C175" s="69"/>
      <c r="D175" s="69"/>
      <c r="E175" s="69"/>
      <c r="F175" s="69"/>
      <c r="G175" s="70"/>
      <c r="H175" s="68"/>
      <c r="I175" s="68"/>
      <c r="J175" s="68"/>
      <c r="K175" s="68"/>
      <c r="M175" s="67"/>
      <c r="N175" s="66"/>
    </row>
    <row r="176" spans="1:14" s="61" customFormat="1" ht="14.25" customHeight="1">
      <c r="A176" s="124"/>
      <c r="B176" s="93"/>
      <c r="C176" s="128"/>
      <c r="D176" s="128"/>
      <c r="E176" s="128"/>
      <c r="F176" s="128"/>
      <c r="G176" s="127"/>
      <c r="H176" s="126"/>
      <c r="I176" s="126"/>
      <c r="J176" s="126"/>
      <c r="K176" s="126"/>
      <c r="M176" s="67"/>
      <c r="N176" s="66"/>
    </row>
    <row r="177" spans="1:11" s="61" customFormat="1" ht="19.5">
      <c r="A177" s="125"/>
      <c r="B177" s="124"/>
      <c r="C177" s="123"/>
      <c r="D177" s="123"/>
      <c r="E177" s="123"/>
      <c r="F177" s="123"/>
      <c r="G177" s="123"/>
      <c r="H177" s="123"/>
      <c r="I177" s="123"/>
      <c r="J177" s="123"/>
      <c r="K177" s="123"/>
    </row>
    <row r="178" spans="1:11">
      <c r="A178" s="122"/>
      <c r="B178" s="122"/>
      <c r="C178" s="121"/>
      <c r="D178" s="121"/>
      <c r="E178" s="121"/>
      <c r="F178" s="121"/>
      <c r="G178" s="121"/>
      <c r="H178" s="121"/>
      <c r="I178" s="121"/>
      <c r="J178" s="121"/>
      <c r="K178" s="121"/>
    </row>
  </sheetData>
  <pageMargins left="0.39370078740157483" right="0.39370078740157483" top="0.39370078740157483" bottom="0.39370078740157483" header="0" footer="0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92"/>
  <sheetViews>
    <sheetView zoomScale="75" zoomScaleNormal="100" workbookViewId="0"/>
  </sheetViews>
  <sheetFormatPr defaultColWidth="11.42578125" defaultRowHeight="15"/>
  <cols>
    <col min="1" max="1" width="23.7109375" style="59" customWidth="1"/>
    <col min="2" max="3" width="15.7109375" style="59" customWidth="1"/>
    <col min="4" max="4" width="16.7109375" style="59" customWidth="1"/>
    <col min="5" max="5" width="17.42578125" style="59" customWidth="1"/>
    <col min="6" max="6" width="17.5703125" style="59" customWidth="1"/>
    <col min="7" max="7" width="1.28515625" style="59" customWidth="1"/>
    <col min="8" max="8" width="16.7109375" style="59" customWidth="1"/>
    <col min="9" max="9" width="18.5703125" style="59" customWidth="1"/>
    <col min="10" max="10" width="18.42578125" style="59" customWidth="1"/>
    <col min="11" max="11" width="16.7109375" style="59" customWidth="1"/>
    <col min="12" max="16384" width="11.42578125" style="59"/>
  </cols>
  <sheetData>
    <row r="1" spans="1:22" s="174" customFormat="1" ht="18">
      <c r="A1" s="201" t="s">
        <v>95</v>
      </c>
      <c r="C1" s="180"/>
      <c r="K1" s="203" t="s">
        <v>46</v>
      </c>
    </row>
    <row r="2" spans="1:22" s="64" customFormat="1" ht="12" customHeight="1">
      <c r="A2" s="202" t="s">
        <v>43</v>
      </c>
      <c r="B2" s="181"/>
      <c r="E2" s="64" t="s">
        <v>41</v>
      </c>
    </row>
    <row r="3" spans="1:22" s="174" customFormat="1" ht="18.75" customHeight="1">
      <c r="A3" s="201" t="s">
        <v>85</v>
      </c>
    </row>
    <row r="4" spans="1:22" s="174" customFormat="1" ht="18.75" customHeight="1">
      <c r="A4" s="201" t="s">
        <v>84</v>
      </c>
    </row>
    <row r="5" spans="1:22" s="174" customFormat="1" ht="18.75" customHeight="1" thickBot="1">
      <c r="A5" s="200" t="s">
        <v>83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</row>
    <row r="6" spans="1:22" s="168" customFormat="1" ht="42.75" customHeight="1" thickBot="1">
      <c r="A6" s="199" t="s">
        <v>93</v>
      </c>
      <c r="B6" s="199" t="s">
        <v>80</v>
      </c>
      <c r="C6" s="199" t="s">
        <v>79</v>
      </c>
      <c r="D6" s="199" t="s">
        <v>78</v>
      </c>
      <c r="E6" s="171" t="s">
        <v>77</v>
      </c>
      <c r="F6" s="199" t="s">
        <v>92</v>
      </c>
      <c r="G6" s="199"/>
      <c r="H6" s="199" t="s">
        <v>79</v>
      </c>
      <c r="I6" s="199" t="s">
        <v>78</v>
      </c>
      <c r="J6" s="171" t="s">
        <v>77</v>
      </c>
      <c r="K6" s="199" t="s">
        <v>92</v>
      </c>
      <c r="L6" s="169"/>
      <c r="M6" s="169"/>
      <c r="N6" s="169"/>
    </row>
    <row r="7" spans="1:22" s="62" customFormat="1" ht="20.100000000000001" customHeight="1" thickTop="1">
      <c r="F7" s="106" t="s">
        <v>75</v>
      </c>
      <c r="K7" s="106" t="s">
        <v>74</v>
      </c>
      <c r="P7" s="105"/>
      <c r="Q7" s="104"/>
      <c r="R7" s="103"/>
      <c r="S7" s="103"/>
      <c r="T7" s="103"/>
      <c r="U7" s="103"/>
      <c r="V7" s="103"/>
    </row>
    <row r="8" spans="1:22" s="71" customFormat="1" ht="20.100000000000001" customHeight="1">
      <c r="A8" s="193" t="s">
        <v>99</v>
      </c>
      <c r="B8" s="192" t="s">
        <v>69</v>
      </c>
      <c r="C8" s="83">
        <v>0</v>
      </c>
      <c r="D8" s="83">
        <v>0</v>
      </c>
      <c r="E8" s="83">
        <v>0</v>
      </c>
      <c r="F8" s="83">
        <v>0</v>
      </c>
      <c r="G8" s="83"/>
      <c r="H8" s="196">
        <v>0</v>
      </c>
      <c r="I8" s="196">
        <v>0</v>
      </c>
      <c r="J8" s="196">
        <v>0</v>
      </c>
      <c r="K8" s="196">
        <v>0</v>
      </c>
      <c r="M8" s="73"/>
      <c r="N8" s="132"/>
    </row>
    <row r="9" spans="1:22" s="71" customFormat="1" ht="20.100000000000001" customHeight="1">
      <c r="A9" s="59"/>
      <c r="B9" s="192" t="s">
        <v>68</v>
      </c>
      <c r="C9" s="83">
        <v>0</v>
      </c>
      <c r="D9" s="83">
        <v>0</v>
      </c>
      <c r="E9" s="83">
        <v>0</v>
      </c>
      <c r="F9" s="83">
        <v>0</v>
      </c>
      <c r="G9" s="83"/>
      <c r="H9" s="196">
        <v>0</v>
      </c>
      <c r="I9" s="196">
        <v>0</v>
      </c>
      <c r="J9" s="196">
        <v>0</v>
      </c>
      <c r="K9" s="196">
        <v>0</v>
      </c>
      <c r="M9" s="73"/>
      <c r="N9" s="132"/>
    </row>
    <row r="10" spans="1:22" s="71" customFormat="1" ht="20.100000000000001" customHeight="1">
      <c r="A10" s="59"/>
      <c r="B10" s="192" t="s">
        <v>67</v>
      </c>
      <c r="C10" s="83">
        <v>0</v>
      </c>
      <c r="D10" s="83">
        <v>0</v>
      </c>
      <c r="E10" s="83">
        <v>0</v>
      </c>
      <c r="F10" s="83">
        <v>0</v>
      </c>
      <c r="G10" s="83"/>
      <c r="H10" s="196">
        <v>0</v>
      </c>
      <c r="I10" s="196">
        <v>0</v>
      </c>
      <c r="J10" s="196">
        <v>0</v>
      </c>
      <c r="K10" s="196">
        <v>0</v>
      </c>
      <c r="M10" s="73"/>
      <c r="N10" s="132"/>
    </row>
    <row r="11" spans="1:22" s="71" customFormat="1" ht="20.100000000000001" customHeight="1">
      <c r="A11" s="59"/>
      <c r="B11" s="192" t="s">
        <v>66</v>
      </c>
      <c r="C11" s="83">
        <v>0</v>
      </c>
      <c r="D11" s="83">
        <v>1</v>
      </c>
      <c r="E11" s="83">
        <v>3</v>
      </c>
      <c r="F11" s="83">
        <v>4</v>
      </c>
      <c r="G11" s="83"/>
      <c r="H11" s="196">
        <v>0</v>
      </c>
      <c r="I11" s="196">
        <v>0</v>
      </c>
      <c r="J11" s="196">
        <v>0.01</v>
      </c>
      <c r="K11" s="95">
        <v>0.01</v>
      </c>
      <c r="M11" s="73"/>
      <c r="N11" s="132"/>
    </row>
    <row r="12" spans="1:22" s="71" customFormat="1" ht="20.100000000000001" customHeight="1">
      <c r="A12" s="59"/>
      <c r="B12" s="192" t="s">
        <v>65</v>
      </c>
      <c r="C12" s="83">
        <v>0</v>
      </c>
      <c r="D12" s="83">
        <v>1</v>
      </c>
      <c r="E12" s="83">
        <v>3</v>
      </c>
      <c r="F12" s="83">
        <v>4</v>
      </c>
      <c r="G12" s="83"/>
      <c r="H12" s="196">
        <v>0</v>
      </c>
      <c r="I12" s="196">
        <v>0</v>
      </c>
      <c r="J12" s="196">
        <v>0.01</v>
      </c>
      <c r="K12" s="95">
        <v>0.02</v>
      </c>
      <c r="M12" s="73"/>
      <c r="N12" s="132"/>
    </row>
    <row r="13" spans="1:22" s="71" customFormat="1" ht="20.100000000000001" customHeight="1">
      <c r="A13" s="59"/>
      <c r="B13" s="192" t="s">
        <v>64</v>
      </c>
      <c r="C13" s="83">
        <v>0</v>
      </c>
      <c r="D13" s="83">
        <v>1</v>
      </c>
      <c r="E13" s="83">
        <v>8</v>
      </c>
      <c r="F13" s="83">
        <v>10</v>
      </c>
      <c r="G13" s="83"/>
      <c r="H13" s="196">
        <v>0</v>
      </c>
      <c r="I13" s="196">
        <v>0</v>
      </c>
      <c r="J13" s="196">
        <v>0.03</v>
      </c>
      <c r="K13" s="95">
        <v>0.03</v>
      </c>
      <c r="M13" s="73"/>
      <c r="N13" s="132"/>
    </row>
    <row r="14" spans="1:22" s="71" customFormat="1" ht="20.100000000000001" customHeight="1">
      <c r="A14" s="59"/>
      <c r="B14" s="192" t="s">
        <v>63</v>
      </c>
      <c r="C14" s="83">
        <v>1</v>
      </c>
      <c r="D14" s="83">
        <v>4</v>
      </c>
      <c r="E14" s="83">
        <v>17</v>
      </c>
      <c r="F14" s="83">
        <v>21</v>
      </c>
      <c r="G14" s="83"/>
      <c r="H14" s="196">
        <v>0</v>
      </c>
      <c r="I14" s="95">
        <v>0.01</v>
      </c>
      <c r="J14" s="95">
        <v>0.03</v>
      </c>
      <c r="K14" s="95">
        <v>0.03</v>
      </c>
      <c r="M14" s="73"/>
      <c r="N14" s="132"/>
    </row>
    <row r="15" spans="1:22" s="71" customFormat="1" ht="20.100000000000001" customHeight="1">
      <c r="A15" s="59"/>
      <c r="B15" s="192" t="s">
        <v>62</v>
      </c>
      <c r="C15" s="83">
        <v>2</v>
      </c>
      <c r="D15" s="83">
        <v>6</v>
      </c>
      <c r="E15" s="83">
        <v>35</v>
      </c>
      <c r="F15" s="83">
        <v>42</v>
      </c>
      <c r="G15" s="83"/>
      <c r="H15" s="196">
        <v>0</v>
      </c>
      <c r="I15" s="95">
        <v>0.01</v>
      </c>
      <c r="J15" s="95">
        <v>0.04</v>
      </c>
      <c r="K15" s="95">
        <v>0.05</v>
      </c>
      <c r="M15" s="73"/>
      <c r="N15" s="132"/>
    </row>
    <row r="16" spans="1:22" s="71" customFormat="1" ht="20.100000000000001" customHeight="1">
      <c r="A16" s="59"/>
      <c r="B16" s="192" t="s">
        <v>61</v>
      </c>
      <c r="C16" s="83">
        <v>1</v>
      </c>
      <c r="D16" s="83">
        <v>6</v>
      </c>
      <c r="E16" s="83">
        <v>22</v>
      </c>
      <c r="F16" s="83">
        <v>28</v>
      </c>
      <c r="G16" s="83"/>
      <c r="H16" s="196">
        <v>0</v>
      </c>
      <c r="I16" s="95">
        <v>0.01</v>
      </c>
      <c r="J16" s="95">
        <v>0.03</v>
      </c>
      <c r="K16" s="95">
        <v>0.04</v>
      </c>
      <c r="M16" s="73"/>
      <c r="N16" s="132"/>
    </row>
    <row r="17" spans="1:14" s="71" customFormat="1" ht="20.100000000000001" customHeight="1">
      <c r="A17" s="59"/>
      <c r="B17" s="192" t="s">
        <v>60</v>
      </c>
      <c r="C17" s="83">
        <v>1</v>
      </c>
      <c r="D17" s="83">
        <v>3</v>
      </c>
      <c r="E17" s="83">
        <v>7</v>
      </c>
      <c r="F17" s="83">
        <v>11</v>
      </c>
      <c r="G17" s="83"/>
      <c r="H17" s="196">
        <v>0</v>
      </c>
      <c r="I17" s="95">
        <v>0</v>
      </c>
      <c r="J17" s="95">
        <v>0.01</v>
      </c>
      <c r="K17" s="95">
        <v>0.02</v>
      </c>
      <c r="M17" s="73"/>
      <c r="N17" s="132"/>
    </row>
    <row r="18" spans="1:14" s="71" customFormat="1" ht="20.100000000000001" customHeight="1">
      <c r="A18" s="59"/>
      <c r="B18" s="192" t="s">
        <v>59</v>
      </c>
      <c r="C18" s="83">
        <v>0</v>
      </c>
      <c r="D18" s="83">
        <v>0</v>
      </c>
      <c r="E18" s="83">
        <v>2</v>
      </c>
      <c r="F18" s="83">
        <v>2</v>
      </c>
      <c r="G18" s="83"/>
      <c r="H18" s="196">
        <v>0</v>
      </c>
      <c r="I18" s="196">
        <v>0</v>
      </c>
      <c r="J18" s="196">
        <v>0</v>
      </c>
      <c r="K18" s="196">
        <v>0</v>
      </c>
      <c r="M18" s="73"/>
      <c r="N18" s="132"/>
    </row>
    <row r="19" spans="1:14" s="139" customFormat="1" ht="20.100000000000001" customHeight="1">
      <c r="A19" s="198"/>
      <c r="B19" s="86" t="s">
        <v>58</v>
      </c>
      <c r="C19" s="89">
        <v>4</v>
      </c>
      <c r="D19" s="89">
        <v>22</v>
      </c>
      <c r="E19" s="89">
        <v>97</v>
      </c>
      <c r="F19" s="89">
        <v>123</v>
      </c>
      <c r="G19" s="89"/>
      <c r="H19" s="196">
        <v>0</v>
      </c>
      <c r="I19" s="197">
        <v>0</v>
      </c>
      <c r="J19" s="197">
        <v>0.02</v>
      </c>
      <c r="K19" s="197">
        <v>0.02</v>
      </c>
      <c r="M19" s="141"/>
      <c r="N19" s="140"/>
    </row>
    <row r="20" spans="1:14" s="71" customFormat="1" ht="20.100000000000001" customHeight="1">
      <c r="A20" s="59"/>
      <c r="B20" s="67" t="s">
        <v>57</v>
      </c>
      <c r="C20" s="83">
        <v>0</v>
      </c>
      <c r="D20" s="83">
        <v>1</v>
      </c>
      <c r="E20" s="83">
        <v>0</v>
      </c>
      <c r="F20" s="83">
        <v>1</v>
      </c>
      <c r="G20" s="83"/>
      <c r="H20" s="196">
        <v>0</v>
      </c>
      <c r="I20" s="196">
        <v>0</v>
      </c>
      <c r="J20" s="196">
        <v>0</v>
      </c>
      <c r="K20" s="196">
        <v>0</v>
      </c>
      <c r="M20" s="73"/>
      <c r="N20" s="132"/>
    </row>
    <row r="21" spans="1:14" s="71" customFormat="1" ht="20.100000000000001" customHeight="1">
      <c r="A21" s="59"/>
      <c r="B21" s="93" t="s">
        <v>56</v>
      </c>
      <c r="C21" s="83">
        <v>4</v>
      </c>
      <c r="D21" s="83">
        <v>21</v>
      </c>
      <c r="E21" s="83">
        <v>97</v>
      </c>
      <c r="F21" s="83">
        <v>122</v>
      </c>
      <c r="G21" s="83"/>
      <c r="H21" s="196">
        <v>0</v>
      </c>
      <c r="I21" s="95">
        <v>0</v>
      </c>
      <c r="J21" s="95">
        <v>0.02</v>
      </c>
      <c r="K21" s="95">
        <v>0.03</v>
      </c>
      <c r="M21" s="73"/>
      <c r="N21" s="132"/>
    </row>
    <row r="22" spans="1:14" s="71" customFormat="1" ht="20.100000000000001" customHeight="1">
      <c r="A22" s="59"/>
      <c r="B22" s="59"/>
      <c r="C22" s="83"/>
      <c r="D22" s="83"/>
      <c r="E22" s="83"/>
      <c r="F22" s="83"/>
      <c r="G22" s="83"/>
      <c r="H22" s="196"/>
      <c r="I22" s="95"/>
      <c r="J22" s="95"/>
      <c r="K22" s="95"/>
      <c r="N22" s="72"/>
    </row>
    <row r="23" spans="1:14" s="71" customFormat="1" ht="20.100000000000001" customHeight="1">
      <c r="A23" s="193" t="s">
        <v>98</v>
      </c>
      <c r="B23" s="192" t="s">
        <v>69</v>
      </c>
      <c r="C23" s="83">
        <v>0</v>
      </c>
      <c r="D23" s="83">
        <v>0</v>
      </c>
      <c r="E23" s="83">
        <v>0</v>
      </c>
      <c r="F23" s="83">
        <v>0</v>
      </c>
      <c r="G23" s="83"/>
      <c r="H23" s="196">
        <v>0</v>
      </c>
      <c r="I23" s="196">
        <v>0</v>
      </c>
      <c r="J23" s="196">
        <v>0</v>
      </c>
      <c r="K23" s="196">
        <v>0</v>
      </c>
      <c r="M23" s="73"/>
      <c r="N23" s="132"/>
    </row>
    <row r="24" spans="1:14" s="71" customFormat="1" ht="20.100000000000001" customHeight="1">
      <c r="A24" s="59"/>
      <c r="B24" s="192" t="s">
        <v>68</v>
      </c>
      <c r="C24" s="83">
        <v>0</v>
      </c>
      <c r="D24" s="83">
        <v>0</v>
      </c>
      <c r="E24" s="83">
        <v>1</v>
      </c>
      <c r="F24" s="83">
        <v>1</v>
      </c>
      <c r="G24" s="83"/>
      <c r="H24" s="196">
        <v>0</v>
      </c>
      <c r="I24" s="196">
        <v>0</v>
      </c>
      <c r="J24" s="196">
        <v>0</v>
      </c>
      <c r="K24" s="95">
        <v>0</v>
      </c>
      <c r="M24" s="73"/>
      <c r="N24" s="132"/>
    </row>
    <row r="25" spans="1:14" s="71" customFormat="1" ht="20.100000000000001" customHeight="1">
      <c r="A25" s="59"/>
      <c r="B25" s="192" t="s">
        <v>67</v>
      </c>
      <c r="C25" s="83">
        <v>0</v>
      </c>
      <c r="D25" s="83">
        <v>1</v>
      </c>
      <c r="E25" s="83">
        <v>2</v>
      </c>
      <c r="F25" s="83">
        <v>2</v>
      </c>
      <c r="G25" s="83"/>
      <c r="H25" s="196">
        <v>0</v>
      </c>
      <c r="I25" s="95">
        <v>0</v>
      </c>
      <c r="J25" s="95">
        <v>0.01</v>
      </c>
      <c r="K25" s="95">
        <v>0.01</v>
      </c>
      <c r="M25" s="73"/>
      <c r="N25" s="132"/>
    </row>
    <row r="26" spans="1:14" s="71" customFormat="1" ht="20.100000000000001" customHeight="1">
      <c r="A26" s="59"/>
      <c r="B26" s="192" t="s">
        <v>66</v>
      </c>
      <c r="C26" s="83">
        <v>0</v>
      </c>
      <c r="D26" s="83">
        <v>4</v>
      </c>
      <c r="E26" s="83">
        <v>11</v>
      </c>
      <c r="F26" s="83">
        <v>15</v>
      </c>
      <c r="G26" s="83"/>
      <c r="H26" s="196">
        <v>0</v>
      </c>
      <c r="I26" s="95">
        <v>0.01</v>
      </c>
      <c r="J26" s="95">
        <v>0.02</v>
      </c>
      <c r="K26" s="95">
        <v>0.03</v>
      </c>
      <c r="M26" s="73"/>
      <c r="N26" s="132"/>
    </row>
    <row r="27" spans="1:14" s="71" customFormat="1" ht="20.100000000000001" customHeight="1">
      <c r="A27" s="59"/>
      <c r="B27" s="192" t="s">
        <v>65</v>
      </c>
      <c r="C27" s="83">
        <v>0</v>
      </c>
      <c r="D27" s="83">
        <v>0</v>
      </c>
      <c r="E27" s="83">
        <v>3</v>
      </c>
      <c r="F27" s="83">
        <v>4</v>
      </c>
      <c r="G27" s="83"/>
      <c r="H27" s="196">
        <v>0</v>
      </c>
      <c r="I27" s="95">
        <v>0</v>
      </c>
      <c r="J27" s="95">
        <v>0.02</v>
      </c>
      <c r="K27" s="95">
        <v>0.02</v>
      </c>
      <c r="M27" s="73"/>
      <c r="N27" s="132"/>
    </row>
    <row r="28" spans="1:14" s="71" customFormat="1" ht="20.100000000000001" customHeight="1">
      <c r="A28" s="59"/>
      <c r="B28" s="192" t="s">
        <v>64</v>
      </c>
      <c r="C28" s="83">
        <v>0</v>
      </c>
      <c r="D28" s="83">
        <v>1</v>
      </c>
      <c r="E28" s="83">
        <v>7</v>
      </c>
      <c r="F28" s="83">
        <v>8</v>
      </c>
      <c r="G28" s="83"/>
      <c r="H28" s="196">
        <v>0</v>
      </c>
      <c r="I28" s="95">
        <v>0</v>
      </c>
      <c r="J28" s="95">
        <v>0.02</v>
      </c>
      <c r="K28" s="95">
        <v>0.03</v>
      </c>
      <c r="M28" s="73"/>
      <c r="N28" s="132"/>
    </row>
    <row r="29" spans="1:14" s="71" customFormat="1" ht="20.100000000000001" customHeight="1">
      <c r="A29" s="59"/>
      <c r="B29" s="192" t="s">
        <v>63</v>
      </c>
      <c r="C29" s="83">
        <v>0</v>
      </c>
      <c r="D29" s="83">
        <v>2</v>
      </c>
      <c r="E29" s="83">
        <v>18</v>
      </c>
      <c r="F29" s="83">
        <v>20</v>
      </c>
      <c r="G29" s="83"/>
      <c r="H29" s="196">
        <v>0</v>
      </c>
      <c r="I29" s="95">
        <v>0</v>
      </c>
      <c r="J29" s="95">
        <v>0.03</v>
      </c>
      <c r="K29" s="95">
        <v>0.03</v>
      </c>
      <c r="M29" s="73"/>
      <c r="N29" s="132"/>
    </row>
    <row r="30" spans="1:14" s="71" customFormat="1" ht="20.100000000000001" customHeight="1">
      <c r="A30" s="59"/>
      <c r="B30" s="192" t="s">
        <v>62</v>
      </c>
      <c r="C30" s="83">
        <v>0</v>
      </c>
      <c r="D30" s="83">
        <v>3</v>
      </c>
      <c r="E30" s="83">
        <v>15</v>
      </c>
      <c r="F30" s="83">
        <v>18</v>
      </c>
      <c r="G30" s="83"/>
      <c r="H30" s="196">
        <v>0</v>
      </c>
      <c r="I30" s="95">
        <v>0</v>
      </c>
      <c r="J30" s="95">
        <v>0.02</v>
      </c>
      <c r="K30" s="95">
        <v>0.02</v>
      </c>
      <c r="M30" s="73"/>
      <c r="N30" s="132"/>
    </row>
    <row r="31" spans="1:14" s="71" customFormat="1" ht="20.100000000000001" customHeight="1">
      <c r="A31" s="59"/>
      <c r="B31" s="192" t="s">
        <v>61</v>
      </c>
      <c r="C31" s="83">
        <v>0</v>
      </c>
      <c r="D31" s="83">
        <v>2</v>
      </c>
      <c r="E31" s="83">
        <v>17</v>
      </c>
      <c r="F31" s="83">
        <v>19</v>
      </c>
      <c r="G31" s="83"/>
      <c r="H31" s="196">
        <v>0</v>
      </c>
      <c r="I31" s="196">
        <v>0</v>
      </c>
      <c r="J31" s="196">
        <v>0.02</v>
      </c>
      <c r="K31" s="95">
        <v>0.03</v>
      </c>
      <c r="M31" s="73"/>
      <c r="N31" s="132"/>
    </row>
    <row r="32" spans="1:14" s="71" customFormat="1" ht="20.100000000000001" customHeight="1">
      <c r="A32" s="59"/>
      <c r="B32" s="192" t="s">
        <v>60</v>
      </c>
      <c r="C32" s="83">
        <v>1</v>
      </c>
      <c r="D32" s="83">
        <v>2</v>
      </c>
      <c r="E32" s="83">
        <v>8</v>
      </c>
      <c r="F32" s="83">
        <v>11</v>
      </c>
      <c r="G32" s="83"/>
      <c r="H32" s="196">
        <v>0</v>
      </c>
      <c r="I32" s="196">
        <v>0</v>
      </c>
      <c r="J32" s="196">
        <v>0.01</v>
      </c>
      <c r="K32" s="95">
        <v>0.02</v>
      </c>
      <c r="M32" s="73"/>
      <c r="N32" s="132"/>
    </row>
    <row r="33" spans="1:14" s="71" customFormat="1" ht="20.100000000000001" customHeight="1">
      <c r="A33" s="59"/>
      <c r="B33" s="192" t="s">
        <v>59</v>
      </c>
      <c r="C33" s="83">
        <v>1</v>
      </c>
      <c r="D33" s="83">
        <v>2</v>
      </c>
      <c r="E33" s="83">
        <v>4</v>
      </c>
      <c r="F33" s="83">
        <v>7</v>
      </c>
      <c r="G33" s="83"/>
      <c r="H33" s="196">
        <v>0</v>
      </c>
      <c r="I33" s="196">
        <v>0</v>
      </c>
      <c r="J33" s="196">
        <v>0.01</v>
      </c>
      <c r="K33" s="95">
        <v>0.01</v>
      </c>
      <c r="M33" s="73"/>
      <c r="N33" s="132"/>
    </row>
    <row r="34" spans="1:14" s="139" customFormat="1" ht="20.100000000000001" customHeight="1">
      <c r="A34" s="198"/>
      <c r="B34" s="86" t="s">
        <v>58</v>
      </c>
      <c r="C34" s="89">
        <v>2</v>
      </c>
      <c r="D34" s="89">
        <v>16</v>
      </c>
      <c r="E34" s="89">
        <v>88</v>
      </c>
      <c r="F34" s="89">
        <v>106</v>
      </c>
      <c r="G34" s="89"/>
      <c r="H34" s="196">
        <v>0</v>
      </c>
      <c r="I34" s="197">
        <v>0</v>
      </c>
      <c r="J34" s="197">
        <v>0.02</v>
      </c>
      <c r="K34" s="197">
        <v>0.02</v>
      </c>
      <c r="M34" s="141"/>
      <c r="N34" s="140"/>
    </row>
    <row r="35" spans="1:14" s="71" customFormat="1" ht="20.100000000000001" customHeight="1">
      <c r="A35" s="59"/>
      <c r="B35" s="67" t="s">
        <v>57</v>
      </c>
      <c r="C35" s="83">
        <v>0</v>
      </c>
      <c r="D35" s="83">
        <v>1</v>
      </c>
      <c r="E35" s="83">
        <v>3</v>
      </c>
      <c r="F35" s="83">
        <v>4</v>
      </c>
      <c r="G35" s="83"/>
      <c r="H35" s="196">
        <v>0</v>
      </c>
      <c r="I35" s="196">
        <v>0</v>
      </c>
      <c r="J35" s="196">
        <v>0</v>
      </c>
      <c r="K35" s="95">
        <v>0</v>
      </c>
      <c r="M35" s="73"/>
      <c r="N35" s="132"/>
    </row>
    <row r="36" spans="1:14" s="71" customFormat="1" ht="20.100000000000001" customHeight="1">
      <c r="A36" s="59"/>
      <c r="B36" s="93" t="s">
        <v>56</v>
      </c>
      <c r="C36" s="83">
        <v>2</v>
      </c>
      <c r="D36" s="83">
        <v>15</v>
      </c>
      <c r="E36" s="83">
        <v>84</v>
      </c>
      <c r="F36" s="83">
        <v>102</v>
      </c>
      <c r="G36" s="83"/>
      <c r="H36" s="196">
        <v>0</v>
      </c>
      <c r="I36" s="95">
        <v>0</v>
      </c>
      <c r="J36" s="95">
        <v>0.02</v>
      </c>
      <c r="K36" s="95">
        <v>0.02</v>
      </c>
      <c r="M36" s="73"/>
      <c r="N36" s="132"/>
    </row>
    <row r="37" spans="1:14" s="71" customFormat="1" ht="20.100000000000001" customHeight="1">
      <c r="A37" s="59"/>
      <c r="B37" s="59"/>
      <c r="C37" s="83"/>
      <c r="D37" s="83"/>
      <c r="E37" s="83"/>
      <c r="F37" s="83"/>
      <c r="G37" s="195"/>
      <c r="H37" s="95"/>
      <c r="I37" s="95"/>
      <c r="J37" s="95"/>
      <c r="K37" s="194"/>
      <c r="N37" s="72"/>
    </row>
    <row r="38" spans="1:14" s="71" customFormat="1" ht="20.100000000000001" customHeight="1">
      <c r="A38" s="193" t="s">
        <v>97</v>
      </c>
      <c r="B38" s="192" t="s">
        <v>69</v>
      </c>
      <c r="C38" s="83">
        <v>1</v>
      </c>
      <c r="D38" s="83">
        <v>24</v>
      </c>
      <c r="E38" s="83">
        <v>150</v>
      </c>
      <c r="F38" s="83">
        <v>176</v>
      </c>
      <c r="G38" s="83"/>
      <c r="H38" s="95">
        <v>0</v>
      </c>
      <c r="I38" s="95">
        <v>0.08</v>
      </c>
      <c r="J38" s="95">
        <v>0.51</v>
      </c>
      <c r="K38" s="95">
        <v>0.6</v>
      </c>
      <c r="M38" s="73"/>
      <c r="N38" s="132"/>
    </row>
    <row r="39" spans="1:14" s="71" customFormat="1" ht="20.100000000000001" customHeight="1">
      <c r="A39" s="59"/>
      <c r="B39" s="192" t="s">
        <v>68</v>
      </c>
      <c r="C39" s="83">
        <v>3</v>
      </c>
      <c r="D39" s="83">
        <v>80</v>
      </c>
      <c r="E39" s="83">
        <v>434</v>
      </c>
      <c r="F39" s="83">
        <v>517</v>
      </c>
      <c r="G39" s="83"/>
      <c r="H39" s="95">
        <v>0.01</v>
      </c>
      <c r="I39" s="95">
        <v>0.2</v>
      </c>
      <c r="J39" s="95">
        <v>1.1100000000000001</v>
      </c>
      <c r="K39" s="95">
        <v>1.32</v>
      </c>
      <c r="M39" s="73"/>
      <c r="N39" s="132"/>
    </row>
    <row r="40" spans="1:14" s="71" customFormat="1" ht="20.100000000000001" customHeight="1">
      <c r="A40" s="59"/>
      <c r="B40" s="192" t="s">
        <v>67</v>
      </c>
      <c r="C40" s="83">
        <v>2</v>
      </c>
      <c r="D40" s="83">
        <v>66</v>
      </c>
      <c r="E40" s="83">
        <v>349</v>
      </c>
      <c r="F40" s="83">
        <v>416</v>
      </c>
      <c r="G40" s="83"/>
      <c r="H40" s="95">
        <v>0.01</v>
      </c>
      <c r="I40" s="95">
        <v>0.28999999999999998</v>
      </c>
      <c r="J40" s="95">
        <v>1.52</v>
      </c>
      <c r="K40" s="95">
        <v>1.82</v>
      </c>
      <c r="M40" s="73"/>
      <c r="N40" s="132"/>
    </row>
    <row r="41" spans="1:14" s="71" customFormat="1" ht="20.100000000000001" customHeight="1">
      <c r="A41" s="59"/>
      <c r="B41" s="192" t="s">
        <v>66</v>
      </c>
      <c r="C41" s="83">
        <v>25</v>
      </c>
      <c r="D41" s="83">
        <v>265</v>
      </c>
      <c r="E41" s="83">
        <v>1712</v>
      </c>
      <c r="F41" s="83">
        <v>2001</v>
      </c>
      <c r="G41" s="83"/>
      <c r="H41" s="95">
        <v>0.05</v>
      </c>
      <c r="I41" s="95">
        <v>0.56000000000000005</v>
      </c>
      <c r="J41" s="95">
        <v>3.61</v>
      </c>
      <c r="K41" s="95">
        <v>4.22</v>
      </c>
      <c r="M41" s="73"/>
      <c r="N41" s="132"/>
    </row>
    <row r="42" spans="1:14" s="71" customFormat="1" ht="20.100000000000001" customHeight="1">
      <c r="A42" s="59"/>
      <c r="B42" s="192" t="s">
        <v>65</v>
      </c>
      <c r="C42" s="83">
        <v>9</v>
      </c>
      <c r="D42" s="83">
        <v>95</v>
      </c>
      <c r="E42" s="83">
        <v>658</v>
      </c>
      <c r="F42" s="83">
        <v>763</v>
      </c>
      <c r="G42" s="83"/>
      <c r="H42" s="95">
        <v>0.04</v>
      </c>
      <c r="I42" s="95">
        <v>0.43</v>
      </c>
      <c r="J42" s="95">
        <v>2.98</v>
      </c>
      <c r="K42" s="95">
        <v>3.45</v>
      </c>
      <c r="M42" s="73"/>
      <c r="N42" s="132"/>
    </row>
    <row r="43" spans="1:14" s="71" customFormat="1" ht="20.100000000000001" customHeight="1">
      <c r="A43" s="59"/>
      <c r="B43" s="192" t="s">
        <v>64</v>
      </c>
      <c r="C43" s="83">
        <v>8</v>
      </c>
      <c r="D43" s="83">
        <v>107</v>
      </c>
      <c r="E43" s="83">
        <v>768</v>
      </c>
      <c r="F43" s="83">
        <v>883</v>
      </c>
      <c r="G43" s="83"/>
      <c r="H43" s="95">
        <v>0.03</v>
      </c>
      <c r="I43" s="95">
        <v>0.38</v>
      </c>
      <c r="J43" s="95">
        <v>2.73</v>
      </c>
      <c r="K43" s="95">
        <v>3.14</v>
      </c>
      <c r="M43" s="73"/>
      <c r="N43" s="132"/>
    </row>
    <row r="44" spans="1:14" s="71" customFormat="1" ht="20.100000000000001" customHeight="1">
      <c r="A44" s="59"/>
      <c r="B44" s="192" t="s">
        <v>63</v>
      </c>
      <c r="C44" s="83">
        <v>26</v>
      </c>
      <c r="D44" s="83">
        <v>239</v>
      </c>
      <c r="E44" s="83">
        <v>1609</v>
      </c>
      <c r="F44" s="83">
        <v>1874</v>
      </c>
      <c r="G44" s="83"/>
      <c r="H44" s="95">
        <v>0.04</v>
      </c>
      <c r="I44" s="95">
        <v>0.36</v>
      </c>
      <c r="J44" s="95">
        <v>2.44</v>
      </c>
      <c r="K44" s="95">
        <v>2.84</v>
      </c>
      <c r="M44" s="73"/>
      <c r="N44" s="132"/>
    </row>
    <row r="45" spans="1:14" s="71" customFormat="1" ht="20.100000000000001" customHeight="1">
      <c r="A45" s="59"/>
      <c r="B45" s="192" t="s">
        <v>62</v>
      </c>
      <c r="C45" s="83">
        <v>30</v>
      </c>
      <c r="D45" s="83">
        <v>287</v>
      </c>
      <c r="E45" s="83">
        <v>1627</v>
      </c>
      <c r="F45" s="83">
        <v>1944</v>
      </c>
      <c r="G45" s="83"/>
      <c r="H45" s="95">
        <v>0.04</v>
      </c>
      <c r="I45" s="95">
        <v>0.37</v>
      </c>
      <c r="J45" s="95">
        <v>2.09</v>
      </c>
      <c r="K45" s="95">
        <v>2.5</v>
      </c>
      <c r="M45" s="73"/>
      <c r="N45" s="132"/>
    </row>
    <row r="46" spans="1:14" s="71" customFormat="1" ht="20.100000000000001" customHeight="1">
      <c r="A46" s="59"/>
      <c r="B46" s="192" t="s">
        <v>61</v>
      </c>
      <c r="C46" s="83">
        <v>22</v>
      </c>
      <c r="D46" s="83">
        <v>237</v>
      </c>
      <c r="E46" s="83">
        <v>1240</v>
      </c>
      <c r="F46" s="83">
        <v>1499</v>
      </c>
      <c r="G46" s="83"/>
      <c r="H46" s="95">
        <v>0.03</v>
      </c>
      <c r="I46" s="95">
        <v>0.32</v>
      </c>
      <c r="J46" s="95">
        <v>1.68</v>
      </c>
      <c r="K46" s="95">
        <v>2.0299999999999998</v>
      </c>
      <c r="M46" s="73"/>
      <c r="N46" s="132"/>
    </row>
    <row r="47" spans="1:14" s="71" customFormat="1" ht="20.100000000000001" customHeight="1">
      <c r="A47" s="59"/>
      <c r="B47" s="192" t="s">
        <v>60</v>
      </c>
      <c r="C47" s="83">
        <v>20</v>
      </c>
      <c r="D47" s="83">
        <v>157</v>
      </c>
      <c r="E47" s="83">
        <v>692</v>
      </c>
      <c r="F47" s="83">
        <v>869</v>
      </c>
      <c r="G47" s="83"/>
      <c r="H47" s="95">
        <v>0.03</v>
      </c>
      <c r="I47" s="95">
        <v>0.25</v>
      </c>
      <c r="J47" s="95">
        <v>1.1299999999999999</v>
      </c>
      <c r="K47" s="95">
        <v>1.41</v>
      </c>
      <c r="M47" s="73"/>
      <c r="N47" s="132"/>
    </row>
    <row r="48" spans="1:14" s="71" customFormat="1" ht="20.100000000000001" customHeight="1">
      <c r="A48" s="59"/>
      <c r="B48" s="192" t="s">
        <v>59</v>
      </c>
      <c r="C48" s="83">
        <v>34</v>
      </c>
      <c r="D48" s="83">
        <v>209</v>
      </c>
      <c r="E48" s="83">
        <v>656</v>
      </c>
      <c r="F48" s="83">
        <v>899</v>
      </c>
      <c r="G48" s="83"/>
      <c r="H48" s="95">
        <v>0.05</v>
      </c>
      <c r="I48" s="95">
        <v>0.32</v>
      </c>
      <c r="J48" s="95">
        <v>1.01</v>
      </c>
      <c r="K48" s="95">
        <v>1.38</v>
      </c>
      <c r="M48" s="73"/>
      <c r="N48" s="132"/>
    </row>
    <row r="49" spans="1:14" s="186" customFormat="1" ht="20.100000000000001" customHeight="1">
      <c r="A49" s="191"/>
      <c r="B49" s="86" t="s">
        <v>58</v>
      </c>
      <c r="C49" s="190">
        <v>181</v>
      </c>
      <c r="D49" s="190">
        <v>1766</v>
      </c>
      <c r="E49" s="190">
        <v>9908</v>
      </c>
      <c r="F49" s="190">
        <v>11855</v>
      </c>
      <c r="G49" s="190"/>
      <c r="H49" s="189">
        <v>0.03</v>
      </c>
      <c r="I49" s="189">
        <v>0.33</v>
      </c>
      <c r="J49" s="189">
        <v>1.86</v>
      </c>
      <c r="K49" s="189">
        <v>2.2200000000000002</v>
      </c>
      <c r="M49" s="188"/>
      <c r="N49" s="187"/>
    </row>
    <row r="50" spans="1:14" s="71" customFormat="1" ht="20.100000000000001" customHeight="1">
      <c r="A50" s="59"/>
      <c r="B50" s="67" t="s">
        <v>57</v>
      </c>
      <c r="C50" s="185">
        <v>6</v>
      </c>
      <c r="D50" s="185">
        <v>170</v>
      </c>
      <c r="E50" s="185">
        <v>933</v>
      </c>
      <c r="F50" s="185">
        <v>1109</v>
      </c>
      <c r="G50" s="185"/>
      <c r="H50" s="184">
        <v>0.01</v>
      </c>
      <c r="I50" s="184">
        <v>0.19</v>
      </c>
      <c r="J50" s="184">
        <v>1.02</v>
      </c>
      <c r="K50" s="184">
        <v>1.21</v>
      </c>
      <c r="M50" s="73"/>
      <c r="N50" s="132"/>
    </row>
    <row r="51" spans="1:14" s="71" customFormat="1" ht="20.100000000000001" customHeight="1" thickBot="1">
      <c r="A51" s="80"/>
      <c r="B51" s="79" t="s">
        <v>56</v>
      </c>
      <c r="C51" s="78">
        <v>175</v>
      </c>
      <c r="D51" s="78">
        <v>1595</v>
      </c>
      <c r="E51" s="78">
        <v>8962</v>
      </c>
      <c r="F51" s="78">
        <v>10732</v>
      </c>
      <c r="G51" s="78"/>
      <c r="H51" s="183">
        <v>0.04</v>
      </c>
      <c r="I51" s="183">
        <v>0.36</v>
      </c>
      <c r="J51" s="183">
        <v>2.0299999999999998</v>
      </c>
      <c r="K51" s="183">
        <v>2.4300000000000002</v>
      </c>
      <c r="M51" s="73"/>
      <c r="N51" s="132"/>
    </row>
    <row r="52" spans="1:14" s="71" customFormat="1" ht="20.100000000000001" customHeight="1">
      <c r="A52" s="59"/>
      <c r="C52" s="74"/>
      <c r="D52" s="74"/>
      <c r="E52" s="74"/>
      <c r="F52" s="74"/>
      <c r="G52" s="74"/>
      <c r="H52" s="74"/>
      <c r="I52" s="74"/>
      <c r="J52" s="74"/>
      <c r="K52" s="74"/>
      <c r="M52" s="73"/>
      <c r="N52" s="72"/>
    </row>
    <row r="53" spans="1:14" s="71" customFormat="1" ht="16.5" customHeight="1">
      <c r="A53" s="59" t="s">
        <v>96</v>
      </c>
      <c r="C53" s="74"/>
      <c r="D53" s="74"/>
      <c r="E53" s="74"/>
      <c r="F53" s="74"/>
      <c r="G53" s="74"/>
      <c r="H53" s="74"/>
      <c r="I53" s="74"/>
      <c r="J53" s="74"/>
      <c r="K53" s="74"/>
      <c r="M53" s="73"/>
      <c r="N53" s="72"/>
    </row>
    <row r="54" spans="1:14" s="61" customFormat="1" ht="18" customHeight="1">
      <c r="A54" s="59"/>
      <c r="B54" s="67"/>
      <c r="C54" s="69"/>
      <c r="D54" s="69"/>
      <c r="E54" s="69"/>
      <c r="F54" s="69"/>
      <c r="G54" s="70"/>
      <c r="H54" s="69"/>
      <c r="I54" s="68"/>
      <c r="J54" s="68"/>
      <c r="K54" s="68"/>
      <c r="M54" s="67"/>
      <c r="N54" s="66"/>
    </row>
    <row r="55" spans="1:14" s="64" customFormat="1" ht="18">
      <c r="A55" s="59"/>
      <c r="N55" s="65"/>
    </row>
    <row r="91" spans="1:11" s="174" customFormat="1" ht="18">
      <c r="A91" s="177"/>
      <c r="C91" s="180"/>
      <c r="K91" s="182"/>
    </row>
    <row r="92" spans="1:11" s="64" customFormat="1" ht="12" customHeight="1">
      <c r="B92" s="181"/>
    </row>
  </sheetData>
  <pageMargins left="0.39370078740157483" right="0.39370078740157483" top="0.39370078740157483" bottom="0.39370078740157483" header="0" footer="0"/>
  <pageSetup paperSize="9" scale="5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U18"/>
  <sheetViews>
    <sheetView topLeftCell="A7" zoomScale="75" zoomScaleNormal="75" workbookViewId="0"/>
  </sheetViews>
  <sheetFormatPr defaultColWidth="11.42578125" defaultRowHeight="15"/>
  <cols>
    <col min="1" max="5" width="11.42578125" style="59" customWidth="1"/>
    <col min="6" max="6" width="15.5703125" style="59" customWidth="1"/>
    <col min="7" max="10" width="11.42578125" style="59" customWidth="1"/>
    <col min="11" max="11" width="14.42578125" style="59" customWidth="1"/>
    <col min="12" max="16384" width="11.42578125" style="59"/>
  </cols>
  <sheetData>
    <row r="1" spans="1:21" ht="15.75">
      <c r="A1" s="198" t="s">
        <v>73</v>
      </c>
      <c r="C1" s="59" t="s">
        <v>41</v>
      </c>
      <c r="G1" s="198" t="s">
        <v>70</v>
      </c>
      <c r="L1" s="215"/>
      <c r="M1" s="204"/>
      <c r="N1" s="204"/>
      <c r="O1" s="204"/>
      <c r="P1" s="204"/>
      <c r="Q1" s="204"/>
      <c r="R1" s="215"/>
      <c r="S1" s="204"/>
      <c r="T1" s="204"/>
      <c r="U1" s="204"/>
    </row>
    <row r="2" spans="1:21">
      <c r="B2" s="213" t="s">
        <v>79</v>
      </c>
      <c r="C2" s="214" t="s">
        <v>105</v>
      </c>
      <c r="D2" s="59" t="s">
        <v>104</v>
      </c>
      <c r="E2" s="213" t="s">
        <v>92</v>
      </c>
      <c r="H2" s="213" t="s">
        <v>79</v>
      </c>
      <c r="I2" s="214" t="s">
        <v>105</v>
      </c>
      <c r="J2" s="59" t="s">
        <v>104</v>
      </c>
      <c r="K2" s="213" t="s">
        <v>92</v>
      </c>
      <c r="L2" s="204"/>
      <c r="M2" s="211"/>
      <c r="N2" s="212"/>
      <c r="O2" s="211"/>
      <c r="P2" s="211"/>
      <c r="Q2" s="204"/>
      <c r="R2" s="204"/>
      <c r="S2" s="211"/>
      <c r="T2" s="212"/>
      <c r="U2" s="211"/>
    </row>
    <row r="3" spans="1:21" ht="18">
      <c r="A3" s="210" t="s">
        <v>103</v>
      </c>
      <c r="B3" s="208">
        <f>Table32!H9</f>
        <v>0</v>
      </c>
      <c r="C3" s="208">
        <f>Table32!I9</f>
        <v>0.05</v>
      </c>
      <c r="D3" s="208">
        <f>Table32!J9</f>
        <v>0.15</v>
      </c>
      <c r="E3" s="208">
        <f>Table32!K9</f>
        <v>0.2</v>
      </c>
      <c r="F3" s="205"/>
      <c r="G3" s="209" t="s">
        <v>69</v>
      </c>
      <c r="H3" s="208">
        <f>Table32!H54</f>
        <v>0</v>
      </c>
      <c r="I3" s="208">
        <f>Table32!I54</f>
        <v>0.03</v>
      </c>
      <c r="J3" s="208">
        <f>Table32!J54</f>
        <v>0.28999999999999998</v>
      </c>
      <c r="K3" s="208">
        <f>Table32!K54</f>
        <v>0.32</v>
      </c>
      <c r="L3" s="207"/>
      <c r="M3" s="207"/>
      <c r="N3" s="207"/>
      <c r="O3" s="204"/>
      <c r="P3" s="204"/>
      <c r="Q3" s="206"/>
      <c r="R3" s="205"/>
      <c r="S3" s="205"/>
      <c r="T3" s="205"/>
      <c r="U3" s="204"/>
    </row>
    <row r="4" spans="1:21">
      <c r="A4" s="192" t="s">
        <v>68</v>
      </c>
      <c r="B4" s="208">
        <f>Table32!H10</f>
        <v>0</v>
      </c>
      <c r="C4" s="208">
        <f>Table32!I10</f>
        <v>0.14000000000000001</v>
      </c>
      <c r="D4" s="208">
        <f>Table32!J10</f>
        <v>0.49</v>
      </c>
      <c r="E4" s="208">
        <f>Table32!K10</f>
        <v>0.63</v>
      </c>
      <c r="F4" s="205"/>
      <c r="G4" s="209" t="s">
        <v>68</v>
      </c>
      <c r="H4" s="208">
        <f>Table32!H55</f>
        <v>0</v>
      </c>
      <c r="I4" s="208">
        <f>Table32!I55</f>
        <v>0.03</v>
      </c>
      <c r="J4" s="208">
        <f>Table32!J55</f>
        <v>0.46</v>
      </c>
      <c r="K4" s="208">
        <f>Table32!K55</f>
        <v>0.49</v>
      </c>
      <c r="L4" s="207"/>
      <c r="M4" s="207"/>
      <c r="N4" s="207"/>
      <c r="O4" s="204"/>
      <c r="P4" s="204"/>
      <c r="Q4" s="206"/>
      <c r="R4" s="205"/>
      <c r="S4" s="205"/>
      <c r="T4" s="205"/>
      <c r="U4" s="204"/>
    </row>
    <row r="5" spans="1:21">
      <c r="A5" s="192" t="s">
        <v>67</v>
      </c>
      <c r="B5" s="208">
        <f>Table32!H11</f>
        <v>0</v>
      </c>
      <c r="C5" s="208">
        <f>Table32!I11</f>
        <v>0.19</v>
      </c>
      <c r="D5" s="208">
        <f>Table32!J11</f>
        <v>0.73</v>
      </c>
      <c r="E5" s="208">
        <f>Table32!K11</f>
        <v>0.93</v>
      </c>
      <c r="F5" s="205"/>
      <c r="G5" s="209" t="s">
        <v>67</v>
      </c>
      <c r="H5" s="208">
        <f>Table32!H56</f>
        <v>0</v>
      </c>
      <c r="I5" s="208">
        <f>Table32!I56</f>
        <v>0.05</v>
      </c>
      <c r="J5" s="208">
        <f>Table32!J56</f>
        <v>0.52</v>
      </c>
      <c r="K5" s="208">
        <f>Table32!K56</f>
        <v>0.57999999999999996</v>
      </c>
      <c r="L5" s="207"/>
      <c r="M5" s="207"/>
      <c r="N5" s="207"/>
      <c r="O5" s="204"/>
      <c r="P5" s="204"/>
      <c r="Q5" s="206"/>
      <c r="R5" s="205"/>
      <c r="S5" s="205"/>
      <c r="T5" s="205"/>
      <c r="U5" s="204"/>
    </row>
    <row r="6" spans="1:21">
      <c r="A6" s="192" t="s">
        <v>66</v>
      </c>
      <c r="B6" s="208">
        <f>Table32!H12</f>
        <v>0.01</v>
      </c>
      <c r="C6" s="208">
        <f>Table32!I12</f>
        <v>0.11</v>
      </c>
      <c r="D6" s="208">
        <f>Table32!J12</f>
        <v>0.42</v>
      </c>
      <c r="E6" s="208">
        <f>Table32!K12</f>
        <v>0.54</v>
      </c>
      <c r="F6" s="205"/>
      <c r="G6" s="209" t="s">
        <v>66</v>
      </c>
      <c r="H6" s="208">
        <f>Table32!H57</f>
        <v>0.03</v>
      </c>
      <c r="I6" s="208">
        <f>Table32!I57</f>
        <v>0.31</v>
      </c>
      <c r="J6" s="208">
        <f>Table32!J57</f>
        <v>2.62</v>
      </c>
      <c r="K6" s="208">
        <f>Table32!K57</f>
        <v>2.97</v>
      </c>
      <c r="L6" s="207"/>
      <c r="M6" s="207"/>
      <c r="N6" s="207"/>
      <c r="O6" s="204"/>
      <c r="P6" s="204"/>
      <c r="Q6" s="206"/>
      <c r="R6" s="205"/>
      <c r="S6" s="205"/>
      <c r="T6" s="205"/>
      <c r="U6" s="204"/>
    </row>
    <row r="7" spans="1:21">
      <c r="A7" s="192" t="s">
        <v>102</v>
      </c>
      <c r="B7" s="208">
        <f>Table32!H13</f>
        <v>0</v>
      </c>
      <c r="C7" s="208">
        <f>Table32!I13</f>
        <v>0.1</v>
      </c>
      <c r="D7" s="208">
        <f>Table32!J13</f>
        <v>0.32</v>
      </c>
      <c r="E7" s="208">
        <f>Table32!K13</f>
        <v>0.42</v>
      </c>
      <c r="F7" s="205"/>
      <c r="G7" s="192" t="s">
        <v>102</v>
      </c>
      <c r="H7" s="208">
        <f>Table32!H58</f>
        <v>0.03</v>
      </c>
      <c r="I7" s="208">
        <f>Table32!I58</f>
        <v>0.2</v>
      </c>
      <c r="J7" s="208">
        <f>Table32!J58</f>
        <v>2.08</v>
      </c>
      <c r="K7" s="208">
        <f>Table32!K58</f>
        <v>2.31</v>
      </c>
      <c r="L7" s="207"/>
      <c r="M7" s="207"/>
      <c r="N7" s="207"/>
      <c r="O7" s="204"/>
      <c r="P7" s="204"/>
      <c r="Q7" s="206"/>
      <c r="R7" s="205"/>
      <c r="S7" s="205"/>
      <c r="T7" s="205"/>
      <c r="U7" s="204"/>
    </row>
    <row r="8" spans="1:21">
      <c r="A8" s="192" t="s">
        <v>101</v>
      </c>
      <c r="B8" s="208">
        <f>Table32!H14</f>
        <v>0</v>
      </c>
      <c r="C8" s="208">
        <f>Table32!I14</f>
        <v>7.0000000000000007E-2</v>
      </c>
      <c r="D8" s="208">
        <f>Table32!J14</f>
        <v>0.27</v>
      </c>
      <c r="E8" s="208">
        <f>Table32!K14</f>
        <v>0.35</v>
      </c>
      <c r="F8" s="205"/>
      <c r="G8" s="192" t="s">
        <v>101</v>
      </c>
      <c r="H8" s="208">
        <f>Table32!H59</f>
        <v>0.01</v>
      </c>
      <c r="I8" s="208">
        <f>Table32!I59</f>
        <v>0.17</v>
      </c>
      <c r="J8" s="208">
        <f>Table32!J59</f>
        <v>1.86</v>
      </c>
      <c r="K8" s="208">
        <f>Table32!K59</f>
        <v>2.04</v>
      </c>
      <c r="L8" s="207"/>
      <c r="M8" s="207"/>
      <c r="N8" s="207"/>
      <c r="O8" s="204"/>
      <c r="P8" s="204"/>
      <c r="Q8" s="206"/>
      <c r="R8" s="205"/>
      <c r="S8" s="205"/>
      <c r="T8" s="205"/>
      <c r="U8" s="204"/>
    </row>
    <row r="9" spans="1:21">
      <c r="A9" s="192" t="s">
        <v>63</v>
      </c>
      <c r="B9" s="208">
        <f>Table32!H15</f>
        <v>0.01</v>
      </c>
      <c r="C9" s="208">
        <f>Table32!I15</f>
        <v>0.06</v>
      </c>
      <c r="D9" s="208">
        <f>Table32!J15</f>
        <v>0.23</v>
      </c>
      <c r="E9" s="208">
        <f>Table32!K15</f>
        <v>0.3</v>
      </c>
      <c r="F9" s="205"/>
      <c r="G9" s="209" t="s">
        <v>63</v>
      </c>
      <c r="H9" s="208">
        <f>Table32!H60</f>
        <v>0.02</v>
      </c>
      <c r="I9" s="208">
        <f>Table32!I60</f>
        <v>0.15</v>
      </c>
      <c r="J9" s="208">
        <f>Table32!J60</f>
        <v>1.61</v>
      </c>
      <c r="K9" s="208">
        <f>Table32!K60</f>
        <v>1.78</v>
      </c>
      <c r="L9" s="207"/>
      <c r="M9" s="207"/>
      <c r="N9" s="207"/>
      <c r="O9" s="204"/>
      <c r="P9" s="204"/>
      <c r="Q9" s="206"/>
      <c r="R9" s="205"/>
      <c r="S9" s="205"/>
      <c r="T9" s="205"/>
      <c r="U9" s="204"/>
    </row>
    <row r="10" spans="1:21">
      <c r="A10" s="192" t="s">
        <v>62</v>
      </c>
      <c r="B10" s="208">
        <f>Table32!H16</f>
        <v>0.01</v>
      </c>
      <c r="C10" s="208">
        <f>Table32!I16</f>
        <v>0.06</v>
      </c>
      <c r="D10" s="208">
        <f>Table32!J16</f>
        <v>0.18</v>
      </c>
      <c r="E10" s="208">
        <f>Table32!K16</f>
        <v>0.24</v>
      </c>
      <c r="F10" s="205"/>
      <c r="G10" s="209" t="s">
        <v>62</v>
      </c>
      <c r="H10" s="208">
        <f>Table32!H61</f>
        <v>0.01</v>
      </c>
      <c r="I10" s="208">
        <f>Table32!I61</f>
        <v>0.12</v>
      </c>
      <c r="J10" s="208">
        <f>Table32!J61</f>
        <v>1.31</v>
      </c>
      <c r="K10" s="208">
        <f>Table32!K61</f>
        <v>1.45</v>
      </c>
      <c r="L10" s="207"/>
      <c r="M10" s="207"/>
      <c r="N10" s="207"/>
      <c r="O10" s="204"/>
      <c r="P10" s="204"/>
      <c r="Q10" s="206"/>
      <c r="R10" s="205"/>
      <c r="S10" s="205"/>
      <c r="T10" s="205"/>
      <c r="U10" s="204"/>
    </row>
    <row r="11" spans="1:21">
      <c r="A11" s="192" t="s">
        <v>61</v>
      </c>
      <c r="B11" s="208">
        <f>Table32!H17</f>
        <v>0.01</v>
      </c>
      <c r="C11" s="208">
        <f>Table32!I17</f>
        <v>0.05</v>
      </c>
      <c r="D11" s="208">
        <f>Table32!J17</f>
        <v>0.16</v>
      </c>
      <c r="E11" s="208">
        <f>Table32!K17</f>
        <v>0.22</v>
      </c>
      <c r="F11" s="205"/>
      <c r="G11" s="209" t="s">
        <v>61</v>
      </c>
      <c r="H11" s="208">
        <f>Table32!H62</f>
        <v>0.01</v>
      </c>
      <c r="I11" s="208">
        <f>Table32!I62</f>
        <v>0.12</v>
      </c>
      <c r="J11" s="208">
        <f>Table32!J62</f>
        <v>1.07</v>
      </c>
      <c r="K11" s="208">
        <f>Table32!K62</f>
        <v>1.2</v>
      </c>
      <c r="L11" s="207"/>
      <c r="M11" s="207"/>
      <c r="N11" s="207"/>
      <c r="O11" s="204"/>
      <c r="P11" s="204"/>
      <c r="Q11" s="206"/>
      <c r="R11" s="205"/>
      <c r="S11" s="205"/>
      <c r="T11" s="205"/>
      <c r="U11" s="204"/>
    </row>
    <row r="12" spans="1:21">
      <c r="A12" s="192" t="s">
        <v>60</v>
      </c>
      <c r="B12" s="208">
        <f>Table32!H18</f>
        <v>0.01</v>
      </c>
      <c r="C12" s="208">
        <f>Table32!I18</f>
        <v>0.06</v>
      </c>
      <c r="D12" s="208">
        <f>Table32!J18</f>
        <v>0.14000000000000001</v>
      </c>
      <c r="E12" s="208">
        <f>Table32!K18</f>
        <v>0.21</v>
      </c>
      <c r="F12" s="205"/>
      <c r="G12" s="209" t="s">
        <v>60</v>
      </c>
      <c r="H12" s="208">
        <f>Table32!H63</f>
        <v>0.01</v>
      </c>
      <c r="I12" s="208">
        <f>Table32!I63</f>
        <v>0.12</v>
      </c>
      <c r="J12" s="208">
        <f>Table32!J63</f>
        <v>0.74</v>
      </c>
      <c r="K12" s="208">
        <f>Table32!K63</f>
        <v>0.87</v>
      </c>
      <c r="L12" s="207"/>
      <c r="M12" s="207"/>
      <c r="N12" s="207"/>
      <c r="O12" s="204"/>
      <c r="P12" s="204"/>
      <c r="Q12" s="206"/>
      <c r="R12" s="205"/>
      <c r="S12" s="205"/>
      <c r="T12" s="205"/>
      <c r="U12" s="204"/>
    </row>
    <row r="13" spans="1:21">
      <c r="A13" s="192" t="s">
        <v>30</v>
      </c>
      <c r="B13" s="208">
        <f>Table32!H19</f>
        <v>0.02</v>
      </c>
      <c r="C13" s="208">
        <f>Table32!I19</f>
        <v>0.11</v>
      </c>
      <c r="D13" s="208">
        <f>Table32!J19</f>
        <v>0.17</v>
      </c>
      <c r="E13" s="208">
        <f>Table32!K19</f>
        <v>0.31</v>
      </c>
      <c r="F13" s="205"/>
      <c r="G13" s="209" t="s">
        <v>30</v>
      </c>
      <c r="H13" s="208">
        <f>Table32!H64</f>
        <v>0.02</v>
      </c>
      <c r="I13" s="208">
        <f>Table32!I64</f>
        <v>0.16</v>
      </c>
      <c r="J13" s="208">
        <f>Table32!J64</f>
        <v>0.64</v>
      </c>
      <c r="K13" s="208">
        <f>Table32!K64</f>
        <v>0.82</v>
      </c>
      <c r="L13" s="207"/>
      <c r="M13" s="207"/>
      <c r="N13" s="207"/>
      <c r="O13" s="204"/>
      <c r="P13" s="204"/>
      <c r="Q13" s="206"/>
      <c r="R13" s="205"/>
      <c r="S13" s="205"/>
      <c r="T13" s="205"/>
      <c r="U13" s="204"/>
    </row>
    <row r="14" spans="1:21" ht="16.5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</row>
    <row r="15" spans="1:21" ht="16.5">
      <c r="A15" s="118" t="s">
        <v>86</v>
      </c>
      <c r="B15" s="116" t="s">
        <v>41</v>
      </c>
      <c r="C15" s="116"/>
      <c r="D15" s="116"/>
      <c r="E15" s="116"/>
      <c r="F15" s="116"/>
      <c r="G15" s="116"/>
      <c r="H15" s="116"/>
      <c r="I15" s="116"/>
      <c r="J15" s="116"/>
      <c r="K15" s="119" t="s">
        <v>46</v>
      </c>
      <c r="L15" s="116"/>
    </row>
    <row r="16" spans="1:21" ht="16.5">
      <c r="A16" s="118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2" ht="16.5">
      <c r="A17" s="118" t="s">
        <v>100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12" ht="16.5">
      <c r="A18" s="166" t="s">
        <v>83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</row>
  </sheetData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BE43"/>
  <sheetViews>
    <sheetView zoomScale="55" zoomScaleNormal="55" workbookViewId="0"/>
  </sheetViews>
  <sheetFormatPr defaultColWidth="11.42578125" defaultRowHeight="15"/>
  <cols>
    <col min="1" max="6" width="11.42578125" style="59" customWidth="1"/>
    <col min="7" max="7" width="15.5703125" style="59" customWidth="1"/>
    <col min="8" max="12" width="11.42578125" style="59" customWidth="1"/>
    <col min="13" max="13" width="14.42578125" style="59" customWidth="1"/>
    <col min="14" max="16384" width="11.42578125" style="59"/>
  </cols>
  <sheetData>
    <row r="1" spans="1:57" ht="15.75">
      <c r="A1" s="198" t="s">
        <v>72</v>
      </c>
      <c r="H1" s="198" t="s">
        <v>107</v>
      </c>
      <c r="N1" s="198" t="s">
        <v>106</v>
      </c>
      <c r="T1" s="198" t="s">
        <v>88</v>
      </c>
      <c r="Z1" s="198" t="s">
        <v>99</v>
      </c>
      <c r="AF1" s="198"/>
      <c r="AG1" s="198"/>
      <c r="AM1" s="198"/>
      <c r="AR1" s="198"/>
      <c r="AW1" s="198"/>
      <c r="BB1" s="198"/>
    </row>
    <row r="2" spans="1:57">
      <c r="B2" s="213" t="s">
        <v>79</v>
      </c>
      <c r="C2" s="214" t="s">
        <v>105</v>
      </c>
      <c r="D2" s="214" t="s">
        <v>104</v>
      </c>
      <c r="E2" s="213" t="s">
        <v>92</v>
      </c>
      <c r="F2" s="213"/>
      <c r="I2" s="213" t="s">
        <v>79</v>
      </c>
      <c r="J2" s="214" t="s">
        <v>78</v>
      </c>
      <c r="K2" s="214" t="s">
        <v>77</v>
      </c>
      <c r="L2" s="213" t="s">
        <v>92</v>
      </c>
      <c r="O2" s="213" t="s">
        <v>79</v>
      </c>
      <c r="P2" s="214" t="s">
        <v>78</v>
      </c>
      <c r="Q2" s="214" t="s">
        <v>77</v>
      </c>
      <c r="R2" s="213" t="s">
        <v>92</v>
      </c>
      <c r="U2" s="213" t="s">
        <v>79</v>
      </c>
      <c r="V2" s="214" t="s">
        <v>78</v>
      </c>
      <c r="W2" s="214" t="s">
        <v>77</v>
      </c>
      <c r="X2" s="213" t="s">
        <v>92</v>
      </c>
      <c r="AA2" s="213" t="s">
        <v>79</v>
      </c>
      <c r="AB2" s="214" t="s">
        <v>78</v>
      </c>
      <c r="AC2" s="214" t="s">
        <v>77</v>
      </c>
      <c r="AD2" s="213" t="s">
        <v>92</v>
      </c>
      <c r="AH2" s="213"/>
      <c r="AI2" s="214"/>
      <c r="AJ2" s="213"/>
      <c r="AK2" s="213"/>
      <c r="AN2" s="213"/>
      <c r="AO2" s="214"/>
      <c r="AP2" s="213"/>
      <c r="AS2" s="213"/>
      <c r="AT2" s="214"/>
      <c r="AU2" s="213"/>
      <c r="AX2" s="213"/>
      <c r="AY2" s="214"/>
      <c r="AZ2" s="213"/>
      <c r="BC2" s="213"/>
      <c r="BD2" s="214"/>
      <c r="BE2" s="213"/>
    </row>
    <row r="3" spans="1:57" ht="18">
      <c r="A3" s="210" t="s">
        <v>103</v>
      </c>
      <c r="B3" s="218">
        <f>Table32!H24</f>
        <v>0</v>
      </c>
      <c r="C3" s="218">
        <f>Table32!I24</f>
        <v>0</v>
      </c>
      <c r="D3" s="218">
        <f>Table32!J24</f>
        <v>0.01</v>
      </c>
      <c r="E3" s="218">
        <f>Table32!K24</f>
        <v>0.01</v>
      </c>
      <c r="F3" s="205"/>
      <c r="G3" s="205"/>
      <c r="H3" s="205" t="s">
        <v>69</v>
      </c>
      <c r="I3" s="218">
        <f>Table32!H39</f>
        <v>0</v>
      </c>
      <c r="J3" s="218">
        <f>Table32!I39</f>
        <v>0</v>
      </c>
      <c r="K3" s="218">
        <f>Table32!J39</f>
        <v>0</v>
      </c>
      <c r="L3" s="218">
        <f>Table32!K39</f>
        <v>0</v>
      </c>
      <c r="M3" s="205"/>
      <c r="N3" s="205" t="s">
        <v>69</v>
      </c>
      <c r="O3" s="208">
        <f>Table32a!H38</f>
        <v>0</v>
      </c>
      <c r="P3" s="208">
        <f>Table32a!I38</f>
        <v>0</v>
      </c>
      <c r="Q3" s="208">
        <f>Table32a!J38</f>
        <v>0.05</v>
      </c>
      <c r="R3" s="208">
        <f>Table32a!K38</f>
        <v>0.05</v>
      </c>
      <c r="S3" s="205"/>
      <c r="T3" s="205" t="s">
        <v>69</v>
      </c>
      <c r="U3" s="208">
        <f>Table32a!H53</f>
        <v>0</v>
      </c>
      <c r="V3" s="208">
        <f>Table32a!I53</f>
        <v>0</v>
      </c>
      <c r="W3" s="208">
        <f>Table32a!J53</f>
        <v>0.01</v>
      </c>
      <c r="X3" s="208">
        <f>Table32a!K53</f>
        <v>0.01</v>
      </c>
      <c r="Y3" s="205"/>
      <c r="Z3" s="205" t="s">
        <v>69</v>
      </c>
      <c r="AA3" s="208">
        <f>'Table32(b)'!H8</f>
        <v>0</v>
      </c>
      <c r="AB3" s="208">
        <f>'Table32(b)'!I8</f>
        <v>0</v>
      </c>
      <c r="AC3" s="208">
        <f>'Table32(b)'!J8</f>
        <v>0</v>
      </c>
      <c r="AD3" s="208">
        <f>'Table32(b)'!K8</f>
        <v>0</v>
      </c>
      <c r="AE3" s="204"/>
      <c r="AF3" s="206"/>
      <c r="AG3" s="192"/>
      <c r="AH3" s="205"/>
      <c r="AI3" s="205"/>
      <c r="AJ3" s="205"/>
      <c r="AK3" s="204"/>
      <c r="AL3" s="204"/>
      <c r="AM3" s="206"/>
      <c r="AN3" s="205"/>
      <c r="AO3" s="205"/>
      <c r="AP3" s="205"/>
      <c r="AQ3" s="204"/>
      <c r="AR3" s="206"/>
      <c r="AS3" s="205"/>
      <c r="AT3" s="205"/>
      <c r="AU3" s="205"/>
      <c r="AV3" s="204"/>
      <c r="AW3" s="206"/>
      <c r="AX3" s="205"/>
      <c r="AY3" s="205"/>
      <c r="AZ3" s="205"/>
      <c r="BA3" s="204"/>
      <c r="BB3" s="206"/>
      <c r="BC3" s="205"/>
      <c r="BD3" s="205"/>
      <c r="BE3" s="205"/>
    </row>
    <row r="4" spans="1:57">
      <c r="A4" s="192" t="s">
        <v>68</v>
      </c>
      <c r="B4" s="218">
        <f>Table32!H25</f>
        <v>0</v>
      </c>
      <c r="C4" s="218">
        <f>Table32!I25</f>
        <v>0.03</v>
      </c>
      <c r="D4" s="218">
        <f>Table32!J25</f>
        <v>0.13</v>
      </c>
      <c r="E4" s="218">
        <f>Table32!K25</f>
        <v>0.15</v>
      </c>
      <c r="F4" s="205"/>
      <c r="G4" s="205"/>
      <c r="H4" s="205" t="s">
        <v>68</v>
      </c>
      <c r="I4" s="218">
        <f>Table32!H40</f>
        <v>0</v>
      </c>
      <c r="J4" s="218">
        <f>Table32!I40</f>
        <v>0</v>
      </c>
      <c r="K4" s="218">
        <f>Table32!J40</f>
        <v>0</v>
      </c>
      <c r="L4" s="218">
        <f>Table32!K40</f>
        <v>0.01</v>
      </c>
      <c r="M4" s="205"/>
      <c r="N4" s="205" t="s">
        <v>68</v>
      </c>
      <c r="O4" s="208">
        <f>Table32a!H39</f>
        <v>0</v>
      </c>
      <c r="P4" s="208">
        <f>Table32a!I39</f>
        <v>0</v>
      </c>
      <c r="Q4" s="208">
        <f>Table32a!J39</f>
        <v>0.03</v>
      </c>
      <c r="R4" s="208">
        <f>Table32a!K39</f>
        <v>0.03</v>
      </c>
      <c r="S4" s="205"/>
      <c r="T4" s="205" t="s">
        <v>68</v>
      </c>
      <c r="U4" s="208">
        <f>Table32a!H54</f>
        <v>0</v>
      </c>
      <c r="V4" s="208">
        <f>Table32a!I54</f>
        <v>0</v>
      </c>
      <c r="W4" s="208">
        <f>Table32a!J54</f>
        <v>0</v>
      </c>
      <c r="X4" s="208">
        <f>Table32a!K54</f>
        <v>0</v>
      </c>
      <c r="Y4" s="205"/>
      <c r="Z4" s="205" t="s">
        <v>68</v>
      </c>
      <c r="AA4" s="208">
        <f>'Table32(b)'!H9</f>
        <v>0</v>
      </c>
      <c r="AB4" s="208">
        <f>'Table32(b)'!I9</f>
        <v>0</v>
      </c>
      <c r="AC4" s="208">
        <f>'Table32(b)'!J9</f>
        <v>0</v>
      </c>
      <c r="AD4" s="208">
        <f>'Table32(b)'!K9</f>
        <v>0</v>
      </c>
      <c r="AE4" s="204"/>
      <c r="AF4" s="206"/>
      <c r="AG4" s="192"/>
      <c r="AH4" s="205"/>
      <c r="AI4" s="205"/>
      <c r="AJ4" s="205"/>
      <c r="AK4" s="204"/>
      <c r="AL4" s="204"/>
      <c r="AM4" s="206"/>
      <c r="AN4" s="205"/>
      <c r="AO4" s="205"/>
      <c r="AP4" s="205"/>
      <c r="AQ4" s="204"/>
      <c r="AR4" s="206"/>
      <c r="AS4" s="205"/>
      <c r="AT4" s="205"/>
      <c r="AU4" s="205"/>
      <c r="AV4" s="204"/>
      <c r="AW4" s="206"/>
      <c r="AX4" s="205"/>
      <c r="AY4" s="205"/>
      <c r="AZ4" s="205"/>
      <c r="BA4" s="204"/>
      <c r="BB4" s="206"/>
      <c r="BC4" s="205"/>
      <c r="BD4" s="205"/>
      <c r="BE4" s="205"/>
    </row>
    <row r="5" spans="1:57">
      <c r="A5" s="192" t="s">
        <v>67</v>
      </c>
      <c r="B5" s="218">
        <f>Table32!H26</f>
        <v>0</v>
      </c>
      <c r="C5" s="218">
        <f>Table32!I26</f>
        <v>0.03</v>
      </c>
      <c r="D5" s="218">
        <f>Table32!J26</f>
        <v>0.15</v>
      </c>
      <c r="E5" s="218">
        <f>Table32!K26</f>
        <v>0.18</v>
      </c>
      <c r="F5" s="205"/>
      <c r="G5" s="205"/>
      <c r="H5" s="205" t="s">
        <v>67</v>
      </c>
      <c r="I5" s="218">
        <f>Table32!H41</f>
        <v>0</v>
      </c>
      <c r="J5" s="218">
        <f>Table32!I41</f>
        <v>0.01</v>
      </c>
      <c r="K5" s="218">
        <f>Table32!J41</f>
        <v>0.01</v>
      </c>
      <c r="L5" s="218">
        <f>Table32!K41</f>
        <v>0.02</v>
      </c>
      <c r="M5" s="205"/>
      <c r="N5" s="205" t="s">
        <v>67</v>
      </c>
      <c r="O5" s="208">
        <f>Table32a!H40</f>
        <v>0</v>
      </c>
      <c r="P5" s="208">
        <f>Table32a!I40</f>
        <v>0.01</v>
      </c>
      <c r="Q5" s="208">
        <f>Table32a!J40</f>
        <v>7.0000000000000007E-2</v>
      </c>
      <c r="R5" s="208">
        <f>Table32a!K40</f>
        <v>0.08</v>
      </c>
      <c r="S5" s="205"/>
      <c r="T5" s="205" t="s">
        <v>67</v>
      </c>
      <c r="U5" s="208">
        <f>Table32a!H55</f>
        <v>0</v>
      </c>
      <c r="V5" s="208">
        <f>Table32a!I55</f>
        <v>0</v>
      </c>
      <c r="W5" s="208">
        <f>Table32a!J55</f>
        <v>0.01</v>
      </c>
      <c r="X5" s="208">
        <f>Table32a!K55</f>
        <v>0.01</v>
      </c>
      <c r="Y5" s="205"/>
      <c r="Z5" s="205" t="s">
        <v>67</v>
      </c>
      <c r="AA5" s="208">
        <f>'Table32(b)'!H10</f>
        <v>0</v>
      </c>
      <c r="AB5" s="208">
        <f>'Table32(b)'!I10</f>
        <v>0</v>
      </c>
      <c r="AC5" s="208">
        <f>'Table32(b)'!J10</f>
        <v>0</v>
      </c>
      <c r="AD5" s="208">
        <f>'Table32(b)'!K10</f>
        <v>0</v>
      </c>
      <c r="AE5" s="204"/>
      <c r="AF5" s="206"/>
      <c r="AG5" s="192"/>
      <c r="AH5" s="205"/>
      <c r="AI5" s="205"/>
      <c r="AJ5" s="205"/>
      <c r="AK5" s="204"/>
      <c r="AL5" s="204"/>
      <c r="AM5" s="206"/>
      <c r="AN5" s="205"/>
      <c r="AO5" s="205"/>
      <c r="AP5" s="205"/>
      <c r="AQ5" s="204"/>
      <c r="AR5" s="206"/>
      <c r="AS5" s="205"/>
      <c r="AT5" s="205"/>
      <c r="AU5" s="205"/>
      <c r="AV5" s="204"/>
      <c r="AW5" s="206"/>
      <c r="AX5" s="205"/>
      <c r="AY5" s="205"/>
      <c r="AZ5" s="205"/>
      <c r="BA5" s="204"/>
      <c r="BB5" s="206"/>
      <c r="BC5" s="205"/>
      <c r="BD5" s="205"/>
      <c r="BE5" s="205"/>
    </row>
    <row r="6" spans="1:57">
      <c r="A6" s="192" t="s">
        <v>66</v>
      </c>
      <c r="B6" s="218">
        <f>Table32!H27</f>
        <v>0</v>
      </c>
      <c r="C6" s="218">
        <f>Table32!I27</f>
        <v>0.02</v>
      </c>
      <c r="D6" s="218">
        <f>Table32!J27</f>
        <v>0.15</v>
      </c>
      <c r="E6" s="218">
        <f>Table32!K27</f>
        <v>0.17</v>
      </c>
      <c r="F6" s="205"/>
      <c r="G6" s="205"/>
      <c r="H6" s="205" t="s">
        <v>66</v>
      </c>
      <c r="I6" s="218">
        <f>Table32!H42</f>
        <v>0.01</v>
      </c>
      <c r="J6" s="218">
        <f>Table32!I42</f>
        <v>0.09</v>
      </c>
      <c r="K6" s="218">
        <f>Table32!J42</f>
        <v>0.23</v>
      </c>
      <c r="L6" s="218">
        <f>Table32!K42</f>
        <v>0.32</v>
      </c>
      <c r="M6" s="205"/>
      <c r="N6" s="205" t="s">
        <v>66</v>
      </c>
      <c r="O6" s="208">
        <f>Table32a!H41</f>
        <v>0</v>
      </c>
      <c r="P6" s="208">
        <f>Table32a!I41</f>
        <v>0</v>
      </c>
      <c r="Q6" s="208">
        <f>Table32a!J41</f>
        <v>0.05</v>
      </c>
      <c r="R6" s="208">
        <f>Table32a!K41</f>
        <v>0.05</v>
      </c>
      <c r="S6" s="205"/>
      <c r="T6" s="205" t="s">
        <v>66</v>
      </c>
      <c r="U6" s="208">
        <f>Table32a!H56</f>
        <v>0</v>
      </c>
      <c r="V6" s="208">
        <f>Table32a!I56</f>
        <v>0.01</v>
      </c>
      <c r="W6" s="208">
        <f>Table32a!J56</f>
        <v>7.0000000000000007E-2</v>
      </c>
      <c r="X6" s="208">
        <f>Table32a!K56</f>
        <v>7.0000000000000007E-2</v>
      </c>
      <c r="Y6" s="205"/>
      <c r="Z6" s="205" t="s">
        <v>66</v>
      </c>
      <c r="AA6" s="208">
        <f>'Table32(b)'!H11</f>
        <v>0</v>
      </c>
      <c r="AB6" s="208">
        <f>'Table32(b)'!I11</f>
        <v>0</v>
      </c>
      <c r="AC6" s="208">
        <f>'Table32(b)'!J11</f>
        <v>0.01</v>
      </c>
      <c r="AD6" s="208">
        <f>'Table32(b)'!K11</f>
        <v>0.01</v>
      </c>
      <c r="AE6" s="204"/>
      <c r="AF6" s="206"/>
      <c r="AG6" s="192"/>
      <c r="AH6" s="205"/>
      <c r="AI6" s="205"/>
      <c r="AJ6" s="205"/>
      <c r="AK6" s="204"/>
      <c r="AL6" s="204"/>
      <c r="AM6" s="206"/>
      <c r="AN6" s="205"/>
      <c r="AO6" s="205"/>
      <c r="AP6" s="205"/>
      <c r="AQ6" s="204"/>
      <c r="AR6" s="206"/>
      <c r="AS6" s="205"/>
      <c r="AT6" s="205"/>
      <c r="AU6" s="205"/>
      <c r="AV6" s="204"/>
      <c r="AW6" s="206"/>
      <c r="AX6" s="205"/>
      <c r="AY6" s="205"/>
      <c r="AZ6" s="205"/>
      <c r="BA6" s="204"/>
      <c r="BB6" s="206"/>
      <c r="BC6" s="205"/>
      <c r="BD6" s="205"/>
      <c r="BE6" s="205"/>
    </row>
    <row r="7" spans="1:57">
      <c r="A7" s="192" t="s">
        <v>102</v>
      </c>
      <c r="B7" s="218">
        <f>Table32!H28</f>
        <v>0</v>
      </c>
      <c r="C7" s="218">
        <f>Table32!I28</f>
        <v>0.03</v>
      </c>
      <c r="D7" s="218">
        <f>Table32!J28</f>
        <v>0.19</v>
      </c>
      <c r="E7" s="218">
        <f>Table32!K28</f>
        <v>0.22</v>
      </c>
      <c r="F7" s="205"/>
      <c r="G7" s="205"/>
      <c r="H7" s="192" t="s">
        <v>102</v>
      </c>
      <c r="I7" s="218">
        <f>Table32!H43</f>
        <v>0.01</v>
      </c>
      <c r="J7" s="218">
        <f>Table32!I43</f>
        <v>0.08</v>
      </c>
      <c r="K7" s="218">
        <f>Table32!J43</f>
        <v>0.16</v>
      </c>
      <c r="L7" s="218">
        <f>Table32!K43</f>
        <v>0.25</v>
      </c>
      <c r="M7" s="205"/>
      <c r="N7" s="192" t="s">
        <v>102</v>
      </c>
      <c r="O7" s="208">
        <f>Table32a!H42</f>
        <v>0</v>
      </c>
      <c r="P7" s="208">
        <f>Table32a!I42</f>
        <v>0</v>
      </c>
      <c r="Q7" s="208">
        <f>Table32a!J42</f>
        <v>0.05</v>
      </c>
      <c r="R7" s="208">
        <f>Table32a!K42</f>
        <v>0.05</v>
      </c>
      <c r="S7" s="205"/>
      <c r="T7" s="192" t="s">
        <v>102</v>
      </c>
      <c r="U7" s="208">
        <f>Table32a!H57</f>
        <v>0</v>
      </c>
      <c r="V7" s="208">
        <f>Table32a!I57</f>
        <v>0.01</v>
      </c>
      <c r="W7" s="208">
        <f>Table32a!J57</f>
        <v>0.1</v>
      </c>
      <c r="X7" s="208">
        <f>Table32a!K57</f>
        <v>0.12</v>
      </c>
      <c r="Y7" s="205"/>
      <c r="Z7" s="192" t="s">
        <v>102</v>
      </c>
      <c r="AA7" s="208">
        <f>'Table32(b)'!H12</f>
        <v>0</v>
      </c>
      <c r="AB7" s="208">
        <f>'Table32(b)'!I12</f>
        <v>0</v>
      </c>
      <c r="AC7" s="208">
        <f>'Table32(b)'!J12</f>
        <v>0.01</v>
      </c>
      <c r="AD7" s="208">
        <f>'Table32(b)'!K12</f>
        <v>0.02</v>
      </c>
      <c r="AE7" s="204"/>
      <c r="AF7" s="206"/>
      <c r="AG7" s="192"/>
      <c r="AH7" s="205"/>
      <c r="AI7" s="205"/>
      <c r="AJ7" s="205"/>
      <c r="AK7" s="204"/>
      <c r="AL7" s="204"/>
      <c r="AM7" s="206"/>
      <c r="AN7" s="205"/>
      <c r="AO7" s="205"/>
      <c r="AP7" s="205"/>
      <c r="AQ7" s="204"/>
      <c r="AR7" s="206"/>
      <c r="AS7" s="205"/>
      <c r="AT7" s="205"/>
      <c r="AU7" s="205"/>
      <c r="AV7" s="204"/>
      <c r="AW7" s="206"/>
      <c r="AX7" s="205"/>
      <c r="AY7" s="205"/>
      <c r="AZ7" s="205"/>
      <c r="BA7" s="204"/>
      <c r="BB7" s="206"/>
      <c r="BC7" s="205"/>
      <c r="BD7" s="205"/>
      <c r="BE7" s="205"/>
    </row>
    <row r="8" spans="1:57">
      <c r="A8" s="192" t="s">
        <v>101</v>
      </c>
      <c r="B8" s="218">
        <f>Table32!H29</f>
        <v>0</v>
      </c>
      <c r="C8" s="218">
        <f>Table32!I29</f>
        <v>0.04</v>
      </c>
      <c r="D8" s="218">
        <f>Table32!J29</f>
        <v>0.21</v>
      </c>
      <c r="E8" s="218">
        <f>Table32!K29</f>
        <v>0.25</v>
      </c>
      <c r="F8" s="205"/>
      <c r="G8" s="205"/>
      <c r="H8" s="192" t="s">
        <v>101</v>
      </c>
      <c r="I8" s="218">
        <f>Table32!H44</f>
        <v>0.01</v>
      </c>
      <c r="J8" s="218">
        <f>Table32!I44</f>
        <v>7.0000000000000007E-2</v>
      </c>
      <c r="K8" s="218">
        <f>Table32!J44</f>
        <v>0.14000000000000001</v>
      </c>
      <c r="L8" s="218">
        <f>Table32!K44</f>
        <v>0.22</v>
      </c>
      <c r="M8" s="205"/>
      <c r="N8" s="192" t="s">
        <v>101</v>
      </c>
      <c r="O8" s="208">
        <f>Table32a!H43</f>
        <v>0</v>
      </c>
      <c r="P8" s="208">
        <f>Table32a!I43</f>
        <v>0</v>
      </c>
      <c r="Q8" s="208">
        <f>Table32a!J43</f>
        <v>0.04</v>
      </c>
      <c r="R8" s="208">
        <f>Table32a!K43</f>
        <v>0.05</v>
      </c>
      <c r="S8" s="205"/>
      <c r="T8" s="192" t="s">
        <v>101</v>
      </c>
      <c r="U8" s="208">
        <f>Table32a!H58</f>
        <v>0</v>
      </c>
      <c r="V8" s="208">
        <f>Table32a!I58</f>
        <v>0.01</v>
      </c>
      <c r="W8" s="208">
        <f>Table32a!J58</f>
        <v>0.12</v>
      </c>
      <c r="X8" s="208">
        <f>Table32a!K58</f>
        <v>0.13</v>
      </c>
      <c r="Y8" s="205"/>
      <c r="Z8" s="192" t="s">
        <v>101</v>
      </c>
      <c r="AA8" s="208">
        <f>'Table32(b)'!H13</f>
        <v>0</v>
      </c>
      <c r="AB8" s="208">
        <f>'Table32(b)'!I13</f>
        <v>0</v>
      </c>
      <c r="AC8" s="208">
        <f>'Table32(b)'!J13</f>
        <v>0.03</v>
      </c>
      <c r="AD8" s="208">
        <f>'Table32(b)'!K13</f>
        <v>0.03</v>
      </c>
      <c r="AE8" s="204"/>
      <c r="AF8" s="206"/>
      <c r="AG8" s="192"/>
      <c r="AH8" s="205"/>
      <c r="AI8" s="205"/>
      <c r="AJ8" s="205"/>
      <c r="AK8" s="204"/>
      <c r="AL8" s="204"/>
      <c r="AM8" s="206"/>
      <c r="AN8" s="205"/>
      <c r="AO8" s="205"/>
      <c r="AP8" s="205"/>
      <c r="AQ8" s="204"/>
      <c r="AR8" s="206"/>
      <c r="AS8" s="205"/>
      <c r="AT8" s="205"/>
      <c r="AU8" s="205"/>
      <c r="AV8" s="204"/>
      <c r="AW8" s="206"/>
      <c r="AX8" s="205"/>
      <c r="AY8" s="205"/>
      <c r="AZ8" s="205"/>
      <c r="BA8" s="204"/>
      <c r="BB8" s="206"/>
      <c r="BC8" s="205"/>
      <c r="BD8" s="205"/>
      <c r="BE8" s="205"/>
    </row>
    <row r="9" spans="1:57">
      <c r="A9" s="192" t="s">
        <v>63</v>
      </c>
      <c r="B9" s="218">
        <f>Table32!H30</f>
        <v>0</v>
      </c>
      <c r="C9" s="218">
        <f>Table32!I30</f>
        <v>0.05</v>
      </c>
      <c r="D9" s="218">
        <f>Table32!J30</f>
        <v>0.25</v>
      </c>
      <c r="E9" s="218">
        <f>Table32!K30</f>
        <v>0.3</v>
      </c>
      <c r="F9" s="205"/>
      <c r="G9" s="205"/>
      <c r="H9" s="205" t="s">
        <v>63</v>
      </c>
      <c r="I9" s="218">
        <f>Table32!H45</f>
        <v>0.01</v>
      </c>
      <c r="J9" s="218">
        <f>Table32!I45</f>
        <v>0.08</v>
      </c>
      <c r="K9" s="218">
        <f>Table32!J45</f>
        <v>0.11</v>
      </c>
      <c r="L9" s="218">
        <f>Table32!K45</f>
        <v>0.2</v>
      </c>
      <c r="M9" s="205"/>
      <c r="N9" s="205" t="s">
        <v>63</v>
      </c>
      <c r="O9" s="208">
        <f>Table32a!H44</f>
        <v>0</v>
      </c>
      <c r="P9" s="208">
        <f>Table32a!I44</f>
        <v>0</v>
      </c>
      <c r="Q9" s="208">
        <f>Table32a!J44</f>
        <v>0.05</v>
      </c>
      <c r="R9" s="208">
        <f>Table32a!K44</f>
        <v>0.06</v>
      </c>
      <c r="S9" s="205"/>
      <c r="T9" s="205" t="s">
        <v>63</v>
      </c>
      <c r="U9" s="208">
        <f>Table32a!H59</f>
        <v>0</v>
      </c>
      <c r="V9" s="208">
        <f>Table32a!I59</f>
        <v>0.01</v>
      </c>
      <c r="W9" s="208">
        <f>Table32a!J59</f>
        <v>0.1</v>
      </c>
      <c r="X9" s="208">
        <f>Table32a!K59</f>
        <v>0.11</v>
      </c>
      <c r="Y9" s="205"/>
      <c r="Z9" s="205" t="s">
        <v>63</v>
      </c>
      <c r="AA9" s="208">
        <f>'Table32(b)'!H14</f>
        <v>0</v>
      </c>
      <c r="AB9" s="208">
        <f>'Table32(b)'!I14</f>
        <v>0.01</v>
      </c>
      <c r="AC9" s="208">
        <f>'Table32(b)'!J14</f>
        <v>0.03</v>
      </c>
      <c r="AD9" s="208">
        <f>'Table32(b)'!K14</f>
        <v>0.03</v>
      </c>
      <c r="AE9" s="204"/>
      <c r="AF9" s="206"/>
      <c r="AG9" s="192"/>
      <c r="AH9" s="205"/>
      <c r="AI9" s="205"/>
      <c r="AJ9" s="205"/>
      <c r="AK9" s="204"/>
      <c r="AL9" s="204"/>
      <c r="AM9" s="206"/>
      <c r="AN9" s="205"/>
      <c r="AO9" s="205"/>
      <c r="AP9" s="205"/>
      <c r="AQ9" s="204"/>
      <c r="AR9" s="206"/>
      <c r="AS9" s="205"/>
      <c r="AT9" s="205"/>
      <c r="AU9" s="205"/>
      <c r="AV9" s="204"/>
      <c r="AW9" s="206"/>
      <c r="AX9" s="205"/>
      <c r="AY9" s="205"/>
      <c r="AZ9" s="205"/>
      <c r="BA9" s="204"/>
      <c r="BB9" s="206"/>
      <c r="BC9" s="205"/>
      <c r="BD9" s="205"/>
      <c r="BE9" s="205"/>
    </row>
    <row r="10" spans="1:57">
      <c r="A10" s="192" t="s">
        <v>62</v>
      </c>
      <c r="B10" s="218">
        <f>Table32!H31</f>
        <v>0</v>
      </c>
      <c r="C10" s="218">
        <f>Table32!I31</f>
        <v>0.06</v>
      </c>
      <c r="D10" s="218">
        <f>Table32!J31</f>
        <v>0.2</v>
      </c>
      <c r="E10" s="218">
        <f>Table32!K31</f>
        <v>0.26</v>
      </c>
      <c r="F10" s="205"/>
      <c r="G10" s="205"/>
      <c r="H10" s="205" t="s">
        <v>62</v>
      </c>
      <c r="I10" s="218">
        <f>Table32!H46</f>
        <v>0.01</v>
      </c>
      <c r="J10" s="218">
        <f>Table32!I46</f>
        <v>0.11</v>
      </c>
      <c r="K10" s="218">
        <f>Table32!J46</f>
        <v>0.14000000000000001</v>
      </c>
      <c r="L10" s="218">
        <f>Table32!K46</f>
        <v>0.26</v>
      </c>
      <c r="M10" s="205"/>
      <c r="N10" s="205" t="s">
        <v>62</v>
      </c>
      <c r="O10" s="208">
        <f>Table32a!H45</f>
        <v>0</v>
      </c>
      <c r="P10" s="208">
        <f>Table32a!I45</f>
        <v>0</v>
      </c>
      <c r="Q10" s="208">
        <f>Table32a!J45</f>
        <v>0.05</v>
      </c>
      <c r="R10" s="208">
        <f>Table32a!K45</f>
        <v>0.06</v>
      </c>
      <c r="S10" s="205"/>
      <c r="T10" s="205" t="s">
        <v>62</v>
      </c>
      <c r="U10" s="208">
        <f>Table32a!H60</f>
        <v>0</v>
      </c>
      <c r="V10" s="208">
        <f>Table32a!I60</f>
        <v>0.01</v>
      </c>
      <c r="W10" s="208">
        <f>Table32a!J60</f>
        <v>0.09</v>
      </c>
      <c r="X10" s="208">
        <f>Table32a!K60</f>
        <v>0.1</v>
      </c>
      <c r="Y10" s="205"/>
      <c r="Z10" s="205" t="s">
        <v>62</v>
      </c>
      <c r="AA10" s="208">
        <f>'Table32(b)'!H15</f>
        <v>0</v>
      </c>
      <c r="AB10" s="208">
        <f>'Table32(b)'!I15</f>
        <v>0.01</v>
      </c>
      <c r="AC10" s="208">
        <f>'Table32(b)'!J15</f>
        <v>0.04</v>
      </c>
      <c r="AD10" s="208">
        <f>'Table32(b)'!K15</f>
        <v>0.05</v>
      </c>
      <c r="AE10" s="204"/>
      <c r="AF10" s="206"/>
      <c r="AG10" s="192"/>
      <c r="AH10" s="205"/>
      <c r="AI10" s="205"/>
      <c r="AJ10" s="205"/>
      <c r="AK10" s="204"/>
      <c r="AL10" s="204"/>
      <c r="AM10" s="206"/>
      <c r="AN10" s="205"/>
      <c r="AO10" s="205"/>
      <c r="AP10" s="205"/>
      <c r="AQ10" s="204"/>
      <c r="AR10" s="206"/>
      <c r="AS10" s="205"/>
      <c r="AT10" s="205"/>
      <c r="AU10" s="205"/>
      <c r="AV10" s="204"/>
      <c r="AW10" s="206"/>
      <c r="AX10" s="205"/>
      <c r="AY10" s="205"/>
      <c r="AZ10" s="205"/>
      <c r="BA10" s="204"/>
      <c r="BB10" s="206"/>
      <c r="BC10" s="205"/>
      <c r="BD10" s="205"/>
      <c r="BE10" s="205"/>
    </row>
    <row r="11" spans="1:57">
      <c r="A11" s="192" t="s">
        <v>61</v>
      </c>
      <c r="B11" s="218">
        <f>Table32!H32</f>
        <v>0</v>
      </c>
      <c r="C11" s="218">
        <f>Table32!I32</f>
        <v>0.04</v>
      </c>
      <c r="D11" s="218">
        <f>Table32!J32</f>
        <v>0.11</v>
      </c>
      <c r="E11" s="218">
        <f>Table32!K32</f>
        <v>0.15</v>
      </c>
      <c r="F11" s="205"/>
      <c r="G11" s="205"/>
      <c r="H11" s="205" t="s">
        <v>61</v>
      </c>
      <c r="I11" s="218">
        <f>Table32!H47</f>
        <v>0.01</v>
      </c>
      <c r="J11" s="218">
        <f>Table32!I47</f>
        <v>0.08</v>
      </c>
      <c r="K11" s="218">
        <f>Table32!J47</f>
        <v>0.1</v>
      </c>
      <c r="L11" s="218">
        <f>Table32!K47</f>
        <v>0.19</v>
      </c>
      <c r="M11" s="205"/>
      <c r="N11" s="205" t="s">
        <v>61</v>
      </c>
      <c r="O11" s="208">
        <f>Table32a!H46</f>
        <v>0</v>
      </c>
      <c r="P11" s="208">
        <f>Table32a!I46</f>
        <v>0.01</v>
      </c>
      <c r="Q11" s="208">
        <f>Table32a!J46</f>
        <v>0.06</v>
      </c>
      <c r="R11" s="208">
        <f>Table32a!K46</f>
        <v>7.0000000000000007E-2</v>
      </c>
      <c r="S11" s="205"/>
      <c r="T11" s="205" t="s">
        <v>61</v>
      </c>
      <c r="U11" s="208">
        <f>Table32a!H61</f>
        <v>0</v>
      </c>
      <c r="V11" s="208">
        <f>Table32a!I61</f>
        <v>0.01</v>
      </c>
      <c r="W11" s="208">
        <f>Table32a!J61</f>
        <v>0.06</v>
      </c>
      <c r="X11" s="208">
        <f>Table32a!K61</f>
        <v>7.0000000000000007E-2</v>
      </c>
      <c r="Y11" s="205"/>
      <c r="Z11" s="205" t="s">
        <v>61</v>
      </c>
      <c r="AA11" s="208">
        <f>'Table32(b)'!H16</f>
        <v>0</v>
      </c>
      <c r="AB11" s="208">
        <f>'Table32(b)'!I16</f>
        <v>0.01</v>
      </c>
      <c r="AC11" s="208">
        <f>'Table32(b)'!J16</f>
        <v>0.03</v>
      </c>
      <c r="AD11" s="208">
        <f>'Table32(b)'!K16</f>
        <v>0.04</v>
      </c>
      <c r="AE11" s="204"/>
      <c r="AF11" s="206"/>
      <c r="AG11" s="192"/>
      <c r="AH11" s="205"/>
      <c r="AI11" s="205"/>
      <c r="AJ11" s="205"/>
      <c r="AK11" s="204"/>
      <c r="AL11" s="204"/>
      <c r="AM11" s="206"/>
      <c r="AN11" s="205"/>
      <c r="AO11" s="205"/>
      <c r="AP11" s="205"/>
      <c r="AQ11" s="204"/>
      <c r="AR11" s="206"/>
      <c r="AS11" s="205"/>
      <c r="AT11" s="205"/>
      <c r="AU11" s="205"/>
      <c r="AV11" s="204"/>
      <c r="AW11" s="206"/>
      <c r="AX11" s="205"/>
      <c r="AY11" s="205"/>
      <c r="AZ11" s="205"/>
      <c r="BA11" s="204"/>
      <c r="BB11" s="206"/>
      <c r="BC11" s="205"/>
      <c r="BD11" s="205"/>
      <c r="BE11" s="205"/>
    </row>
    <row r="12" spans="1:57">
      <c r="A12" s="192" t="s">
        <v>60</v>
      </c>
      <c r="B12" s="218">
        <f>Table32!H33</f>
        <v>0</v>
      </c>
      <c r="C12" s="218">
        <f>Table32!I33</f>
        <v>0.01</v>
      </c>
      <c r="D12" s="218">
        <f>Table32!J33</f>
        <v>0.04</v>
      </c>
      <c r="E12" s="218">
        <f>Table32!K33</f>
        <v>0.05</v>
      </c>
      <c r="F12" s="205"/>
      <c r="G12" s="205"/>
      <c r="H12" s="205" t="s">
        <v>60</v>
      </c>
      <c r="I12" s="218">
        <f>Table32!H48</f>
        <v>0</v>
      </c>
      <c r="J12" s="218">
        <f>Table32!I48</f>
        <v>0.03</v>
      </c>
      <c r="K12" s="218">
        <f>Table32!J48</f>
        <v>0.03</v>
      </c>
      <c r="L12" s="218">
        <f>Table32!K48</f>
        <v>7.0000000000000007E-2</v>
      </c>
      <c r="M12" s="205"/>
      <c r="N12" s="205" t="s">
        <v>60</v>
      </c>
      <c r="O12" s="208">
        <f>Table32a!H47</f>
        <v>0</v>
      </c>
      <c r="P12" s="208">
        <f>Table32a!I47</f>
        <v>0.01</v>
      </c>
      <c r="Q12" s="208">
        <f>Table32a!J47</f>
        <v>0.08</v>
      </c>
      <c r="R12" s="208">
        <f>Table32a!K47</f>
        <v>0.1</v>
      </c>
      <c r="S12" s="205"/>
      <c r="T12" s="205" t="s">
        <v>60</v>
      </c>
      <c r="U12" s="208">
        <f>Table32a!H62</f>
        <v>0</v>
      </c>
      <c r="V12" s="208">
        <f>Table32a!I62</f>
        <v>0.01</v>
      </c>
      <c r="W12" s="208">
        <f>Table32a!J62</f>
        <v>0.03</v>
      </c>
      <c r="X12" s="208">
        <f>Table32a!K62</f>
        <v>0.04</v>
      </c>
      <c r="Y12" s="205"/>
      <c r="Z12" s="205" t="s">
        <v>60</v>
      </c>
      <c r="AA12" s="208">
        <f>'Table32(b)'!H17</f>
        <v>0</v>
      </c>
      <c r="AB12" s="208">
        <f>'Table32(b)'!I17</f>
        <v>0</v>
      </c>
      <c r="AC12" s="208">
        <f>'Table32(b)'!J17</f>
        <v>0.01</v>
      </c>
      <c r="AD12" s="208">
        <f>'Table32(b)'!K17</f>
        <v>0.02</v>
      </c>
      <c r="AE12" s="204"/>
      <c r="AF12" s="206"/>
      <c r="AG12" s="192"/>
      <c r="AH12" s="205"/>
      <c r="AI12" s="205"/>
      <c r="AJ12" s="205"/>
      <c r="AK12" s="204"/>
      <c r="AL12" s="204"/>
      <c r="AM12" s="206"/>
      <c r="AN12" s="205"/>
      <c r="AO12" s="205"/>
      <c r="AP12" s="205"/>
      <c r="AQ12" s="204"/>
      <c r="AR12" s="206"/>
      <c r="AS12" s="205"/>
      <c r="AT12" s="205"/>
      <c r="AU12" s="205"/>
      <c r="AV12" s="204"/>
      <c r="AW12" s="206"/>
      <c r="AX12" s="205"/>
      <c r="AY12" s="205"/>
      <c r="AZ12" s="205"/>
      <c r="BA12" s="204"/>
      <c r="BB12" s="206"/>
      <c r="BC12" s="205"/>
      <c r="BD12" s="205"/>
      <c r="BE12" s="205"/>
    </row>
    <row r="13" spans="1:57">
      <c r="A13" s="192" t="s">
        <v>30</v>
      </c>
      <c r="B13" s="218">
        <f>Table32!H34</f>
        <v>0</v>
      </c>
      <c r="C13" s="218">
        <f>Table32!I34</f>
        <v>0.01</v>
      </c>
      <c r="D13" s="218">
        <f>Table32!J34</f>
        <v>0.02</v>
      </c>
      <c r="E13" s="218">
        <f>Table32!K34</f>
        <v>0.02</v>
      </c>
      <c r="F13" s="205"/>
      <c r="G13" s="205"/>
      <c r="H13" s="205" t="s">
        <v>30</v>
      </c>
      <c r="I13" s="218">
        <f>Table32!H49</f>
        <v>0</v>
      </c>
      <c r="J13" s="218">
        <f>Table32!I49</f>
        <v>0.01</v>
      </c>
      <c r="K13" s="218">
        <f>Table32!J49</f>
        <v>0.01</v>
      </c>
      <c r="L13" s="218">
        <f>Table32!K49</f>
        <v>0.02</v>
      </c>
      <c r="M13" s="205"/>
      <c r="N13" s="205" t="s">
        <v>30</v>
      </c>
      <c r="O13" s="208">
        <f>Table32a!H48</f>
        <v>0</v>
      </c>
      <c r="P13" s="208">
        <f>Table32a!I48</f>
        <v>0.03</v>
      </c>
      <c r="Q13" s="208">
        <f>Table32a!J48</f>
        <v>0.14000000000000001</v>
      </c>
      <c r="R13" s="208">
        <f>Table32a!K48</f>
        <v>0.16</v>
      </c>
      <c r="S13" s="205"/>
      <c r="T13" s="205" t="s">
        <v>30</v>
      </c>
      <c r="U13" s="208">
        <f>Table32a!H63</f>
        <v>0</v>
      </c>
      <c r="V13" s="208">
        <f>Table32a!I63</f>
        <v>0</v>
      </c>
      <c r="W13" s="208">
        <f>Table32a!J63</f>
        <v>0.01</v>
      </c>
      <c r="X13" s="208">
        <f>Table32a!K63</f>
        <v>0.01</v>
      </c>
      <c r="Y13" s="205"/>
      <c r="Z13" s="205" t="s">
        <v>30</v>
      </c>
      <c r="AA13" s="208">
        <f>'Table32(b)'!H18</f>
        <v>0</v>
      </c>
      <c r="AB13" s="208">
        <f>'Table32(b)'!I18</f>
        <v>0</v>
      </c>
      <c r="AC13" s="208">
        <f>'Table32(b)'!J18</f>
        <v>0</v>
      </c>
      <c r="AD13" s="208">
        <f>'Table32(b)'!K18</f>
        <v>0</v>
      </c>
      <c r="AE13" s="204"/>
      <c r="AF13" s="206"/>
      <c r="AG13" s="192"/>
      <c r="AH13" s="205"/>
      <c r="AI13" s="205"/>
      <c r="AJ13" s="205"/>
      <c r="AK13" s="204"/>
      <c r="AL13" s="204"/>
      <c r="AM13" s="206"/>
      <c r="AN13" s="205"/>
      <c r="AO13" s="205"/>
      <c r="AP13" s="205"/>
      <c r="AQ13" s="204"/>
      <c r="AR13" s="206"/>
      <c r="AS13" s="205"/>
      <c r="AT13" s="205"/>
      <c r="AU13" s="205"/>
      <c r="AV13" s="204"/>
      <c r="AW13" s="206"/>
      <c r="AX13" s="205"/>
      <c r="AY13" s="205"/>
      <c r="AZ13" s="205"/>
      <c r="BA13" s="204"/>
      <c r="BB13" s="206"/>
      <c r="BC13" s="205"/>
      <c r="BD13" s="205"/>
      <c r="BE13" s="205"/>
    </row>
    <row r="14" spans="1:57"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</row>
    <row r="15" spans="1:57" ht="16.5">
      <c r="A15" s="118" t="s">
        <v>86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7" t="s">
        <v>46</v>
      </c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</row>
    <row r="16" spans="1:57" ht="16.5">
      <c r="A16" s="118"/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</row>
    <row r="17" spans="1:13" ht="16.5">
      <c r="A17" s="118" t="s">
        <v>100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</row>
    <row r="18" spans="1:13" ht="16.5">
      <c r="A18" s="118" t="s">
        <v>83</v>
      </c>
      <c r="B18" s="116"/>
      <c r="C18" s="116"/>
      <c r="D18" s="116"/>
      <c r="E18" s="116" t="s">
        <v>43</v>
      </c>
      <c r="F18" s="116"/>
      <c r="G18" s="116"/>
      <c r="H18" s="116"/>
      <c r="I18" s="116"/>
      <c r="J18" s="116"/>
      <c r="K18" s="116"/>
      <c r="L18" s="116"/>
      <c r="M18" s="116"/>
    </row>
    <row r="43" spans="2:2">
      <c r="B43" s="122"/>
    </row>
  </sheetData>
  <pageMargins left="0.39370078740157483" right="0.39370078740157483" top="0.39370078740157483" bottom="0.39370078740157483" header="0" footer="0"/>
  <pageSetup paperSize="9" scale="6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29"/>
  <sheetViews>
    <sheetView zoomScaleNormal="100" workbookViewId="0"/>
  </sheetViews>
  <sheetFormatPr defaultRowHeight="12.75"/>
  <cols>
    <col min="1" max="1" width="13.85546875" style="219" customWidth="1"/>
    <col min="2" max="2" width="12.7109375" style="219" customWidth="1"/>
    <col min="3" max="9" width="9.140625" style="219"/>
    <col min="10" max="10" width="10.28515625" style="219" bestFit="1" customWidth="1"/>
    <col min="11" max="16384" width="9.140625" style="219"/>
  </cols>
  <sheetData>
    <row r="1" spans="1:10">
      <c r="A1" s="222" t="s">
        <v>120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0">
      <c r="A2" s="226"/>
    </row>
    <row r="3" spans="1:10">
      <c r="A3" s="222" t="s">
        <v>119</v>
      </c>
      <c r="B3" s="223"/>
      <c r="C3" s="223"/>
      <c r="D3" s="223"/>
      <c r="E3" s="223"/>
      <c r="F3" s="223"/>
      <c r="G3" s="223"/>
      <c r="H3" s="223"/>
      <c r="I3" s="223"/>
      <c r="J3" s="223"/>
    </row>
    <row r="4" spans="1:10">
      <c r="A4" s="222" t="s">
        <v>118</v>
      </c>
      <c r="B4" s="223"/>
      <c r="C4" s="223"/>
      <c r="D4" s="223"/>
      <c r="E4" s="223"/>
      <c r="F4" s="223"/>
      <c r="G4" s="223"/>
      <c r="H4" s="223"/>
      <c r="I4" s="223"/>
      <c r="J4" s="223"/>
    </row>
    <row r="6" spans="1:10">
      <c r="A6" s="225"/>
      <c r="B6" s="225"/>
      <c r="C6" s="224" t="s">
        <v>117</v>
      </c>
      <c r="D6" s="224" t="s">
        <v>116</v>
      </c>
      <c r="E6" s="224" t="s">
        <v>115</v>
      </c>
      <c r="F6" s="224" t="s">
        <v>114</v>
      </c>
      <c r="G6" s="224" t="s">
        <v>113</v>
      </c>
      <c r="H6" s="224" t="s">
        <v>112</v>
      </c>
      <c r="I6" s="224" t="s">
        <v>98</v>
      </c>
      <c r="J6" s="224" t="s">
        <v>97</v>
      </c>
    </row>
    <row r="7" spans="1:10" ht="19.5" customHeight="1">
      <c r="A7" s="222" t="s">
        <v>79</v>
      </c>
      <c r="B7" s="222" t="s">
        <v>111</v>
      </c>
      <c r="C7" s="221">
        <v>0</v>
      </c>
      <c r="D7" s="221">
        <v>31</v>
      </c>
      <c r="E7" s="221">
        <v>3</v>
      </c>
      <c r="F7" s="221">
        <v>1</v>
      </c>
      <c r="G7" s="221">
        <v>8</v>
      </c>
      <c r="H7" s="221">
        <v>5</v>
      </c>
      <c r="I7" s="221" t="s">
        <v>108</v>
      </c>
      <c r="J7" s="220">
        <v>49</v>
      </c>
    </row>
    <row r="8" spans="1:10" ht="19.5" customHeight="1">
      <c r="A8" s="222"/>
      <c r="B8" s="222" t="s">
        <v>110</v>
      </c>
      <c r="C8" s="221" t="s">
        <v>108</v>
      </c>
      <c r="D8" s="221">
        <v>2</v>
      </c>
      <c r="E8" s="221">
        <v>1</v>
      </c>
      <c r="F8" s="221">
        <v>0</v>
      </c>
      <c r="G8" s="221">
        <v>5</v>
      </c>
      <c r="H8" s="221">
        <v>0</v>
      </c>
      <c r="I8" s="221" t="s">
        <v>108</v>
      </c>
      <c r="J8" s="220">
        <v>8</v>
      </c>
    </row>
    <row r="9" spans="1:10" ht="19.5" customHeight="1">
      <c r="A9" s="222"/>
      <c r="B9" s="222" t="s">
        <v>107</v>
      </c>
      <c r="C9" s="221">
        <v>0</v>
      </c>
      <c r="D9" s="221">
        <v>4</v>
      </c>
      <c r="E9" s="221">
        <v>1</v>
      </c>
      <c r="F9" s="221">
        <v>0</v>
      </c>
      <c r="G9" s="221">
        <v>20</v>
      </c>
      <c r="H9" s="221">
        <v>1</v>
      </c>
      <c r="I9" s="221" t="s">
        <v>108</v>
      </c>
      <c r="J9" s="220">
        <v>27</v>
      </c>
    </row>
    <row r="10" spans="1:10" ht="19.5" customHeight="1">
      <c r="A10" s="222"/>
      <c r="B10" s="222" t="s">
        <v>109</v>
      </c>
      <c r="C10" s="221" t="s">
        <v>108</v>
      </c>
      <c r="D10" s="221">
        <v>9</v>
      </c>
      <c r="E10" s="221">
        <v>4</v>
      </c>
      <c r="F10" s="221">
        <v>3</v>
      </c>
      <c r="G10" s="221">
        <v>58</v>
      </c>
      <c r="H10" s="221">
        <v>10</v>
      </c>
      <c r="I10" s="221" t="s">
        <v>108</v>
      </c>
      <c r="J10" s="220">
        <v>84</v>
      </c>
    </row>
    <row r="11" spans="1:10" ht="19.5" customHeight="1">
      <c r="A11" s="222"/>
      <c r="B11" s="222" t="s">
        <v>106</v>
      </c>
      <c r="C11" s="221" t="s">
        <v>108</v>
      </c>
      <c r="D11" s="221">
        <v>1</v>
      </c>
      <c r="E11" s="221" t="s">
        <v>108</v>
      </c>
      <c r="F11" s="221" t="s">
        <v>108</v>
      </c>
      <c r="G11" s="221">
        <v>0</v>
      </c>
      <c r="H11" s="221" t="s">
        <v>108</v>
      </c>
      <c r="I11" s="221" t="s">
        <v>108</v>
      </c>
      <c r="J11" s="220">
        <v>1</v>
      </c>
    </row>
    <row r="12" spans="1:10" ht="19.5" customHeight="1">
      <c r="A12" s="222"/>
      <c r="B12" s="222" t="s">
        <v>98</v>
      </c>
      <c r="C12" s="221" t="s">
        <v>108</v>
      </c>
      <c r="D12" s="221">
        <v>2</v>
      </c>
      <c r="E12" s="221">
        <v>1</v>
      </c>
      <c r="F12" s="221">
        <v>0</v>
      </c>
      <c r="G12" s="221">
        <v>8</v>
      </c>
      <c r="H12" s="221">
        <v>1</v>
      </c>
      <c r="I12" s="221" t="s">
        <v>108</v>
      </c>
      <c r="J12" s="220">
        <v>12</v>
      </c>
    </row>
    <row r="13" spans="1:10" ht="19.5" customHeight="1">
      <c r="A13" s="222"/>
      <c r="B13" s="222" t="s">
        <v>97</v>
      </c>
      <c r="C13" s="221">
        <v>1</v>
      </c>
      <c r="D13" s="221">
        <v>49</v>
      </c>
      <c r="E13" s="221">
        <v>10</v>
      </c>
      <c r="F13" s="221">
        <v>5</v>
      </c>
      <c r="G13" s="221">
        <v>99</v>
      </c>
      <c r="H13" s="221">
        <v>18</v>
      </c>
      <c r="I13" s="221" t="s">
        <v>108</v>
      </c>
      <c r="J13" s="220">
        <v>181</v>
      </c>
    </row>
    <row r="14" spans="1:10" ht="19.5" customHeight="1">
      <c r="A14" s="222"/>
      <c r="B14" s="222"/>
      <c r="C14" s="221"/>
      <c r="D14" s="221"/>
      <c r="E14" s="221"/>
      <c r="F14" s="221"/>
      <c r="G14" s="221"/>
      <c r="H14" s="221"/>
      <c r="I14" s="221"/>
      <c r="J14" s="220"/>
    </row>
    <row r="15" spans="1:10" ht="19.5" customHeight="1">
      <c r="A15" s="222" t="s">
        <v>78</v>
      </c>
      <c r="B15" s="222" t="s">
        <v>111</v>
      </c>
      <c r="C15" s="221">
        <v>16</v>
      </c>
      <c r="D15" s="221">
        <v>387</v>
      </c>
      <c r="E15" s="221">
        <v>15</v>
      </c>
      <c r="F15" s="221">
        <v>3</v>
      </c>
      <c r="G15" s="221">
        <v>19</v>
      </c>
      <c r="H15" s="221">
        <v>4</v>
      </c>
      <c r="I15" s="221" t="s">
        <v>108</v>
      </c>
      <c r="J15" s="220">
        <v>445</v>
      </c>
    </row>
    <row r="16" spans="1:10" ht="19.5" customHeight="1">
      <c r="A16" s="222"/>
      <c r="B16" s="222" t="s">
        <v>110</v>
      </c>
      <c r="C16" s="221">
        <v>4</v>
      </c>
      <c r="D16" s="221">
        <v>113</v>
      </c>
      <c r="E16" s="221">
        <v>9</v>
      </c>
      <c r="F16" s="221">
        <v>3</v>
      </c>
      <c r="G16" s="221">
        <v>28</v>
      </c>
      <c r="H16" s="221">
        <v>3</v>
      </c>
      <c r="I16" s="221">
        <v>0</v>
      </c>
      <c r="J16" s="220">
        <v>159</v>
      </c>
    </row>
    <row r="17" spans="1:10" ht="19.5" customHeight="1">
      <c r="A17" s="222"/>
      <c r="B17" s="222" t="s">
        <v>107</v>
      </c>
      <c r="C17" s="221">
        <v>3</v>
      </c>
      <c r="D17" s="221">
        <v>102</v>
      </c>
      <c r="E17" s="221">
        <v>18</v>
      </c>
      <c r="F17" s="221">
        <v>8</v>
      </c>
      <c r="G17" s="221">
        <v>156</v>
      </c>
      <c r="H17" s="221">
        <v>14</v>
      </c>
      <c r="I17" s="221" t="s">
        <v>108</v>
      </c>
      <c r="J17" s="220">
        <v>300</v>
      </c>
    </row>
    <row r="18" spans="1:10" ht="19.5" customHeight="1">
      <c r="A18" s="222"/>
      <c r="B18" s="222" t="s">
        <v>109</v>
      </c>
      <c r="C18" s="221">
        <v>5</v>
      </c>
      <c r="D18" s="221">
        <v>168</v>
      </c>
      <c r="E18" s="221">
        <v>34</v>
      </c>
      <c r="F18" s="221">
        <v>24</v>
      </c>
      <c r="G18" s="221">
        <v>427</v>
      </c>
      <c r="H18" s="221">
        <v>72</v>
      </c>
      <c r="I18" s="221" t="s">
        <v>108</v>
      </c>
      <c r="J18" s="220">
        <v>730</v>
      </c>
    </row>
    <row r="19" spans="1:10" ht="19.5" customHeight="1">
      <c r="A19" s="222"/>
      <c r="B19" s="222" t="s">
        <v>106</v>
      </c>
      <c r="C19" s="221">
        <v>1</v>
      </c>
      <c r="D19" s="221">
        <v>29</v>
      </c>
      <c r="E19" s="221">
        <v>2</v>
      </c>
      <c r="F19" s="221">
        <v>4</v>
      </c>
      <c r="G19" s="221">
        <v>5</v>
      </c>
      <c r="H19" s="221">
        <v>1</v>
      </c>
      <c r="I19" s="221" t="s">
        <v>108</v>
      </c>
      <c r="J19" s="220">
        <v>41</v>
      </c>
    </row>
    <row r="20" spans="1:10" ht="19.5" customHeight="1">
      <c r="A20" s="222"/>
      <c r="B20" s="222" t="s">
        <v>98</v>
      </c>
      <c r="C20" s="221">
        <v>1</v>
      </c>
      <c r="D20" s="221">
        <v>25</v>
      </c>
      <c r="E20" s="221">
        <v>4</v>
      </c>
      <c r="F20" s="221">
        <v>3</v>
      </c>
      <c r="G20" s="221">
        <v>48</v>
      </c>
      <c r="H20" s="221">
        <v>11</v>
      </c>
      <c r="I20" s="221" t="s">
        <v>108</v>
      </c>
      <c r="J20" s="220">
        <v>91</v>
      </c>
    </row>
    <row r="21" spans="1:10" ht="19.5" customHeight="1">
      <c r="A21" s="222"/>
      <c r="B21" s="222" t="s">
        <v>97</v>
      </c>
      <c r="C21" s="221">
        <v>30</v>
      </c>
      <c r="D21" s="221">
        <v>823</v>
      </c>
      <c r="E21" s="221">
        <v>81</v>
      </c>
      <c r="F21" s="221">
        <v>44</v>
      </c>
      <c r="G21" s="221">
        <v>683</v>
      </c>
      <c r="H21" s="221">
        <v>104</v>
      </c>
      <c r="I21" s="221">
        <v>0</v>
      </c>
      <c r="J21" s="220">
        <v>1766</v>
      </c>
    </row>
    <row r="22" spans="1:10" ht="19.5" customHeight="1">
      <c r="A22" s="222"/>
      <c r="B22" s="222"/>
      <c r="C22" s="221"/>
      <c r="D22" s="221"/>
      <c r="E22" s="221"/>
      <c r="F22" s="221"/>
      <c r="G22" s="221"/>
      <c r="H22" s="221"/>
      <c r="I22" s="221"/>
      <c r="J22" s="220"/>
    </row>
    <row r="23" spans="1:10" ht="19.5" customHeight="1">
      <c r="A23" s="222" t="s">
        <v>92</v>
      </c>
      <c r="B23" s="222" t="s">
        <v>111</v>
      </c>
      <c r="C23" s="221">
        <v>82</v>
      </c>
      <c r="D23" s="220">
        <v>1641</v>
      </c>
      <c r="E23" s="221">
        <v>40</v>
      </c>
      <c r="F23" s="221">
        <v>12</v>
      </c>
      <c r="G23" s="220">
        <v>59</v>
      </c>
      <c r="H23" s="221">
        <v>14</v>
      </c>
      <c r="I23" s="221" t="s">
        <v>108</v>
      </c>
      <c r="J23" s="220">
        <v>1847</v>
      </c>
    </row>
    <row r="24" spans="1:10" ht="19.5" customHeight="1">
      <c r="A24" s="223"/>
      <c r="B24" s="222" t="s">
        <v>110</v>
      </c>
      <c r="C24" s="221">
        <v>25</v>
      </c>
      <c r="D24" s="220">
        <v>691</v>
      </c>
      <c r="E24" s="221">
        <v>40</v>
      </c>
      <c r="F24" s="221">
        <v>8</v>
      </c>
      <c r="G24" s="220">
        <v>89</v>
      </c>
      <c r="H24" s="221">
        <v>6</v>
      </c>
      <c r="I24" s="221">
        <v>0</v>
      </c>
      <c r="J24" s="220">
        <v>860</v>
      </c>
    </row>
    <row r="25" spans="1:10" ht="19.5" customHeight="1">
      <c r="A25" s="223"/>
      <c r="B25" s="222" t="s">
        <v>107</v>
      </c>
      <c r="C25" s="221">
        <v>10</v>
      </c>
      <c r="D25" s="220">
        <v>371</v>
      </c>
      <c r="E25" s="221">
        <v>49</v>
      </c>
      <c r="F25" s="221">
        <v>20</v>
      </c>
      <c r="G25" s="220">
        <v>317</v>
      </c>
      <c r="H25" s="221">
        <v>36</v>
      </c>
      <c r="I25" s="221" t="s">
        <v>108</v>
      </c>
      <c r="J25" s="220">
        <v>802</v>
      </c>
    </row>
    <row r="26" spans="1:10" ht="19.5" customHeight="1">
      <c r="A26" s="223"/>
      <c r="B26" s="222" t="s">
        <v>109</v>
      </c>
      <c r="C26" s="221">
        <v>62</v>
      </c>
      <c r="D26" s="220">
        <v>2973</v>
      </c>
      <c r="E26" s="221">
        <v>456</v>
      </c>
      <c r="F26" s="221">
        <v>245</v>
      </c>
      <c r="G26" s="220">
        <v>2673</v>
      </c>
      <c r="H26" s="221">
        <v>771</v>
      </c>
      <c r="I26" s="221">
        <v>1</v>
      </c>
      <c r="J26" s="220">
        <v>7180</v>
      </c>
    </row>
    <row r="27" spans="1:10" ht="19.5" customHeight="1">
      <c r="A27" s="223"/>
      <c r="B27" s="222" t="s">
        <v>106</v>
      </c>
      <c r="C27" s="221">
        <v>10</v>
      </c>
      <c r="D27" s="220">
        <v>293</v>
      </c>
      <c r="E27" s="221">
        <v>13</v>
      </c>
      <c r="F27" s="221">
        <v>15</v>
      </c>
      <c r="G27" s="220">
        <v>52</v>
      </c>
      <c r="H27" s="221">
        <v>9</v>
      </c>
      <c r="I27" s="221" t="s">
        <v>108</v>
      </c>
      <c r="J27" s="220">
        <v>393</v>
      </c>
    </row>
    <row r="28" spans="1:10" ht="19.5" customHeight="1">
      <c r="A28" s="223"/>
      <c r="B28" s="222" t="s">
        <v>98</v>
      </c>
      <c r="C28" s="221">
        <v>7</v>
      </c>
      <c r="D28" s="220">
        <v>313</v>
      </c>
      <c r="E28" s="221">
        <v>46</v>
      </c>
      <c r="F28" s="221">
        <v>23</v>
      </c>
      <c r="G28" s="220">
        <v>283</v>
      </c>
      <c r="H28" s="221">
        <v>102</v>
      </c>
      <c r="I28" s="221" t="s">
        <v>108</v>
      </c>
      <c r="J28" s="220">
        <v>772</v>
      </c>
    </row>
    <row r="29" spans="1:10" ht="19.5" customHeight="1">
      <c r="A29" s="223"/>
      <c r="B29" s="222" t="s">
        <v>97</v>
      </c>
      <c r="C29" s="221">
        <v>194</v>
      </c>
      <c r="D29" s="220">
        <v>6282</v>
      </c>
      <c r="E29" s="221">
        <v>644</v>
      </c>
      <c r="F29" s="221">
        <v>323</v>
      </c>
      <c r="G29" s="220">
        <v>3473</v>
      </c>
      <c r="H29" s="221">
        <v>939</v>
      </c>
      <c r="I29" s="221">
        <v>1</v>
      </c>
      <c r="J29" s="220">
        <v>11855</v>
      </c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67"/>
  <sheetViews>
    <sheetView zoomScale="85" zoomScaleNormal="85" workbookViewId="0"/>
  </sheetViews>
  <sheetFormatPr defaultColWidth="11" defaultRowHeight="15"/>
  <cols>
    <col min="1" max="1" width="17.140625" style="227" customWidth="1"/>
    <col min="2" max="2" width="10" style="227" customWidth="1"/>
    <col min="3" max="3" width="13.85546875" style="227" customWidth="1"/>
    <col min="4" max="4" width="10" style="227" customWidth="1"/>
    <col min="5" max="5" width="1.7109375" style="227" customWidth="1"/>
    <col min="6" max="6" width="10" style="227" customWidth="1"/>
    <col min="7" max="7" width="13.85546875" style="227" customWidth="1"/>
    <col min="8" max="8" width="10" style="227" customWidth="1"/>
    <col min="9" max="9" width="1.7109375" style="227" customWidth="1"/>
    <col min="10" max="10" width="10" style="227" customWidth="1"/>
    <col min="11" max="11" width="13.85546875" style="227" customWidth="1"/>
    <col min="12" max="12" width="10" style="227" customWidth="1"/>
    <col min="13" max="13" width="5.28515625" style="227" customWidth="1"/>
    <col min="14" max="15" width="11" style="227"/>
    <col min="16" max="16" width="13.140625" style="227" customWidth="1"/>
    <col min="17" max="17" width="13.5703125" style="227" customWidth="1"/>
    <col min="18" max="18" width="13.85546875" style="227" customWidth="1"/>
    <col min="19" max="19" width="12.85546875" style="227" customWidth="1"/>
    <col min="20" max="20" width="13" style="227" customWidth="1"/>
    <col min="21" max="16384" width="11" style="227"/>
  </cols>
  <sheetData>
    <row r="1" spans="1:12" s="256" customFormat="1" ht="18">
      <c r="A1" s="259" t="s">
        <v>134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60" t="s">
        <v>46</v>
      </c>
    </row>
    <row r="2" spans="1:12" s="256" customFormat="1" ht="10.5" customHeight="1">
      <c r="A2" s="227" t="s">
        <v>43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</row>
    <row r="3" spans="1:12" s="256" customFormat="1" ht="21.75" customHeight="1">
      <c r="A3" s="259" t="s">
        <v>133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12" s="256" customFormat="1" ht="16.5" customHeight="1">
      <c r="A4" s="259" t="s">
        <v>84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</row>
    <row r="5" spans="1:12" s="256" customFormat="1" ht="16.5" customHeight="1" thickBot="1">
      <c r="A5" s="258" t="s">
        <v>83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</row>
    <row r="6" spans="1:12" ht="17.25">
      <c r="A6" s="255"/>
      <c r="B6" s="252"/>
      <c r="C6" s="253" t="s">
        <v>132</v>
      </c>
      <c r="D6" s="252"/>
      <c r="E6" s="254"/>
      <c r="F6" s="252"/>
      <c r="G6" s="253" t="s">
        <v>131</v>
      </c>
      <c r="H6" s="252"/>
      <c r="I6" s="254"/>
      <c r="J6" s="252"/>
      <c r="K6" s="253" t="s">
        <v>130</v>
      </c>
      <c r="L6" s="252"/>
    </row>
    <row r="7" spans="1:12" ht="15.75">
      <c r="A7" s="244" t="s">
        <v>129</v>
      </c>
      <c r="B7" s="247"/>
      <c r="C7" s="245"/>
      <c r="D7" s="245" t="s">
        <v>82</v>
      </c>
      <c r="E7" s="247"/>
      <c r="F7" s="247"/>
      <c r="G7" s="245"/>
      <c r="H7" s="245" t="s">
        <v>82</v>
      </c>
      <c r="I7" s="247"/>
      <c r="J7" s="247"/>
      <c r="K7" s="245"/>
      <c r="L7" s="245" t="s">
        <v>82</v>
      </c>
    </row>
    <row r="8" spans="1:12" ht="16.5" thickBot="1">
      <c r="A8" s="248" t="s">
        <v>128</v>
      </c>
      <c r="B8" s="250" t="s">
        <v>127</v>
      </c>
      <c r="C8" s="249" t="s">
        <v>78</v>
      </c>
      <c r="D8" s="248" t="s">
        <v>76</v>
      </c>
      <c r="E8" s="251"/>
      <c r="F8" s="250" t="s">
        <v>127</v>
      </c>
      <c r="G8" s="249" t="s">
        <v>78</v>
      </c>
      <c r="H8" s="248" t="s">
        <v>76</v>
      </c>
      <c r="I8" s="251"/>
      <c r="J8" s="250" t="s">
        <v>127</v>
      </c>
      <c r="K8" s="249" t="s">
        <v>78</v>
      </c>
      <c r="L8" s="248" t="s">
        <v>76</v>
      </c>
    </row>
    <row r="9" spans="1:12" ht="12" customHeight="1" thickTop="1">
      <c r="A9" s="244"/>
      <c r="B9" s="246"/>
      <c r="C9" s="245"/>
      <c r="D9" s="244"/>
      <c r="E9" s="247"/>
      <c r="F9" s="246"/>
      <c r="G9" s="245"/>
      <c r="H9" s="244"/>
      <c r="I9" s="247"/>
      <c r="J9" s="246"/>
      <c r="K9" s="245"/>
      <c r="L9" s="244"/>
    </row>
    <row r="10" spans="1:12" ht="15.75">
      <c r="A10" s="240" t="s">
        <v>126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</row>
    <row r="11" spans="1:12">
      <c r="A11" s="242"/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</row>
    <row r="12" spans="1:12" ht="15.75">
      <c r="A12" s="240" t="s">
        <v>73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</row>
    <row r="13" spans="1:12" ht="18.75" customHeight="1">
      <c r="A13" s="242"/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</row>
    <row r="14" spans="1:12" s="233" customFormat="1" ht="14.25" customHeight="1">
      <c r="A14" s="237" t="s">
        <v>103</v>
      </c>
      <c r="B14" s="241" t="s">
        <v>108</v>
      </c>
      <c r="C14" s="236">
        <v>10</v>
      </c>
      <c r="D14" s="236">
        <v>36</v>
      </c>
      <c r="E14" s="236"/>
      <c r="F14" s="236">
        <v>0</v>
      </c>
      <c r="G14" s="236">
        <v>5</v>
      </c>
      <c r="H14" s="236">
        <v>22</v>
      </c>
      <c r="I14" s="236"/>
      <c r="J14" s="236">
        <v>0</v>
      </c>
      <c r="K14" s="236">
        <v>15</v>
      </c>
      <c r="L14" s="236">
        <v>60</v>
      </c>
    </row>
    <row r="15" spans="1:12" s="233" customFormat="1" ht="14.25" customHeight="1">
      <c r="A15" s="237" t="s">
        <v>68</v>
      </c>
      <c r="B15" s="236">
        <v>2</v>
      </c>
      <c r="C15" s="236">
        <v>36</v>
      </c>
      <c r="D15" s="236">
        <v>153</v>
      </c>
      <c r="E15" s="236"/>
      <c r="F15" s="236">
        <v>0</v>
      </c>
      <c r="G15" s="236">
        <v>20</v>
      </c>
      <c r="H15" s="236">
        <v>94</v>
      </c>
      <c r="I15" s="236"/>
      <c r="J15" s="236">
        <v>2</v>
      </c>
      <c r="K15" s="236">
        <v>56</v>
      </c>
      <c r="L15" s="236">
        <v>247</v>
      </c>
    </row>
    <row r="16" spans="1:12" s="233" customFormat="1" ht="14.25" customHeight="1">
      <c r="A16" s="237" t="s">
        <v>67</v>
      </c>
      <c r="B16" s="236">
        <v>0</v>
      </c>
      <c r="C16" s="236">
        <v>28</v>
      </c>
      <c r="D16" s="236">
        <v>120</v>
      </c>
      <c r="E16" s="236"/>
      <c r="F16" s="236">
        <v>1</v>
      </c>
      <c r="G16" s="236">
        <v>17</v>
      </c>
      <c r="H16" s="236">
        <v>93</v>
      </c>
      <c r="I16" s="236"/>
      <c r="J16" s="236">
        <v>1</v>
      </c>
      <c r="K16" s="236">
        <v>44</v>
      </c>
      <c r="L16" s="236">
        <v>213</v>
      </c>
    </row>
    <row r="17" spans="1:22" s="233" customFormat="1" ht="14.25" customHeight="1">
      <c r="A17" s="237" t="s">
        <v>66</v>
      </c>
      <c r="B17" s="236">
        <v>3</v>
      </c>
      <c r="C17" s="236">
        <v>34</v>
      </c>
      <c r="D17" s="236">
        <v>149</v>
      </c>
      <c r="E17" s="236"/>
      <c r="F17" s="236">
        <v>1</v>
      </c>
      <c r="G17" s="236">
        <v>18</v>
      </c>
      <c r="H17" s="236">
        <v>105</v>
      </c>
      <c r="I17" s="236"/>
      <c r="J17" s="236">
        <v>5</v>
      </c>
      <c r="K17" s="236">
        <v>51</v>
      </c>
      <c r="L17" s="236">
        <v>254</v>
      </c>
    </row>
    <row r="18" spans="1:22" s="233" customFormat="1" ht="14.25" customHeight="1">
      <c r="A18" s="237" t="s">
        <v>102</v>
      </c>
      <c r="B18" s="236">
        <v>0</v>
      </c>
      <c r="C18" s="236">
        <v>15</v>
      </c>
      <c r="D18" s="236">
        <v>55</v>
      </c>
      <c r="E18" s="236"/>
      <c r="F18" s="241" t="s">
        <v>108</v>
      </c>
      <c r="G18" s="236">
        <v>6</v>
      </c>
      <c r="H18" s="236">
        <v>37</v>
      </c>
      <c r="I18" s="236"/>
      <c r="J18" s="236">
        <v>0</v>
      </c>
      <c r="K18" s="236">
        <v>21</v>
      </c>
      <c r="L18" s="236">
        <v>92</v>
      </c>
    </row>
    <row r="19" spans="1:22" s="233" customFormat="1" ht="14.25" customHeight="1">
      <c r="A19" s="237" t="s">
        <v>101</v>
      </c>
      <c r="B19" s="236">
        <v>1</v>
      </c>
      <c r="C19" s="236">
        <v>12</v>
      </c>
      <c r="D19" s="236">
        <v>59</v>
      </c>
      <c r="E19" s="236"/>
      <c r="F19" s="236">
        <v>0</v>
      </c>
      <c r="G19" s="236">
        <v>8</v>
      </c>
      <c r="H19" s="236">
        <v>39</v>
      </c>
      <c r="I19" s="236"/>
      <c r="J19" s="236">
        <v>1</v>
      </c>
      <c r="K19" s="236">
        <v>20</v>
      </c>
      <c r="L19" s="236">
        <v>98</v>
      </c>
    </row>
    <row r="20" spans="1:22" s="233" customFormat="1" ht="14.25" customHeight="1">
      <c r="A20" s="237" t="s">
        <v>63</v>
      </c>
      <c r="B20" s="236">
        <v>5</v>
      </c>
      <c r="C20" s="236">
        <v>30</v>
      </c>
      <c r="D20" s="236">
        <v>128</v>
      </c>
      <c r="E20" s="236"/>
      <c r="F20" s="236">
        <v>1</v>
      </c>
      <c r="G20" s="236">
        <v>13</v>
      </c>
      <c r="H20" s="236">
        <v>70</v>
      </c>
      <c r="I20" s="236"/>
      <c r="J20" s="236">
        <v>6</v>
      </c>
      <c r="K20" s="236">
        <v>43</v>
      </c>
      <c r="L20" s="236">
        <v>198</v>
      </c>
    </row>
    <row r="21" spans="1:22" s="233" customFormat="1" ht="14.25" customHeight="1">
      <c r="A21" s="237" t="s">
        <v>62</v>
      </c>
      <c r="B21" s="236">
        <v>5</v>
      </c>
      <c r="C21" s="236">
        <v>26</v>
      </c>
      <c r="D21" s="236">
        <v>115</v>
      </c>
      <c r="E21" s="236"/>
      <c r="F21" s="236">
        <v>1</v>
      </c>
      <c r="G21" s="236">
        <v>18</v>
      </c>
      <c r="H21" s="236">
        <v>73</v>
      </c>
      <c r="I21" s="236"/>
      <c r="J21" s="236">
        <v>6</v>
      </c>
      <c r="K21" s="236">
        <v>44</v>
      </c>
      <c r="L21" s="236">
        <v>188</v>
      </c>
    </row>
    <row r="22" spans="1:22" s="233" customFormat="1" ht="14.25" customHeight="1">
      <c r="A22" s="237" t="s">
        <v>61</v>
      </c>
      <c r="B22" s="236">
        <v>4</v>
      </c>
      <c r="C22" s="236">
        <v>25</v>
      </c>
      <c r="D22" s="236">
        <v>93</v>
      </c>
      <c r="E22" s="236"/>
      <c r="F22" s="236">
        <v>1</v>
      </c>
      <c r="G22" s="236">
        <v>15</v>
      </c>
      <c r="H22" s="236">
        <v>69</v>
      </c>
      <c r="I22" s="236"/>
      <c r="J22" s="236">
        <v>6</v>
      </c>
      <c r="K22" s="236">
        <v>39</v>
      </c>
      <c r="L22" s="236">
        <v>163</v>
      </c>
    </row>
    <row r="23" spans="1:22" s="233" customFormat="1" ht="14.25" customHeight="1">
      <c r="A23" s="237" t="s">
        <v>60</v>
      </c>
      <c r="B23" s="236">
        <v>4</v>
      </c>
      <c r="C23" s="236">
        <v>17</v>
      </c>
      <c r="D23" s="236">
        <v>71</v>
      </c>
      <c r="E23" s="236"/>
      <c r="F23" s="236">
        <v>3</v>
      </c>
      <c r="G23" s="236">
        <v>19</v>
      </c>
      <c r="H23" s="236">
        <v>57</v>
      </c>
      <c r="I23" s="236"/>
      <c r="J23" s="236">
        <v>7</v>
      </c>
      <c r="K23" s="236">
        <v>36</v>
      </c>
      <c r="L23" s="236">
        <v>128</v>
      </c>
    </row>
    <row r="24" spans="1:22" s="233" customFormat="1" ht="14.25" customHeight="1">
      <c r="A24" s="237" t="s">
        <v>59</v>
      </c>
      <c r="B24" s="236">
        <v>8</v>
      </c>
      <c r="C24" s="236">
        <v>31</v>
      </c>
      <c r="D24" s="236">
        <v>97</v>
      </c>
      <c r="E24" s="236"/>
      <c r="F24" s="236">
        <v>8</v>
      </c>
      <c r="G24" s="236">
        <v>43</v>
      </c>
      <c r="H24" s="236">
        <v>106</v>
      </c>
      <c r="I24" s="236"/>
      <c r="J24" s="236">
        <v>15</v>
      </c>
      <c r="K24" s="236">
        <v>75</v>
      </c>
      <c r="L24" s="236">
        <v>204</v>
      </c>
    </row>
    <row r="25" spans="1:22" s="238" customFormat="1" ht="16.5" customHeight="1">
      <c r="A25" s="240" t="s">
        <v>122</v>
      </c>
      <c r="B25" s="239">
        <v>32</v>
      </c>
      <c r="C25" s="239">
        <v>263</v>
      </c>
      <c r="D25" s="239">
        <v>1079</v>
      </c>
      <c r="E25" s="239"/>
      <c r="F25" s="239">
        <v>17</v>
      </c>
      <c r="G25" s="239">
        <v>181</v>
      </c>
      <c r="H25" s="239">
        <v>767</v>
      </c>
      <c r="I25" s="239"/>
      <c r="J25" s="239">
        <v>49</v>
      </c>
      <c r="K25" s="239">
        <v>445</v>
      </c>
      <c r="L25" s="239">
        <v>1848</v>
      </c>
      <c r="M25" s="238" t="s">
        <v>41</v>
      </c>
    </row>
    <row r="26" spans="1:22" s="233" customFormat="1" ht="16.5" customHeight="1">
      <c r="A26" s="237" t="s">
        <v>57</v>
      </c>
      <c r="B26" s="236">
        <v>2</v>
      </c>
      <c r="C26" s="236">
        <v>74</v>
      </c>
      <c r="D26" s="236">
        <v>309</v>
      </c>
      <c r="E26" s="236"/>
      <c r="F26" s="236">
        <v>1</v>
      </c>
      <c r="G26" s="236">
        <v>41</v>
      </c>
      <c r="H26" s="236">
        <v>209</v>
      </c>
      <c r="I26" s="236"/>
      <c r="J26" s="236">
        <v>3</v>
      </c>
      <c r="K26" s="236">
        <v>116</v>
      </c>
      <c r="L26" s="236">
        <v>520</v>
      </c>
    </row>
    <row r="27" spans="1:22" s="233" customFormat="1" ht="16.5" customHeight="1">
      <c r="A27" s="237" t="s">
        <v>56</v>
      </c>
      <c r="B27" s="236">
        <v>30</v>
      </c>
      <c r="C27" s="236">
        <v>189</v>
      </c>
      <c r="D27" s="236">
        <v>768</v>
      </c>
      <c r="E27" s="236"/>
      <c r="F27" s="236">
        <v>16</v>
      </c>
      <c r="G27" s="236">
        <v>140</v>
      </c>
      <c r="H27" s="236">
        <v>557</v>
      </c>
      <c r="I27" s="236"/>
      <c r="J27" s="236">
        <v>46</v>
      </c>
      <c r="K27" s="236">
        <v>329</v>
      </c>
      <c r="L27" s="236">
        <v>1325</v>
      </c>
    </row>
    <row r="28" spans="1:22" s="238" customFormat="1" ht="16.5" customHeight="1">
      <c r="A28" s="240"/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</row>
    <row r="29" spans="1:22" s="238" customFormat="1" ht="16.5" customHeight="1">
      <c r="A29" s="240" t="s">
        <v>125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</row>
    <row r="30" spans="1:22" s="233" customFormat="1" ht="18.75" customHeight="1">
      <c r="A30" s="242"/>
      <c r="B30" s="241"/>
      <c r="C30" s="241"/>
      <c r="D30" s="241"/>
      <c r="E30" s="241"/>
      <c r="F30" s="241"/>
      <c r="G30" s="241"/>
      <c r="H30" s="241"/>
      <c r="I30" s="241"/>
      <c r="J30" s="241"/>
      <c r="K30" s="236"/>
      <c r="L30" s="236"/>
    </row>
    <row r="31" spans="1:22" s="233" customFormat="1" ht="14.25" customHeight="1">
      <c r="A31" s="237" t="s">
        <v>103</v>
      </c>
      <c r="B31" s="241" t="s">
        <v>108</v>
      </c>
      <c r="C31" s="241">
        <v>0</v>
      </c>
      <c r="D31" s="241">
        <v>2</v>
      </c>
      <c r="E31" s="241"/>
      <c r="F31" s="241" t="s">
        <v>108</v>
      </c>
      <c r="G31" s="241" t="s">
        <v>108</v>
      </c>
      <c r="H31" s="241">
        <v>1</v>
      </c>
      <c r="I31" s="241"/>
      <c r="J31" s="241" t="s">
        <v>108</v>
      </c>
      <c r="K31" s="241">
        <v>1</v>
      </c>
      <c r="L31" s="241">
        <v>7</v>
      </c>
      <c r="M31" s="227"/>
      <c r="N31" s="227"/>
      <c r="O31" s="227"/>
      <c r="P31" s="227"/>
      <c r="Q31" s="227"/>
      <c r="R31" s="227"/>
      <c r="S31" s="227"/>
      <c r="T31" s="227"/>
      <c r="U31" s="227"/>
      <c r="V31" s="227"/>
    </row>
    <row r="32" spans="1:22" s="233" customFormat="1" ht="14.25" customHeight="1">
      <c r="A32" s="237" t="s">
        <v>68</v>
      </c>
      <c r="B32" s="241">
        <v>0</v>
      </c>
      <c r="C32" s="241">
        <v>8</v>
      </c>
      <c r="D32" s="241">
        <v>47</v>
      </c>
      <c r="E32" s="241"/>
      <c r="F32" s="241">
        <v>0</v>
      </c>
      <c r="G32" s="241">
        <v>2</v>
      </c>
      <c r="H32" s="241">
        <v>13</v>
      </c>
      <c r="I32" s="241"/>
      <c r="J32" s="241">
        <v>1</v>
      </c>
      <c r="K32" s="241">
        <v>10</v>
      </c>
      <c r="L32" s="241">
        <v>60</v>
      </c>
    </row>
    <row r="33" spans="1:12" s="233" customFormat="1" ht="14.25" customHeight="1">
      <c r="A33" s="237" t="s">
        <v>67</v>
      </c>
      <c r="B33" s="241">
        <v>0</v>
      </c>
      <c r="C33" s="241">
        <v>8</v>
      </c>
      <c r="D33" s="241">
        <v>42</v>
      </c>
      <c r="E33" s="241"/>
      <c r="F33" s="241" t="s">
        <v>108</v>
      </c>
      <c r="G33" s="241">
        <v>1</v>
      </c>
      <c r="H33" s="241">
        <v>4</v>
      </c>
      <c r="I33" s="241"/>
      <c r="J33" s="241">
        <v>0</v>
      </c>
      <c r="K33" s="241">
        <v>8</v>
      </c>
      <c r="L33" s="241">
        <v>45</v>
      </c>
    </row>
    <row r="34" spans="1:12" s="233" customFormat="1" ht="14.25" customHeight="1">
      <c r="A34" s="237" t="s">
        <v>66</v>
      </c>
      <c r="B34" s="241">
        <v>10</v>
      </c>
      <c r="C34" s="241">
        <v>108</v>
      </c>
      <c r="D34" s="241">
        <v>674</v>
      </c>
      <c r="E34" s="241"/>
      <c r="F34" s="241">
        <v>2</v>
      </c>
      <c r="G34" s="241">
        <v>30</v>
      </c>
      <c r="H34" s="241">
        <v>410</v>
      </c>
      <c r="I34" s="241"/>
      <c r="J34" s="241">
        <v>12</v>
      </c>
      <c r="K34" s="241">
        <v>137</v>
      </c>
      <c r="L34" s="241">
        <v>1084</v>
      </c>
    </row>
    <row r="35" spans="1:12" s="233" customFormat="1" ht="14.25" customHeight="1">
      <c r="A35" s="237" t="s">
        <v>102</v>
      </c>
      <c r="B35" s="241">
        <v>6</v>
      </c>
      <c r="C35" s="241">
        <v>44</v>
      </c>
      <c r="D35" s="241">
        <v>296</v>
      </c>
      <c r="E35" s="241"/>
      <c r="F35" s="241">
        <v>1</v>
      </c>
      <c r="G35" s="241">
        <v>13</v>
      </c>
      <c r="H35" s="241">
        <v>193</v>
      </c>
      <c r="I35" s="241"/>
      <c r="J35" s="241">
        <v>7</v>
      </c>
      <c r="K35" s="241">
        <v>57</v>
      </c>
      <c r="L35" s="241">
        <v>489</v>
      </c>
    </row>
    <row r="36" spans="1:12" s="233" customFormat="1" ht="14.25" customHeight="1">
      <c r="A36" s="237" t="s">
        <v>101</v>
      </c>
      <c r="B36" s="241">
        <v>5</v>
      </c>
      <c r="C36" s="241">
        <v>52</v>
      </c>
      <c r="D36" s="241">
        <v>363</v>
      </c>
      <c r="E36" s="241"/>
      <c r="F36" s="241">
        <v>1</v>
      </c>
      <c r="G36" s="241">
        <v>17</v>
      </c>
      <c r="H36" s="241">
        <v>235</v>
      </c>
      <c r="I36" s="241"/>
      <c r="J36" s="241">
        <v>7</v>
      </c>
      <c r="K36" s="241">
        <v>69</v>
      </c>
      <c r="L36" s="241">
        <v>598</v>
      </c>
    </row>
    <row r="37" spans="1:12" s="233" customFormat="1" ht="14.25" customHeight="1">
      <c r="A37" s="237" t="s">
        <v>63</v>
      </c>
      <c r="B37" s="241">
        <v>14</v>
      </c>
      <c r="C37" s="241">
        <v>118</v>
      </c>
      <c r="D37" s="241">
        <v>818</v>
      </c>
      <c r="E37" s="241"/>
      <c r="F37" s="241">
        <v>3</v>
      </c>
      <c r="G37" s="241">
        <v>42</v>
      </c>
      <c r="H37" s="241">
        <v>520</v>
      </c>
      <c r="I37" s="241"/>
      <c r="J37" s="241">
        <v>17</v>
      </c>
      <c r="K37" s="241">
        <v>161</v>
      </c>
      <c r="L37" s="241">
        <v>1338</v>
      </c>
    </row>
    <row r="38" spans="1:12" s="233" customFormat="1" ht="14.25" customHeight="1">
      <c r="A38" s="237" t="s">
        <v>62</v>
      </c>
      <c r="B38" s="241">
        <v>18</v>
      </c>
      <c r="C38" s="241">
        <v>168</v>
      </c>
      <c r="D38" s="241">
        <v>947</v>
      </c>
      <c r="E38" s="241"/>
      <c r="F38" s="241">
        <v>3</v>
      </c>
      <c r="G38" s="241">
        <v>46</v>
      </c>
      <c r="H38" s="241">
        <v>509</v>
      </c>
      <c r="I38" s="241"/>
      <c r="J38" s="241">
        <v>21</v>
      </c>
      <c r="K38" s="241">
        <v>214</v>
      </c>
      <c r="L38" s="241">
        <v>1456</v>
      </c>
    </row>
    <row r="39" spans="1:12" s="233" customFormat="1" ht="14.25" customHeight="1">
      <c r="A39" s="237" t="s">
        <v>61</v>
      </c>
      <c r="B39" s="241">
        <v>12</v>
      </c>
      <c r="C39" s="241">
        <v>125</v>
      </c>
      <c r="D39" s="241">
        <v>679</v>
      </c>
      <c r="E39" s="241"/>
      <c r="F39" s="241">
        <v>3</v>
      </c>
      <c r="G39" s="241">
        <v>38</v>
      </c>
      <c r="H39" s="241">
        <v>376</v>
      </c>
      <c r="I39" s="241"/>
      <c r="J39" s="241">
        <v>14</v>
      </c>
      <c r="K39" s="241">
        <v>163</v>
      </c>
      <c r="L39" s="241">
        <v>1055</v>
      </c>
    </row>
    <row r="40" spans="1:12" s="233" customFormat="1" ht="14.25" customHeight="1">
      <c r="A40" s="237" t="s">
        <v>60</v>
      </c>
      <c r="B40" s="241">
        <v>9</v>
      </c>
      <c r="C40" s="241">
        <v>64</v>
      </c>
      <c r="D40" s="241">
        <v>335</v>
      </c>
      <c r="E40" s="241"/>
      <c r="F40" s="241">
        <v>2</v>
      </c>
      <c r="G40" s="241">
        <v>24</v>
      </c>
      <c r="H40" s="241">
        <v>177</v>
      </c>
      <c r="I40" s="241"/>
      <c r="J40" s="241">
        <v>11</v>
      </c>
      <c r="K40" s="241">
        <v>88</v>
      </c>
      <c r="L40" s="241">
        <v>512</v>
      </c>
    </row>
    <row r="41" spans="1:12" s="233" customFormat="1" ht="14.25" customHeight="1">
      <c r="A41" s="237" t="s">
        <v>59</v>
      </c>
      <c r="B41" s="241">
        <v>9</v>
      </c>
      <c r="C41" s="241">
        <v>48</v>
      </c>
      <c r="D41" s="241">
        <v>252</v>
      </c>
      <c r="E41" s="241"/>
      <c r="F41" s="241">
        <v>3</v>
      </c>
      <c r="G41" s="241">
        <v>26</v>
      </c>
      <c r="H41" s="241">
        <v>138</v>
      </c>
      <c r="I41" s="241"/>
      <c r="J41" s="241">
        <v>12</v>
      </c>
      <c r="K41" s="241">
        <v>74</v>
      </c>
      <c r="L41" s="241">
        <v>390</v>
      </c>
    </row>
    <row r="42" spans="1:12" s="238" customFormat="1" ht="17.25" customHeight="1">
      <c r="A42" s="240" t="s">
        <v>122</v>
      </c>
      <c r="B42" s="239">
        <v>83</v>
      </c>
      <c r="C42" s="239">
        <v>744</v>
      </c>
      <c r="D42" s="239">
        <v>4457</v>
      </c>
      <c r="E42" s="239"/>
      <c r="F42" s="239">
        <v>18</v>
      </c>
      <c r="G42" s="239">
        <v>239</v>
      </c>
      <c r="H42" s="239">
        <v>2577</v>
      </c>
      <c r="I42" s="239"/>
      <c r="J42" s="239">
        <v>101</v>
      </c>
      <c r="K42" s="239">
        <v>983</v>
      </c>
      <c r="L42" s="239">
        <v>7038</v>
      </c>
    </row>
    <row r="43" spans="1:12" s="233" customFormat="1" ht="17.25" customHeight="1">
      <c r="A43" s="237" t="s">
        <v>57</v>
      </c>
      <c r="B43" s="236">
        <v>0</v>
      </c>
      <c r="C43" s="236">
        <v>16</v>
      </c>
      <c r="D43" s="236">
        <v>91</v>
      </c>
      <c r="E43" s="236"/>
      <c r="F43" s="236">
        <v>0</v>
      </c>
      <c r="G43" s="236">
        <v>3</v>
      </c>
      <c r="H43" s="236">
        <v>17</v>
      </c>
      <c r="I43" s="236"/>
      <c r="J43" s="236">
        <v>1</v>
      </c>
      <c r="K43" s="236">
        <v>20</v>
      </c>
      <c r="L43" s="236">
        <v>112</v>
      </c>
    </row>
    <row r="44" spans="1:12" s="233" customFormat="1" ht="17.25" customHeight="1">
      <c r="A44" s="237" t="s">
        <v>56</v>
      </c>
      <c r="B44" s="236">
        <v>83</v>
      </c>
      <c r="C44" s="236">
        <v>727</v>
      </c>
      <c r="D44" s="236">
        <v>4364</v>
      </c>
      <c r="E44" s="236"/>
      <c r="F44" s="236">
        <v>17</v>
      </c>
      <c r="G44" s="236">
        <v>235</v>
      </c>
      <c r="H44" s="236">
        <v>2557</v>
      </c>
      <c r="I44" s="236"/>
      <c r="J44" s="236">
        <v>100</v>
      </c>
      <c r="K44" s="236">
        <v>963</v>
      </c>
      <c r="L44" s="236">
        <v>6922</v>
      </c>
    </row>
    <row r="45" spans="1:12" s="238" customFormat="1" ht="17.25" customHeight="1">
      <c r="A45" s="240"/>
      <c r="B45" s="239"/>
      <c r="C45" s="239"/>
      <c r="D45" s="239"/>
      <c r="E45" s="243"/>
      <c r="F45" s="239"/>
      <c r="G45" s="239"/>
      <c r="H45" s="239"/>
      <c r="I45" s="239"/>
      <c r="J45" s="239"/>
      <c r="K45" s="239"/>
      <c r="L45" s="239"/>
    </row>
    <row r="46" spans="1:12" s="238" customFormat="1" ht="17.25" customHeight="1">
      <c r="A46" s="240" t="s">
        <v>124</v>
      </c>
      <c r="B46" s="239"/>
      <c r="C46" s="239"/>
      <c r="D46" s="239"/>
      <c r="E46" s="243"/>
      <c r="F46" s="239"/>
      <c r="G46" s="239"/>
      <c r="H46" s="239"/>
      <c r="I46" s="239"/>
      <c r="J46" s="239"/>
      <c r="K46" s="239"/>
      <c r="L46" s="239"/>
    </row>
    <row r="47" spans="1:12" s="238" customFormat="1" ht="17.25" customHeight="1">
      <c r="A47" s="240" t="s">
        <v>123</v>
      </c>
      <c r="B47" s="239"/>
      <c r="C47" s="239"/>
      <c r="D47" s="239"/>
      <c r="E47" s="243"/>
      <c r="F47" s="239"/>
      <c r="G47" s="239"/>
      <c r="H47" s="239"/>
      <c r="I47" s="239"/>
      <c r="J47" s="239"/>
      <c r="K47" s="239"/>
      <c r="L47" s="239"/>
    </row>
    <row r="48" spans="1:12" s="233" customFormat="1" ht="18.75" customHeight="1">
      <c r="A48" s="242"/>
      <c r="B48" s="241"/>
      <c r="C48" s="241"/>
      <c r="D48" s="241"/>
      <c r="E48" s="241"/>
      <c r="F48" s="241"/>
      <c r="G48" s="241"/>
      <c r="H48" s="241"/>
      <c r="I48" s="241"/>
      <c r="J48" s="241"/>
      <c r="K48" s="241"/>
      <c r="L48" s="241"/>
    </row>
    <row r="49" spans="1:20" s="233" customFormat="1" ht="14.25" customHeight="1">
      <c r="A49" s="237" t="s">
        <v>103</v>
      </c>
      <c r="B49" s="236">
        <v>1</v>
      </c>
      <c r="C49" s="236">
        <v>5</v>
      </c>
      <c r="D49" s="236">
        <v>57</v>
      </c>
      <c r="E49" s="236"/>
      <c r="F49" s="241">
        <v>0</v>
      </c>
      <c r="G49" s="236">
        <v>4</v>
      </c>
      <c r="H49" s="236">
        <v>54</v>
      </c>
      <c r="I49" s="236"/>
      <c r="J49" s="236">
        <v>1</v>
      </c>
      <c r="K49" s="236">
        <v>9</v>
      </c>
      <c r="L49" s="236">
        <v>114</v>
      </c>
    </row>
    <row r="50" spans="1:20" s="233" customFormat="1" ht="14.25" customHeight="1">
      <c r="A50" s="237" t="s">
        <v>68</v>
      </c>
      <c r="B50" s="236">
        <v>0</v>
      </c>
      <c r="C50" s="236">
        <v>7</v>
      </c>
      <c r="D50" s="236">
        <v>96</v>
      </c>
      <c r="E50" s="236"/>
      <c r="F50" s="236">
        <v>0</v>
      </c>
      <c r="G50" s="236">
        <v>7</v>
      </c>
      <c r="H50" s="236">
        <v>113</v>
      </c>
      <c r="I50" s="236"/>
      <c r="J50" s="236">
        <v>1</v>
      </c>
      <c r="K50" s="236">
        <v>14</v>
      </c>
      <c r="L50" s="236">
        <v>209</v>
      </c>
    </row>
    <row r="51" spans="1:20" s="233" customFormat="1" ht="14.25" customHeight="1">
      <c r="A51" s="237" t="s">
        <v>67</v>
      </c>
      <c r="B51" s="236">
        <v>1</v>
      </c>
      <c r="C51" s="236">
        <v>5</v>
      </c>
      <c r="D51" s="236">
        <v>66</v>
      </c>
      <c r="E51" s="236"/>
      <c r="F51" s="241" t="s">
        <v>108</v>
      </c>
      <c r="G51" s="236">
        <v>8</v>
      </c>
      <c r="H51" s="236">
        <v>93</v>
      </c>
      <c r="I51" s="236"/>
      <c r="J51" s="236">
        <v>1</v>
      </c>
      <c r="K51" s="236">
        <v>13</v>
      </c>
      <c r="L51" s="236">
        <v>158</v>
      </c>
    </row>
    <row r="52" spans="1:20" s="233" customFormat="1" ht="14.25" customHeight="1">
      <c r="A52" s="237" t="s">
        <v>66</v>
      </c>
      <c r="B52" s="236">
        <v>7</v>
      </c>
      <c r="C52" s="236">
        <v>44</v>
      </c>
      <c r="D52" s="236">
        <v>325</v>
      </c>
      <c r="E52" s="236"/>
      <c r="F52" s="241">
        <v>2</v>
      </c>
      <c r="G52" s="236">
        <v>32</v>
      </c>
      <c r="H52" s="236">
        <v>338</v>
      </c>
      <c r="I52" s="236"/>
      <c r="J52" s="236">
        <v>8</v>
      </c>
      <c r="K52" s="236">
        <v>76</v>
      </c>
      <c r="L52" s="236">
        <v>663</v>
      </c>
    </row>
    <row r="53" spans="1:20" s="233" customFormat="1" ht="14.25" customHeight="1">
      <c r="A53" s="237" t="s">
        <v>102</v>
      </c>
      <c r="B53" s="236">
        <v>1</v>
      </c>
      <c r="C53" s="236">
        <v>11</v>
      </c>
      <c r="D53" s="236">
        <v>92</v>
      </c>
      <c r="E53" s="236"/>
      <c r="F53" s="241">
        <v>1</v>
      </c>
      <c r="G53" s="236">
        <v>6</v>
      </c>
      <c r="H53" s="236">
        <v>89</v>
      </c>
      <c r="I53" s="236"/>
      <c r="J53" s="236">
        <v>2</v>
      </c>
      <c r="K53" s="236">
        <v>17</v>
      </c>
      <c r="L53" s="236">
        <v>181</v>
      </c>
    </row>
    <row r="54" spans="1:20" s="233" customFormat="1" ht="14.25" customHeight="1">
      <c r="A54" s="237" t="s">
        <v>101</v>
      </c>
      <c r="B54" s="236">
        <v>1</v>
      </c>
      <c r="C54" s="236">
        <v>10</v>
      </c>
      <c r="D54" s="236">
        <v>86</v>
      </c>
      <c r="E54" s="236"/>
      <c r="F54" s="241" t="s">
        <v>108</v>
      </c>
      <c r="G54" s="236">
        <v>8</v>
      </c>
      <c r="H54" s="236">
        <v>102</v>
      </c>
      <c r="I54" s="236"/>
      <c r="J54" s="236">
        <v>1</v>
      </c>
      <c r="K54" s="236">
        <v>18</v>
      </c>
      <c r="L54" s="236">
        <v>187</v>
      </c>
    </row>
    <row r="55" spans="1:20" s="233" customFormat="1" ht="14.25" customHeight="1">
      <c r="A55" s="237" t="s">
        <v>63</v>
      </c>
      <c r="B55" s="236">
        <v>3</v>
      </c>
      <c r="C55" s="236">
        <v>19</v>
      </c>
      <c r="D55" s="236">
        <v>151</v>
      </c>
      <c r="E55" s="236"/>
      <c r="F55" s="236">
        <v>1</v>
      </c>
      <c r="G55" s="236">
        <v>16</v>
      </c>
      <c r="H55" s="236">
        <v>187</v>
      </c>
      <c r="I55" s="236"/>
      <c r="J55" s="236">
        <v>4</v>
      </c>
      <c r="K55" s="236">
        <v>35</v>
      </c>
      <c r="L55" s="236">
        <v>338</v>
      </c>
    </row>
    <row r="56" spans="1:20" s="233" customFormat="1" ht="14.25" customHeight="1">
      <c r="A56" s="237" t="s">
        <v>62</v>
      </c>
      <c r="B56" s="236">
        <v>2</v>
      </c>
      <c r="C56" s="236">
        <v>10</v>
      </c>
      <c r="D56" s="236">
        <v>112</v>
      </c>
      <c r="E56" s="236"/>
      <c r="F56" s="236">
        <v>2</v>
      </c>
      <c r="G56" s="236">
        <v>20</v>
      </c>
      <c r="H56" s="236">
        <v>189</v>
      </c>
      <c r="I56" s="236"/>
      <c r="J56" s="236">
        <v>3</v>
      </c>
      <c r="K56" s="236">
        <v>30</v>
      </c>
      <c r="L56" s="236">
        <v>300</v>
      </c>
    </row>
    <row r="57" spans="1:20" s="233" customFormat="1" ht="14.25" customHeight="1">
      <c r="A57" s="237" t="s">
        <v>61</v>
      </c>
      <c r="B57" s="236">
        <v>1</v>
      </c>
      <c r="C57" s="236">
        <v>8</v>
      </c>
      <c r="D57" s="236">
        <v>89</v>
      </c>
      <c r="E57" s="236"/>
      <c r="F57" s="236">
        <v>1</v>
      </c>
      <c r="G57" s="236">
        <v>26</v>
      </c>
      <c r="H57" s="236">
        <v>192</v>
      </c>
      <c r="I57" s="236"/>
      <c r="J57" s="236">
        <v>2</v>
      </c>
      <c r="K57" s="236">
        <v>34</v>
      </c>
      <c r="L57" s="236">
        <v>281</v>
      </c>
    </row>
    <row r="58" spans="1:20" s="233" customFormat="1" ht="14.25" customHeight="1">
      <c r="A58" s="237" t="s">
        <v>60</v>
      </c>
      <c r="B58" s="236">
        <v>1</v>
      </c>
      <c r="C58" s="236">
        <v>8</v>
      </c>
      <c r="D58" s="236">
        <v>54</v>
      </c>
      <c r="E58" s="236"/>
      <c r="F58" s="236">
        <v>1</v>
      </c>
      <c r="G58" s="236">
        <v>25</v>
      </c>
      <c r="H58" s="236">
        <v>175</v>
      </c>
      <c r="I58" s="236"/>
      <c r="J58" s="236">
        <v>2</v>
      </c>
      <c r="K58" s="236">
        <v>33</v>
      </c>
      <c r="L58" s="236">
        <v>228</v>
      </c>
    </row>
    <row r="59" spans="1:20" s="233" customFormat="1" ht="14.25" customHeight="1">
      <c r="A59" s="237" t="s">
        <v>59</v>
      </c>
      <c r="B59" s="236">
        <v>1</v>
      </c>
      <c r="C59" s="236">
        <v>13</v>
      </c>
      <c r="D59" s="236">
        <v>66</v>
      </c>
      <c r="E59" s="236"/>
      <c r="F59" s="236">
        <v>6</v>
      </c>
      <c r="G59" s="236">
        <v>47</v>
      </c>
      <c r="H59" s="236">
        <v>239</v>
      </c>
      <c r="I59" s="236"/>
      <c r="J59" s="236">
        <v>7</v>
      </c>
      <c r="K59" s="236">
        <v>60</v>
      </c>
      <c r="L59" s="236">
        <v>305</v>
      </c>
    </row>
    <row r="60" spans="1:20" s="238" customFormat="1" ht="18" customHeight="1">
      <c r="A60" s="240" t="s">
        <v>122</v>
      </c>
      <c r="B60" s="239">
        <v>17</v>
      </c>
      <c r="C60" s="239">
        <v>140</v>
      </c>
      <c r="D60" s="239">
        <v>1195</v>
      </c>
      <c r="E60" s="239"/>
      <c r="F60" s="239">
        <v>14</v>
      </c>
      <c r="G60" s="239">
        <v>198</v>
      </c>
      <c r="H60" s="239">
        <v>1772</v>
      </c>
      <c r="I60" s="239"/>
      <c r="J60" s="239">
        <v>31</v>
      </c>
      <c r="K60" s="239">
        <v>339</v>
      </c>
      <c r="L60" s="239">
        <v>2970</v>
      </c>
    </row>
    <row r="61" spans="1:20" s="233" customFormat="1" ht="15.75" customHeight="1">
      <c r="A61" s="237" t="s">
        <v>57</v>
      </c>
      <c r="B61" s="236">
        <v>2</v>
      </c>
      <c r="C61" s="236">
        <v>17</v>
      </c>
      <c r="D61" s="236">
        <v>219</v>
      </c>
      <c r="E61" s="236"/>
      <c r="F61" s="236">
        <v>0</v>
      </c>
      <c r="G61" s="236">
        <v>18</v>
      </c>
      <c r="H61" s="236">
        <v>259</v>
      </c>
      <c r="I61" s="236"/>
      <c r="J61" s="236">
        <v>2</v>
      </c>
      <c r="K61" s="236">
        <v>36</v>
      </c>
      <c r="L61" s="236">
        <v>482</v>
      </c>
    </row>
    <row r="62" spans="1:20" s="233" customFormat="1" ht="15.75" customHeight="1" thickBot="1">
      <c r="A62" s="235" t="s">
        <v>56</v>
      </c>
      <c r="B62" s="234">
        <v>15</v>
      </c>
      <c r="C62" s="234">
        <v>123</v>
      </c>
      <c r="D62" s="234">
        <v>975</v>
      </c>
      <c r="E62" s="234"/>
      <c r="F62" s="234">
        <v>13</v>
      </c>
      <c r="G62" s="234">
        <v>180</v>
      </c>
      <c r="H62" s="234">
        <v>1510</v>
      </c>
      <c r="I62" s="234"/>
      <c r="J62" s="234">
        <v>29</v>
      </c>
      <c r="K62" s="234">
        <v>303</v>
      </c>
      <c r="L62" s="234">
        <v>2484</v>
      </c>
    </row>
    <row r="63" spans="1:20" ht="8.25" customHeight="1">
      <c r="A63" s="232"/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O63" s="229"/>
      <c r="P63" s="228"/>
      <c r="Q63" s="228"/>
      <c r="R63" s="228"/>
      <c r="S63" s="228"/>
      <c r="T63" s="228"/>
    </row>
    <row r="64" spans="1:20">
      <c r="A64" s="232" t="s">
        <v>121</v>
      </c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O64" s="229"/>
      <c r="P64" s="228"/>
      <c r="Q64" s="228"/>
      <c r="R64" s="228"/>
      <c r="S64" s="228"/>
      <c r="T64" s="228"/>
    </row>
    <row r="65" spans="2:20"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O65" s="229"/>
      <c r="P65" s="228"/>
      <c r="Q65" s="228"/>
      <c r="R65" s="228"/>
      <c r="S65" s="228"/>
      <c r="T65" s="228"/>
    </row>
    <row r="66" spans="2:20"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0"/>
      <c r="O66" s="229"/>
      <c r="P66" s="228"/>
      <c r="Q66" s="228"/>
      <c r="R66" s="228"/>
      <c r="S66" s="228"/>
      <c r="T66" s="228"/>
    </row>
    <row r="67" spans="2:20">
      <c r="B67" s="230"/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O67" s="229"/>
      <c r="P67" s="228"/>
      <c r="Q67" s="228"/>
      <c r="R67" s="228"/>
      <c r="S67" s="228"/>
      <c r="T67" s="228"/>
    </row>
  </sheetData>
  <pageMargins left="0.39370078740157483" right="0.39370078740157483" top="0.39370078740157483" bottom="0.39370078740157483" header="0" footer="0"/>
  <pageSetup paperSize="9" scale="7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T75"/>
  <sheetViews>
    <sheetView zoomScale="75" zoomScaleNormal="75" workbookViewId="0"/>
  </sheetViews>
  <sheetFormatPr defaultColWidth="11" defaultRowHeight="15"/>
  <cols>
    <col min="1" max="1" width="17.140625" style="227" customWidth="1"/>
    <col min="2" max="2" width="10" style="227" customWidth="1"/>
    <col min="3" max="3" width="13.85546875" style="227" customWidth="1"/>
    <col min="4" max="4" width="10" style="227" customWidth="1"/>
    <col min="5" max="5" width="1.7109375" style="227" customWidth="1"/>
    <col min="6" max="6" width="10" style="227" customWidth="1"/>
    <col min="7" max="7" width="13.85546875" style="227" customWidth="1"/>
    <col min="8" max="8" width="10" style="227" customWidth="1"/>
    <col min="9" max="9" width="1.7109375" style="227" customWidth="1"/>
    <col min="10" max="10" width="10" style="227" customWidth="1"/>
    <col min="11" max="11" width="13.85546875" style="227" customWidth="1"/>
    <col min="12" max="12" width="10" style="227" customWidth="1"/>
    <col min="13" max="13" width="5.28515625" style="227" customWidth="1"/>
    <col min="14" max="15" width="11" style="227"/>
    <col min="16" max="16" width="13.140625" style="227" customWidth="1"/>
    <col min="17" max="17" width="13.5703125" style="227" customWidth="1"/>
    <col min="18" max="18" width="13.85546875" style="227" customWidth="1"/>
    <col min="19" max="19" width="12.85546875" style="227" customWidth="1"/>
    <col min="20" max="20" width="13" style="227" customWidth="1"/>
    <col min="21" max="16384" width="11" style="227"/>
  </cols>
  <sheetData>
    <row r="1" spans="1:19" s="256" customFormat="1" ht="18">
      <c r="A1" s="259" t="s">
        <v>137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60" t="s">
        <v>46</v>
      </c>
    </row>
    <row r="2" spans="1:19" s="256" customFormat="1" ht="13.5" customHeight="1">
      <c r="A2" s="227" t="s">
        <v>41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</row>
    <row r="3" spans="1:19" s="256" customFormat="1" ht="22.5" customHeight="1">
      <c r="A3" s="259" t="s">
        <v>136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19" s="256" customFormat="1" ht="16.5" customHeight="1">
      <c r="A4" s="259" t="s">
        <v>84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</row>
    <row r="5" spans="1:19" s="256" customFormat="1" ht="16.5" customHeight="1" thickBot="1">
      <c r="A5" s="258" t="s">
        <v>83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</row>
    <row r="6" spans="1:19" ht="18" thickBot="1">
      <c r="A6" s="293"/>
      <c r="B6" s="253"/>
      <c r="C6" s="292" t="s">
        <v>132</v>
      </c>
      <c r="D6" s="253"/>
      <c r="E6" s="291"/>
      <c r="F6" s="253"/>
      <c r="G6" s="253" t="s">
        <v>131</v>
      </c>
      <c r="H6" s="253"/>
      <c r="I6" s="291"/>
      <c r="J6" s="253"/>
      <c r="K6" s="253" t="s">
        <v>130</v>
      </c>
      <c r="L6" s="253"/>
    </row>
    <row r="7" spans="1:19" ht="16.5" thickBot="1">
      <c r="A7" s="290" t="s">
        <v>129</v>
      </c>
      <c r="B7" s="289"/>
      <c r="C7" s="289"/>
      <c r="D7" s="289" t="s">
        <v>82</v>
      </c>
      <c r="E7" s="290"/>
      <c r="F7" s="289"/>
      <c r="G7" s="289"/>
      <c r="H7" s="289" t="s">
        <v>82</v>
      </c>
      <c r="I7" s="290"/>
      <c r="J7" s="289"/>
      <c r="K7" s="289"/>
      <c r="L7" s="289" t="s">
        <v>82</v>
      </c>
    </row>
    <row r="8" spans="1:19" ht="15.75">
      <c r="A8" s="288" t="s">
        <v>128</v>
      </c>
      <c r="B8" s="288" t="s">
        <v>127</v>
      </c>
      <c r="C8" s="288" t="s">
        <v>78</v>
      </c>
      <c r="D8" s="288" t="s">
        <v>76</v>
      </c>
      <c r="E8" s="288"/>
      <c r="F8" s="288" t="s">
        <v>127</v>
      </c>
      <c r="G8" s="288" t="s">
        <v>78</v>
      </c>
      <c r="H8" s="288" t="s">
        <v>76</v>
      </c>
      <c r="I8" s="288"/>
      <c r="J8" s="288" t="s">
        <v>127</v>
      </c>
      <c r="K8" s="288" t="s">
        <v>78</v>
      </c>
      <c r="L8" s="288" t="s">
        <v>76</v>
      </c>
    </row>
    <row r="9" spans="1:19" ht="7.5" customHeight="1">
      <c r="A9" s="273"/>
      <c r="B9" s="286"/>
      <c r="C9" s="285"/>
      <c r="D9" s="273"/>
      <c r="E9" s="287"/>
      <c r="F9" s="286"/>
      <c r="G9" s="285"/>
      <c r="H9" s="273"/>
      <c r="I9" s="287"/>
      <c r="J9" s="286"/>
      <c r="K9" s="285"/>
      <c r="L9" s="273"/>
    </row>
    <row r="10" spans="1:19" ht="15.75">
      <c r="A10" s="273" t="s">
        <v>135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O10" s="262"/>
      <c r="Q10" s="229"/>
    </row>
    <row r="11" spans="1:19" ht="9.75" customHeight="1">
      <c r="A11" s="277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O11" s="262"/>
      <c r="Q11" s="229"/>
    </row>
    <row r="12" spans="1:19" ht="15.75">
      <c r="A12" s="273" t="s">
        <v>73</v>
      </c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O12" s="262"/>
      <c r="Q12" s="229"/>
    </row>
    <row r="13" spans="1:19" ht="8.25" customHeight="1">
      <c r="A13" s="277"/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P13" s="284"/>
      <c r="Q13" s="284"/>
      <c r="R13" s="284"/>
    </row>
    <row r="14" spans="1:19" s="233" customFormat="1" ht="14.25" customHeight="1">
      <c r="A14" s="268" t="s">
        <v>103</v>
      </c>
      <c r="B14" s="283" t="s">
        <v>108</v>
      </c>
      <c r="C14" s="267">
        <v>7.0000000000000007E-2</v>
      </c>
      <c r="D14" s="267">
        <v>0.24</v>
      </c>
      <c r="E14" s="267"/>
      <c r="F14" s="267">
        <v>0</v>
      </c>
      <c r="G14" s="267">
        <v>0.03</v>
      </c>
      <c r="H14" s="267">
        <v>0.15</v>
      </c>
      <c r="I14" s="267"/>
      <c r="J14" s="267">
        <v>0</v>
      </c>
      <c r="K14" s="267">
        <v>0.05</v>
      </c>
      <c r="L14" s="267">
        <v>0.2</v>
      </c>
      <c r="O14" s="266"/>
      <c r="P14" s="275"/>
      <c r="Q14" s="275"/>
      <c r="R14" s="275"/>
      <c r="S14" s="282"/>
    </row>
    <row r="15" spans="1:19" s="233" customFormat="1" ht="14.25" customHeight="1">
      <c r="A15" s="268" t="s">
        <v>68</v>
      </c>
      <c r="B15" s="267">
        <v>0.01</v>
      </c>
      <c r="C15" s="267">
        <v>0.18</v>
      </c>
      <c r="D15" s="267">
        <v>0.77</v>
      </c>
      <c r="E15" s="267"/>
      <c r="F15" s="267">
        <v>0</v>
      </c>
      <c r="G15" s="267">
        <v>0.1</v>
      </c>
      <c r="H15" s="267">
        <v>0.49</v>
      </c>
      <c r="I15" s="267"/>
      <c r="J15" s="267">
        <v>0</v>
      </c>
      <c r="K15" s="267">
        <v>0.14000000000000001</v>
      </c>
      <c r="L15" s="267">
        <v>0.63</v>
      </c>
      <c r="O15" s="266"/>
      <c r="P15" s="275"/>
      <c r="Q15" s="275"/>
      <c r="R15" s="275"/>
      <c r="S15" s="282"/>
    </row>
    <row r="16" spans="1:19" s="233" customFormat="1" ht="14.25" customHeight="1">
      <c r="A16" s="268" t="s">
        <v>67</v>
      </c>
      <c r="B16" s="267">
        <v>0</v>
      </c>
      <c r="C16" s="267">
        <v>0.24</v>
      </c>
      <c r="D16" s="267">
        <v>1.02</v>
      </c>
      <c r="E16" s="267"/>
      <c r="F16" s="267">
        <v>0.01</v>
      </c>
      <c r="G16" s="267">
        <v>0.15</v>
      </c>
      <c r="H16" s="267">
        <v>0.83</v>
      </c>
      <c r="I16" s="267"/>
      <c r="J16" s="267">
        <v>0</v>
      </c>
      <c r="K16" s="267">
        <v>0.19</v>
      </c>
      <c r="L16" s="267">
        <v>0.93</v>
      </c>
      <c r="O16" s="266"/>
      <c r="P16" s="275"/>
      <c r="Q16" s="275"/>
      <c r="R16" s="275"/>
      <c r="S16" s="282"/>
    </row>
    <row r="17" spans="1:19" s="233" customFormat="1" ht="14.25" customHeight="1">
      <c r="A17" s="268" t="s">
        <v>66</v>
      </c>
      <c r="B17" s="267">
        <v>0.01</v>
      </c>
      <c r="C17" s="267">
        <v>0.14000000000000001</v>
      </c>
      <c r="D17" s="267">
        <v>0.62</v>
      </c>
      <c r="E17" s="267"/>
      <c r="F17" s="267">
        <v>0.01</v>
      </c>
      <c r="G17" s="267">
        <v>7.0000000000000007E-2</v>
      </c>
      <c r="H17" s="267">
        <v>0.45</v>
      </c>
      <c r="I17" s="267"/>
      <c r="J17" s="267">
        <v>0.01</v>
      </c>
      <c r="K17" s="267">
        <v>0.11</v>
      </c>
      <c r="L17" s="267">
        <v>0.54</v>
      </c>
      <c r="O17" s="266"/>
      <c r="P17" s="275"/>
      <c r="Q17" s="275"/>
      <c r="R17" s="275"/>
      <c r="S17" s="282"/>
    </row>
    <row r="18" spans="1:19" s="233" customFormat="1" ht="14.25" customHeight="1">
      <c r="A18" s="268" t="s">
        <v>102</v>
      </c>
      <c r="B18" s="267">
        <v>0</v>
      </c>
      <c r="C18" s="267">
        <v>0.14000000000000001</v>
      </c>
      <c r="D18" s="267">
        <v>0.5</v>
      </c>
      <c r="E18" s="267"/>
      <c r="F18" s="267" t="s">
        <v>108</v>
      </c>
      <c r="G18" s="267">
        <v>0.06</v>
      </c>
      <c r="H18" s="267">
        <v>0.33</v>
      </c>
      <c r="I18" s="267"/>
      <c r="J18" s="267">
        <v>0</v>
      </c>
      <c r="K18" s="267">
        <v>0.1</v>
      </c>
      <c r="L18" s="267">
        <v>0.42</v>
      </c>
      <c r="O18" s="266"/>
      <c r="P18" s="275"/>
      <c r="Q18" s="275"/>
      <c r="R18" s="275"/>
      <c r="S18" s="282"/>
    </row>
    <row r="19" spans="1:19" s="233" customFormat="1" ht="14.25" customHeight="1">
      <c r="A19" s="268" t="s">
        <v>101</v>
      </c>
      <c r="B19" s="267">
        <v>0.01</v>
      </c>
      <c r="C19" s="267">
        <v>0.09</v>
      </c>
      <c r="D19" s="267">
        <v>0.43</v>
      </c>
      <c r="E19" s="267"/>
      <c r="F19" s="267">
        <v>0</v>
      </c>
      <c r="G19" s="267">
        <v>0.06</v>
      </c>
      <c r="H19" s="267">
        <v>0.28000000000000003</v>
      </c>
      <c r="I19" s="267"/>
      <c r="J19" s="267">
        <v>0</v>
      </c>
      <c r="K19" s="267">
        <v>7.0000000000000007E-2</v>
      </c>
      <c r="L19" s="267">
        <v>0.35</v>
      </c>
      <c r="O19" s="266"/>
      <c r="P19" s="275"/>
      <c r="Q19" s="275"/>
      <c r="R19" s="275"/>
      <c r="S19" s="282"/>
    </row>
    <row r="20" spans="1:19" s="233" customFormat="1" ht="14.25" customHeight="1">
      <c r="A20" s="268" t="s">
        <v>63</v>
      </c>
      <c r="B20" s="267">
        <v>0.01</v>
      </c>
      <c r="C20" s="267">
        <v>0.09</v>
      </c>
      <c r="D20" s="267">
        <v>0.4</v>
      </c>
      <c r="E20" s="267"/>
      <c r="F20" s="267">
        <v>0</v>
      </c>
      <c r="G20" s="267">
        <v>0.04</v>
      </c>
      <c r="H20" s="267">
        <v>0.21</v>
      </c>
      <c r="I20" s="267"/>
      <c r="J20" s="267">
        <v>0.01</v>
      </c>
      <c r="K20" s="267">
        <v>0.06</v>
      </c>
      <c r="L20" s="267">
        <v>0.3</v>
      </c>
      <c r="O20" s="266"/>
      <c r="P20" s="275"/>
      <c r="Q20" s="275"/>
      <c r="R20" s="275"/>
      <c r="S20" s="282"/>
    </row>
    <row r="21" spans="1:19" s="233" customFormat="1" ht="14.25" customHeight="1">
      <c r="A21" s="268" t="s">
        <v>62</v>
      </c>
      <c r="B21" s="267">
        <v>0.01</v>
      </c>
      <c r="C21" s="267">
        <v>7.0000000000000007E-2</v>
      </c>
      <c r="D21" s="267">
        <v>0.3</v>
      </c>
      <c r="E21" s="267"/>
      <c r="F21" s="267">
        <v>0</v>
      </c>
      <c r="G21" s="267">
        <v>0.04</v>
      </c>
      <c r="H21" s="267">
        <v>0.18</v>
      </c>
      <c r="I21" s="267"/>
      <c r="J21" s="267">
        <v>0.01</v>
      </c>
      <c r="K21" s="267">
        <v>0.06</v>
      </c>
      <c r="L21" s="267">
        <v>0.24</v>
      </c>
      <c r="O21" s="266"/>
      <c r="P21" s="275"/>
      <c r="Q21" s="275"/>
      <c r="R21" s="275"/>
      <c r="S21" s="282"/>
    </row>
    <row r="22" spans="1:19" s="233" customFormat="1" ht="14.25" customHeight="1">
      <c r="A22" s="268" t="s">
        <v>61</v>
      </c>
      <c r="B22" s="267">
        <v>0.01</v>
      </c>
      <c r="C22" s="267">
        <v>7.0000000000000007E-2</v>
      </c>
      <c r="D22" s="267">
        <v>0.26</v>
      </c>
      <c r="E22" s="267"/>
      <c r="F22" s="267">
        <v>0</v>
      </c>
      <c r="G22" s="267">
        <v>0.04</v>
      </c>
      <c r="H22" s="267">
        <v>0.18</v>
      </c>
      <c r="I22" s="267"/>
      <c r="J22" s="267">
        <v>0.01</v>
      </c>
      <c r="K22" s="267">
        <v>0.05</v>
      </c>
      <c r="L22" s="267">
        <v>0.22</v>
      </c>
      <c r="O22" s="266"/>
      <c r="P22" s="275"/>
      <c r="Q22" s="275"/>
      <c r="R22" s="275"/>
      <c r="S22" s="282"/>
    </row>
    <row r="23" spans="1:19" s="233" customFormat="1" ht="14.25" customHeight="1">
      <c r="A23" s="268" t="s">
        <v>60</v>
      </c>
      <c r="B23" s="267">
        <v>0.01</v>
      </c>
      <c r="C23" s="267">
        <v>0.06</v>
      </c>
      <c r="D23" s="267">
        <v>0.24</v>
      </c>
      <c r="E23" s="267"/>
      <c r="F23" s="267">
        <v>0.01</v>
      </c>
      <c r="G23" s="267">
        <v>0.06</v>
      </c>
      <c r="H23" s="267">
        <v>0.18</v>
      </c>
      <c r="I23" s="267"/>
      <c r="J23" s="267">
        <v>0.01</v>
      </c>
      <c r="K23" s="267">
        <v>0.06</v>
      </c>
      <c r="L23" s="267">
        <v>0.21</v>
      </c>
      <c r="O23" s="266"/>
      <c r="P23" s="275"/>
      <c r="Q23" s="275"/>
      <c r="R23" s="275"/>
      <c r="S23" s="282"/>
    </row>
    <row r="24" spans="1:19" s="233" customFormat="1" ht="14.25" customHeight="1">
      <c r="A24" s="268" t="s">
        <v>59</v>
      </c>
      <c r="B24" s="267">
        <v>0.03</v>
      </c>
      <c r="C24" s="267">
        <v>0.12</v>
      </c>
      <c r="D24" s="267">
        <v>0.36</v>
      </c>
      <c r="E24" s="267"/>
      <c r="F24" s="267">
        <v>0.02</v>
      </c>
      <c r="G24" s="267">
        <v>0.11</v>
      </c>
      <c r="H24" s="267">
        <v>0.28000000000000003</v>
      </c>
      <c r="I24" s="267"/>
      <c r="J24" s="267">
        <v>0.02</v>
      </c>
      <c r="K24" s="267">
        <v>0.11</v>
      </c>
      <c r="L24" s="267">
        <v>0.31</v>
      </c>
      <c r="O24" s="266"/>
      <c r="P24" s="275"/>
      <c r="Q24" s="275"/>
      <c r="R24" s="275"/>
      <c r="S24" s="282"/>
    </row>
    <row r="25" spans="1:19" s="238" customFormat="1" ht="16.5" customHeight="1">
      <c r="A25" s="273" t="s">
        <v>122</v>
      </c>
      <c r="B25" s="272">
        <v>0.01</v>
      </c>
      <c r="C25" s="272">
        <v>0.1</v>
      </c>
      <c r="D25" s="272">
        <v>0.42</v>
      </c>
      <c r="E25" s="272"/>
      <c r="F25" s="272">
        <v>0.01</v>
      </c>
      <c r="G25" s="272">
        <v>7.0000000000000007E-2</v>
      </c>
      <c r="H25" s="272">
        <v>0.28000000000000003</v>
      </c>
      <c r="I25" s="272"/>
      <c r="J25" s="272">
        <v>0.01</v>
      </c>
      <c r="K25" s="272">
        <v>0.08</v>
      </c>
      <c r="L25" s="272">
        <v>0.35</v>
      </c>
      <c r="O25" s="280"/>
      <c r="P25" s="278"/>
      <c r="Q25" s="278"/>
      <c r="R25" s="278"/>
      <c r="S25" s="281"/>
    </row>
    <row r="26" spans="1:19" s="233" customFormat="1" ht="16.5" customHeight="1">
      <c r="A26" s="268" t="s">
        <v>57</v>
      </c>
      <c r="B26" s="267">
        <v>0</v>
      </c>
      <c r="C26" s="267">
        <v>0.16</v>
      </c>
      <c r="D26" s="267">
        <v>0.66</v>
      </c>
      <c r="E26" s="267"/>
      <c r="F26" s="267">
        <v>0</v>
      </c>
      <c r="G26" s="267">
        <v>0.09</v>
      </c>
      <c r="H26" s="267">
        <v>0.47</v>
      </c>
      <c r="I26" s="267"/>
      <c r="J26" s="267">
        <v>0</v>
      </c>
      <c r="K26" s="267">
        <v>0.13</v>
      </c>
      <c r="L26" s="267">
        <v>0.56999999999999995</v>
      </c>
      <c r="O26" s="266"/>
      <c r="P26" s="275"/>
      <c r="Q26" s="275"/>
      <c r="R26" s="275"/>
      <c r="S26" s="282"/>
    </row>
    <row r="27" spans="1:19" s="233" customFormat="1" ht="16.5" customHeight="1">
      <c r="A27" s="268" t="s">
        <v>56</v>
      </c>
      <c r="B27" s="267">
        <v>0.01</v>
      </c>
      <c r="C27" s="267">
        <v>0.09</v>
      </c>
      <c r="D27" s="267">
        <v>0.36</v>
      </c>
      <c r="E27" s="267"/>
      <c r="F27" s="267">
        <v>0.01</v>
      </c>
      <c r="G27" s="267">
        <v>0.06</v>
      </c>
      <c r="H27" s="267">
        <v>0.24</v>
      </c>
      <c r="I27" s="267"/>
      <c r="J27" s="267">
        <v>0.01</v>
      </c>
      <c r="K27" s="267">
        <v>7.0000000000000007E-2</v>
      </c>
      <c r="L27" s="267">
        <v>0.3</v>
      </c>
      <c r="O27" s="266"/>
      <c r="P27" s="275"/>
      <c r="Q27" s="275"/>
      <c r="R27" s="275"/>
      <c r="S27" s="282"/>
    </row>
    <row r="28" spans="1:19" s="238" customFormat="1" ht="16.5" customHeight="1">
      <c r="A28" s="273"/>
      <c r="B28" s="267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O28" s="280"/>
      <c r="P28" s="278"/>
      <c r="Q28" s="278"/>
      <c r="R28" s="278"/>
      <c r="S28" s="281"/>
    </row>
    <row r="29" spans="1:19" s="238" customFormat="1" ht="16.5" customHeight="1">
      <c r="A29" s="273" t="s">
        <v>125</v>
      </c>
      <c r="B29" s="267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O29" s="280"/>
      <c r="P29" s="278"/>
      <c r="Q29" s="278"/>
      <c r="R29" s="278"/>
      <c r="S29" s="281"/>
    </row>
    <row r="30" spans="1:19" s="233" customFormat="1" ht="18.75" customHeight="1">
      <c r="A30" s="277"/>
      <c r="B30" s="267"/>
      <c r="C30" s="267"/>
      <c r="D30" s="267"/>
      <c r="E30" s="267"/>
      <c r="F30" s="267"/>
      <c r="G30" s="267"/>
      <c r="H30" s="267"/>
      <c r="I30" s="276"/>
      <c r="J30" s="276"/>
      <c r="K30" s="267"/>
      <c r="L30" s="267"/>
    </row>
    <row r="31" spans="1:19" s="233" customFormat="1" ht="14.25" customHeight="1">
      <c r="A31" s="268" t="s">
        <v>103</v>
      </c>
      <c r="B31" s="267" t="s">
        <v>108</v>
      </c>
      <c r="C31" s="267">
        <v>0</v>
      </c>
      <c r="D31" s="267">
        <v>0.02</v>
      </c>
      <c r="E31" s="267"/>
      <c r="F31" s="267" t="s">
        <v>108</v>
      </c>
      <c r="G31" s="267" t="s">
        <v>108</v>
      </c>
      <c r="H31" s="267">
        <v>0</v>
      </c>
      <c r="I31" s="267"/>
      <c r="J31" s="267" t="s">
        <v>108</v>
      </c>
      <c r="K31" s="267">
        <v>0</v>
      </c>
      <c r="L31" s="267">
        <v>0.02</v>
      </c>
      <c r="O31" s="238"/>
    </row>
    <row r="32" spans="1:19" s="233" customFormat="1" ht="14.25" customHeight="1">
      <c r="A32" s="268" t="s">
        <v>68</v>
      </c>
      <c r="B32" s="267">
        <v>0</v>
      </c>
      <c r="C32" s="267">
        <v>0.04</v>
      </c>
      <c r="D32" s="267">
        <v>0.24</v>
      </c>
      <c r="E32" s="267"/>
      <c r="F32" s="267">
        <v>0</v>
      </c>
      <c r="G32" s="267">
        <v>0.01</v>
      </c>
      <c r="H32" s="267">
        <v>7.0000000000000007E-2</v>
      </c>
      <c r="I32" s="267"/>
      <c r="J32" s="267">
        <v>0</v>
      </c>
      <c r="K32" s="267">
        <v>0.03</v>
      </c>
      <c r="L32" s="267">
        <v>0.15</v>
      </c>
    </row>
    <row r="33" spans="1:20" s="233" customFormat="1" ht="14.25" customHeight="1">
      <c r="A33" s="268" t="s">
        <v>67</v>
      </c>
      <c r="B33" s="267">
        <v>0</v>
      </c>
      <c r="C33" s="267">
        <v>7.0000000000000007E-2</v>
      </c>
      <c r="D33" s="267">
        <v>0.35</v>
      </c>
      <c r="E33" s="267"/>
      <c r="F33" s="267" t="s">
        <v>108</v>
      </c>
      <c r="G33" s="267">
        <v>0.01</v>
      </c>
      <c r="H33" s="267">
        <v>0.03</v>
      </c>
      <c r="I33" s="267"/>
      <c r="J33" s="267">
        <v>0</v>
      </c>
      <c r="K33" s="267">
        <v>0.04</v>
      </c>
      <c r="L33" s="267">
        <v>0.2</v>
      </c>
      <c r="O33" s="266"/>
      <c r="P33" s="265"/>
      <c r="Q33" s="265"/>
      <c r="R33" s="275"/>
      <c r="S33" s="275"/>
      <c r="T33" s="275"/>
    </row>
    <row r="34" spans="1:20" s="233" customFormat="1" ht="14.25" customHeight="1">
      <c r="A34" s="268" t="s">
        <v>66</v>
      </c>
      <c r="B34" s="267">
        <v>0.04</v>
      </c>
      <c r="C34" s="267">
        <v>0.45</v>
      </c>
      <c r="D34" s="267">
        <v>2.81</v>
      </c>
      <c r="E34" s="267"/>
      <c r="F34" s="267">
        <v>0.01</v>
      </c>
      <c r="G34" s="267">
        <v>0.13</v>
      </c>
      <c r="H34" s="267">
        <v>1.74</v>
      </c>
      <c r="I34" s="267"/>
      <c r="J34" s="267">
        <v>0.03</v>
      </c>
      <c r="K34" s="267">
        <v>0.28999999999999998</v>
      </c>
      <c r="L34" s="267">
        <v>2.2799999999999998</v>
      </c>
      <c r="O34" s="266"/>
      <c r="P34" s="265"/>
      <c r="Q34" s="265"/>
      <c r="R34" s="275"/>
      <c r="S34" s="275"/>
      <c r="T34" s="275"/>
    </row>
    <row r="35" spans="1:20" s="233" customFormat="1" ht="14.25" customHeight="1">
      <c r="A35" s="268" t="s">
        <v>102</v>
      </c>
      <c r="B35" s="267">
        <v>0.05</v>
      </c>
      <c r="C35" s="267">
        <v>0.4</v>
      </c>
      <c r="D35" s="267">
        <v>2.7</v>
      </c>
      <c r="E35" s="267"/>
      <c r="F35" s="267">
        <v>0.01</v>
      </c>
      <c r="G35" s="267">
        <v>0.12</v>
      </c>
      <c r="H35" s="267">
        <v>1.74</v>
      </c>
      <c r="I35" s="267"/>
      <c r="J35" s="267">
        <v>0.03</v>
      </c>
      <c r="K35" s="267">
        <v>0.26</v>
      </c>
      <c r="L35" s="267">
        <v>2.21</v>
      </c>
      <c r="O35" s="266"/>
      <c r="P35" s="265"/>
      <c r="Q35" s="265"/>
      <c r="R35" s="275"/>
      <c r="S35" s="275"/>
      <c r="T35" s="275"/>
    </row>
    <row r="36" spans="1:20" s="233" customFormat="1" ht="14.25" customHeight="1">
      <c r="A36" s="268" t="s">
        <v>101</v>
      </c>
      <c r="B36" s="267">
        <v>0.04</v>
      </c>
      <c r="C36" s="267">
        <v>0.38</v>
      </c>
      <c r="D36" s="267">
        <v>2.62</v>
      </c>
      <c r="E36" s="267"/>
      <c r="F36" s="267">
        <v>0.01</v>
      </c>
      <c r="G36" s="267">
        <v>0.12</v>
      </c>
      <c r="H36" s="267">
        <v>1.65</v>
      </c>
      <c r="I36" s="267"/>
      <c r="J36" s="267">
        <v>0.02</v>
      </c>
      <c r="K36" s="267">
        <v>0.24</v>
      </c>
      <c r="L36" s="267">
        <v>2.13</v>
      </c>
      <c r="O36" s="266"/>
      <c r="P36" s="265"/>
      <c r="Q36" s="265"/>
      <c r="R36" s="275"/>
      <c r="S36" s="275"/>
      <c r="T36" s="275"/>
    </row>
    <row r="37" spans="1:20" s="233" customFormat="1" ht="14.25" customHeight="1">
      <c r="A37" s="268" t="s">
        <v>63</v>
      </c>
      <c r="B37" s="267">
        <v>0.04</v>
      </c>
      <c r="C37" s="267">
        <v>0.37</v>
      </c>
      <c r="D37" s="267">
        <v>2.5299999999999998</v>
      </c>
      <c r="E37" s="267"/>
      <c r="F37" s="267">
        <v>0.01</v>
      </c>
      <c r="G37" s="267">
        <v>0.13</v>
      </c>
      <c r="H37" s="267">
        <v>1.55</v>
      </c>
      <c r="I37" s="267"/>
      <c r="J37" s="267">
        <v>0.03</v>
      </c>
      <c r="K37" s="267">
        <v>0.24</v>
      </c>
      <c r="L37" s="267">
        <v>2.0299999999999998</v>
      </c>
      <c r="O37" s="266"/>
      <c r="P37" s="265"/>
      <c r="Q37" s="265"/>
      <c r="R37" s="275"/>
      <c r="S37" s="275"/>
      <c r="T37" s="275"/>
    </row>
    <row r="38" spans="1:20" s="233" customFormat="1" ht="14.25" customHeight="1">
      <c r="A38" s="268" t="s">
        <v>62</v>
      </c>
      <c r="B38" s="267">
        <v>0.05</v>
      </c>
      <c r="C38" s="267">
        <v>0.45</v>
      </c>
      <c r="D38" s="267">
        <v>2.5099999999999998</v>
      </c>
      <c r="E38" s="267"/>
      <c r="F38" s="267">
        <v>0.01</v>
      </c>
      <c r="G38" s="267">
        <v>0.11</v>
      </c>
      <c r="H38" s="267">
        <v>1.27</v>
      </c>
      <c r="I38" s="267"/>
      <c r="J38" s="267">
        <v>0.03</v>
      </c>
      <c r="K38" s="267">
        <v>0.27</v>
      </c>
      <c r="L38" s="267">
        <v>1.87</v>
      </c>
      <c r="O38" s="266"/>
      <c r="P38" s="265"/>
      <c r="Q38" s="265"/>
      <c r="R38" s="275"/>
      <c r="S38" s="275"/>
      <c r="T38" s="275"/>
    </row>
    <row r="39" spans="1:20" s="233" customFormat="1" ht="14.25" customHeight="1">
      <c r="A39" s="268" t="s">
        <v>61</v>
      </c>
      <c r="B39" s="267">
        <v>0.03</v>
      </c>
      <c r="C39" s="267">
        <v>0.35</v>
      </c>
      <c r="D39" s="267">
        <v>1.88</v>
      </c>
      <c r="E39" s="267"/>
      <c r="F39" s="267">
        <v>0.01</v>
      </c>
      <c r="G39" s="267">
        <v>0.1</v>
      </c>
      <c r="H39" s="267">
        <v>0.99</v>
      </c>
      <c r="I39" s="267"/>
      <c r="J39" s="267">
        <v>0.02</v>
      </c>
      <c r="K39" s="267">
        <v>0.22</v>
      </c>
      <c r="L39" s="267">
        <v>1.43</v>
      </c>
      <c r="O39" s="266"/>
      <c r="P39" s="265"/>
      <c r="Q39" s="265"/>
      <c r="R39" s="275"/>
      <c r="S39" s="275"/>
      <c r="T39" s="275"/>
    </row>
    <row r="40" spans="1:20" s="233" customFormat="1" ht="14.25" customHeight="1">
      <c r="A40" s="268" t="s">
        <v>60</v>
      </c>
      <c r="B40" s="267">
        <v>0.03</v>
      </c>
      <c r="C40" s="267">
        <v>0.22</v>
      </c>
      <c r="D40" s="267">
        <v>1.1200000000000001</v>
      </c>
      <c r="E40" s="267"/>
      <c r="F40" s="267">
        <v>0.01</v>
      </c>
      <c r="G40" s="267">
        <v>7.0000000000000007E-2</v>
      </c>
      <c r="H40" s="267">
        <v>0.56000000000000005</v>
      </c>
      <c r="I40" s="267"/>
      <c r="J40" s="267">
        <v>0.02</v>
      </c>
      <c r="K40" s="267">
        <v>0.14000000000000001</v>
      </c>
      <c r="L40" s="267">
        <v>0.83</v>
      </c>
      <c r="O40" s="266"/>
      <c r="P40" s="265"/>
      <c r="Q40" s="265"/>
      <c r="R40" s="275"/>
      <c r="S40" s="275"/>
      <c r="T40" s="275"/>
    </row>
    <row r="41" spans="1:20" s="233" customFormat="1" ht="14.25" customHeight="1">
      <c r="A41" s="268" t="s">
        <v>59</v>
      </c>
      <c r="B41" s="267">
        <v>0.03</v>
      </c>
      <c r="C41" s="267">
        <v>0.18</v>
      </c>
      <c r="D41" s="267">
        <v>0.92</v>
      </c>
      <c r="E41" s="267"/>
      <c r="F41" s="267">
        <v>0.01</v>
      </c>
      <c r="G41" s="267">
        <v>7.0000000000000007E-2</v>
      </c>
      <c r="H41" s="267">
        <v>0.36</v>
      </c>
      <c r="I41" s="267"/>
      <c r="J41" s="267">
        <v>0.02</v>
      </c>
      <c r="K41" s="267">
        <v>0.11</v>
      </c>
      <c r="L41" s="267">
        <v>0.6</v>
      </c>
      <c r="O41" s="266"/>
      <c r="P41" s="265"/>
      <c r="Q41" s="265"/>
      <c r="R41" s="275"/>
      <c r="S41" s="275"/>
      <c r="T41" s="275"/>
    </row>
    <row r="42" spans="1:20" s="238" customFormat="1" ht="16.5" customHeight="1">
      <c r="A42" s="273" t="s">
        <v>122</v>
      </c>
      <c r="B42" s="272">
        <v>0.03</v>
      </c>
      <c r="C42" s="272">
        <v>0.28999999999999998</v>
      </c>
      <c r="D42" s="272">
        <v>1.72</v>
      </c>
      <c r="E42" s="272"/>
      <c r="F42" s="272">
        <v>0.01</v>
      </c>
      <c r="G42" s="272">
        <v>0.09</v>
      </c>
      <c r="H42" s="272">
        <v>0.94</v>
      </c>
      <c r="I42" s="272"/>
      <c r="J42" s="272">
        <v>0.02</v>
      </c>
      <c r="K42" s="272">
        <v>0.18</v>
      </c>
      <c r="L42" s="272">
        <v>1.32</v>
      </c>
      <c r="O42" s="280"/>
      <c r="P42" s="279"/>
      <c r="Q42" s="279"/>
      <c r="R42" s="278"/>
      <c r="S42" s="278"/>
      <c r="T42" s="278"/>
    </row>
    <row r="43" spans="1:20" s="233" customFormat="1" ht="16.5" customHeight="1">
      <c r="A43" s="268" t="s">
        <v>57</v>
      </c>
      <c r="B43" s="267">
        <v>0</v>
      </c>
      <c r="C43" s="267">
        <v>0.03</v>
      </c>
      <c r="D43" s="267">
        <v>0.19</v>
      </c>
      <c r="E43" s="267"/>
      <c r="F43" s="267">
        <v>0</v>
      </c>
      <c r="G43" s="267">
        <v>0.01</v>
      </c>
      <c r="H43" s="267">
        <v>0.04</v>
      </c>
      <c r="I43" s="267"/>
      <c r="J43" s="267">
        <v>0</v>
      </c>
      <c r="K43" s="267">
        <v>0.02</v>
      </c>
      <c r="L43" s="267">
        <v>0.12</v>
      </c>
      <c r="O43" s="266"/>
      <c r="P43" s="265"/>
      <c r="Q43" s="265"/>
      <c r="R43" s="275"/>
      <c r="S43" s="275"/>
      <c r="T43" s="275"/>
    </row>
    <row r="44" spans="1:20" s="233" customFormat="1" ht="16.5" customHeight="1">
      <c r="A44" s="268" t="s">
        <v>56</v>
      </c>
      <c r="B44" s="267">
        <v>0.04</v>
      </c>
      <c r="C44" s="267">
        <v>0.34</v>
      </c>
      <c r="D44" s="267">
        <v>2.06</v>
      </c>
      <c r="E44" s="267"/>
      <c r="F44" s="267">
        <v>0.01</v>
      </c>
      <c r="G44" s="267">
        <v>0.1</v>
      </c>
      <c r="H44" s="267">
        <v>1.1100000000000001</v>
      </c>
      <c r="I44" s="267"/>
      <c r="J44" s="267">
        <v>0.02</v>
      </c>
      <c r="K44" s="267">
        <v>0.22</v>
      </c>
      <c r="L44" s="267">
        <v>1.57</v>
      </c>
      <c r="O44" s="266"/>
      <c r="P44" s="265"/>
      <c r="Q44" s="265"/>
      <c r="R44" s="275"/>
      <c r="S44" s="275"/>
      <c r="T44" s="275"/>
    </row>
    <row r="45" spans="1:20" s="238" customFormat="1" ht="16.5" customHeight="1">
      <c r="A45" s="273"/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O45" s="280"/>
      <c r="P45" s="279"/>
      <c r="Q45" s="279"/>
      <c r="R45" s="278"/>
      <c r="S45" s="278"/>
      <c r="T45" s="278"/>
    </row>
    <row r="46" spans="1:20" s="238" customFormat="1" ht="16.5" customHeight="1">
      <c r="A46" s="273" t="s">
        <v>124</v>
      </c>
      <c r="B46" s="272"/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O46" s="280"/>
      <c r="P46" s="279"/>
      <c r="Q46" s="279"/>
      <c r="R46" s="278"/>
      <c r="S46" s="278"/>
      <c r="T46" s="278"/>
    </row>
    <row r="47" spans="1:20" s="238" customFormat="1" ht="16.5" customHeight="1">
      <c r="A47" s="273" t="s">
        <v>123</v>
      </c>
      <c r="B47" s="272"/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O47" s="280"/>
      <c r="P47" s="279"/>
      <c r="Q47" s="279"/>
      <c r="R47" s="278"/>
      <c r="S47" s="278"/>
      <c r="T47" s="278"/>
    </row>
    <row r="48" spans="1:20" s="233" customFormat="1" ht="18.75" customHeight="1">
      <c r="A48" s="277"/>
      <c r="B48" s="267"/>
      <c r="C48" s="267"/>
      <c r="D48" s="267"/>
      <c r="E48" s="267"/>
      <c r="F48" s="267"/>
      <c r="G48" s="267"/>
      <c r="H48" s="267"/>
      <c r="I48" s="276"/>
      <c r="J48" s="276"/>
      <c r="K48" s="267"/>
      <c r="L48" s="267"/>
      <c r="O48" s="266"/>
      <c r="P48" s="265"/>
      <c r="Q48" s="265"/>
      <c r="R48" s="275"/>
      <c r="S48" s="275"/>
      <c r="T48" s="275"/>
    </row>
    <row r="49" spans="1:20" s="233" customFormat="1" ht="14.25" customHeight="1">
      <c r="A49" s="268" t="s">
        <v>103</v>
      </c>
      <c r="B49" s="267">
        <v>0</v>
      </c>
      <c r="C49" s="267">
        <v>0.03</v>
      </c>
      <c r="D49" s="267">
        <v>0.38</v>
      </c>
      <c r="E49" s="267"/>
      <c r="F49" s="267">
        <v>0</v>
      </c>
      <c r="G49" s="267">
        <v>0.03</v>
      </c>
      <c r="H49" s="267">
        <v>0.38</v>
      </c>
      <c r="I49" s="267"/>
      <c r="J49" s="267">
        <v>0</v>
      </c>
      <c r="K49" s="267">
        <v>0.03</v>
      </c>
      <c r="L49" s="267">
        <v>0.39</v>
      </c>
      <c r="O49" s="266"/>
      <c r="P49" s="265"/>
      <c r="Q49" s="265"/>
      <c r="R49" s="275"/>
      <c r="S49" s="275"/>
      <c r="T49" s="275"/>
    </row>
    <row r="50" spans="1:20" s="233" customFormat="1" ht="14.25" customHeight="1">
      <c r="A50" s="268" t="s">
        <v>68</v>
      </c>
      <c r="B50" s="267">
        <v>0</v>
      </c>
      <c r="C50" s="267">
        <v>0.04</v>
      </c>
      <c r="D50" s="267">
        <v>0.48</v>
      </c>
      <c r="E50" s="267"/>
      <c r="F50" s="267">
        <v>0</v>
      </c>
      <c r="G50" s="267">
        <v>0.03</v>
      </c>
      <c r="H50" s="267">
        <v>0.59</v>
      </c>
      <c r="I50" s="267"/>
      <c r="J50" s="267">
        <v>0</v>
      </c>
      <c r="K50" s="267">
        <v>0.04</v>
      </c>
      <c r="L50" s="267">
        <v>0.54</v>
      </c>
      <c r="P50" s="265"/>
      <c r="Q50" s="265"/>
      <c r="R50" s="265"/>
      <c r="S50" s="265"/>
      <c r="T50" s="265"/>
    </row>
    <row r="51" spans="1:20" s="233" customFormat="1" ht="14.25" customHeight="1">
      <c r="A51" s="268" t="s">
        <v>67</v>
      </c>
      <c r="B51" s="267">
        <v>0.01</v>
      </c>
      <c r="C51" s="267">
        <v>0.04</v>
      </c>
      <c r="D51" s="267">
        <v>0.56000000000000005</v>
      </c>
      <c r="E51" s="267"/>
      <c r="F51" s="267" t="s">
        <v>108</v>
      </c>
      <c r="G51" s="267">
        <v>7.0000000000000007E-2</v>
      </c>
      <c r="H51" s="267">
        <v>0.83</v>
      </c>
      <c r="I51" s="267"/>
      <c r="J51" s="267">
        <v>0</v>
      </c>
      <c r="K51" s="267">
        <v>0.06</v>
      </c>
      <c r="L51" s="267">
        <v>0.69</v>
      </c>
      <c r="O51" s="238"/>
      <c r="P51" s="265"/>
      <c r="Q51" s="265"/>
      <c r="R51" s="265"/>
      <c r="S51" s="265"/>
      <c r="T51" s="265"/>
    </row>
    <row r="52" spans="1:20" s="233" customFormat="1" ht="14.25" customHeight="1">
      <c r="A52" s="268" t="s">
        <v>66</v>
      </c>
      <c r="B52" s="267">
        <v>0.03</v>
      </c>
      <c r="C52" s="267">
        <v>0.18</v>
      </c>
      <c r="D52" s="267">
        <v>1.35</v>
      </c>
      <c r="E52" s="267"/>
      <c r="F52" s="267">
        <v>0.01</v>
      </c>
      <c r="G52" s="267">
        <v>0.14000000000000001</v>
      </c>
      <c r="H52" s="267">
        <v>1.44</v>
      </c>
      <c r="I52" s="267"/>
      <c r="J52" s="267">
        <v>0.02</v>
      </c>
      <c r="K52" s="267">
        <v>0.16</v>
      </c>
      <c r="L52" s="267">
        <v>1.4</v>
      </c>
      <c r="P52" s="265"/>
      <c r="Q52" s="265"/>
      <c r="R52" s="274"/>
      <c r="S52" s="274"/>
      <c r="T52" s="274"/>
    </row>
    <row r="53" spans="1:20" s="233" customFormat="1" ht="14.25" customHeight="1">
      <c r="A53" s="268" t="s">
        <v>102</v>
      </c>
      <c r="B53" s="267">
        <v>0.01</v>
      </c>
      <c r="C53" s="267">
        <v>0.1</v>
      </c>
      <c r="D53" s="267">
        <v>0.84</v>
      </c>
      <c r="E53" s="267"/>
      <c r="F53" s="267">
        <v>0.01</v>
      </c>
      <c r="G53" s="267">
        <v>0.05</v>
      </c>
      <c r="H53" s="267">
        <v>0.8</v>
      </c>
      <c r="I53" s="267"/>
      <c r="J53" s="267">
        <v>0.01</v>
      </c>
      <c r="K53" s="267">
        <v>0.08</v>
      </c>
      <c r="L53" s="267">
        <v>0.82</v>
      </c>
      <c r="O53" s="266"/>
      <c r="P53" s="265"/>
      <c r="Q53" s="265"/>
      <c r="R53" s="265"/>
      <c r="S53" s="265"/>
      <c r="T53" s="265"/>
    </row>
    <row r="54" spans="1:20" s="233" customFormat="1" ht="14.25" customHeight="1">
      <c r="A54" s="268" t="s">
        <v>101</v>
      </c>
      <c r="B54" s="267">
        <v>0</v>
      </c>
      <c r="C54" s="267">
        <v>7.0000000000000007E-2</v>
      </c>
      <c r="D54" s="267">
        <v>0.62</v>
      </c>
      <c r="E54" s="267"/>
      <c r="F54" s="267" t="s">
        <v>108</v>
      </c>
      <c r="G54" s="267">
        <v>0.05</v>
      </c>
      <c r="H54" s="267">
        <v>0.71</v>
      </c>
      <c r="I54" s="267"/>
      <c r="J54" s="267">
        <v>0</v>
      </c>
      <c r="K54" s="267">
        <v>0.06</v>
      </c>
      <c r="L54" s="267">
        <v>0.67</v>
      </c>
      <c r="O54" s="266"/>
      <c r="P54" s="265"/>
      <c r="Q54" s="265"/>
      <c r="R54" s="265"/>
      <c r="S54" s="265"/>
      <c r="T54" s="265"/>
    </row>
    <row r="55" spans="1:20" s="233" customFormat="1" ht="14.25" customHeight="1">
      <c r="A55" s="268" t="s">
        <v>63</v>
      </c>
      <c r="B55" s="267">
        <v>0.01</v>
      </c>
      <c r="C55" s="267">
        <v>0.06</v>
      </c>
      <c r="D55" s="267">
        <v>0.47</v>
      </c>
      <c r="E55" s="267"/>
      <c r="F55" s="267">
        <v>0</v>
      </c>
      <c r="G55" s="267">
        <v>0.05</v>
      </c>
      <c r="H55" s="267">
        <v>0.56000000000000005</v>
      </c>
      <c r="I55" s="267"/>
      <c r="J55" s="267">
        <v>0.01</v>
      </c>
      <c r="K55" s="267">
        <v>0.05</v>
      </c>
      <c r="L55" s="267">
        <v>0.51</v>
      </c>
      <c r="O55" s="266"/>
      <c r="P55" s="265"/>
      <c r="Q55" s="265"/>
      <c r="R55" s="265"/>
      <c r="S55" s="265"/>
      <c r="T55" s="265"/>
    </row>
    <row r="56" spans="1:20" s="233" customFormat="1" ht="14.25" customHeight="1">
      <c r="A56" s="268" t="s">
        <v>62</v>
      </c>
      <c r="B56" s="267">
        <v>0</v>
      </c>
      <c r="C56" s="267">
        <v>0.03</v>
      </c>
      <c r="D56" s="267">
        <v>0.3</v>
      </c>
      <c r="E56" s="267"/>
      <c r="F56" s="267">
        <v>0</v>
      </c>
      <c r="G56" s="267">
        <v>0.05</v>
      </c>
      <c r="H56" s="267">
        <v>0.47</v>
      </c>
      <c r="I56" s="267"/>
      <c r="J56" s="267">
        <v>0</v>
      </c>
      <c r="K56" s="267">
        <v>0.04</v>
      </c>
      <c r="L56" s="267">
        <v>0.39</v>
      </c>
      <c r="O56" s="266"/>
      <c r="P56" s="265"/>
      <c r="Q56" s="265"/>
      <c r="R56" s="265"/>
      <c r="S56" s="265"/>
      <c r="T56" s="265"/>
    </row>
    <row r="57" spans="1:20" s="233" customFormat="1" ht="14.25" customHeight="1">
      <c r="A57" s="268" t="s">
        <v>61</v>
      </c>
      <c r="B57" s="267">
        <v>0</v>
      </c>
      <c r="C57" s="267">
        <v>0.02</v>
      </c>
      <c r="D57" s="267">
        <v>0.25</v>
      </c>
      <c r="E57" s="267"/>
      <c r="F57" s="267">
        <v>0</v>
      </c>
      <c r="G57" s="267">
        <v>7.0000000000000007E-2</v>
      </c>
      <c r="H57" s="267">
        <v>0.51</v>
      </c>
      <c r="I57" s="267"/>
      <c r="J57" s="267">
        <v>0</v>
      </c>
      <c r="K57" s="267">
        <v>0.05</v>
      </c>
      <c r="L57" s="267">
        <v>0.38</v>
      </c>
      <c r="O57" s="266"/>
      <c r="P57" s="265"/>
      <c r="Q57" s="265"/>
      <c r="R57" s="265"/>
      <c r="S57" s="265"/>
      <c r="T57" s="265"/>
    </row>
    <row r="58" spans="1:20" s="233" customFormat="1" ht="14.25" customHeight="1">
      <c r="A58" s="268" t="s">
        <v>60</v>
      </c>
      <c r="B58" s="267">
        <v>0</v>
      </c>
      <c r="C58" s="267">
        <v>0.03</v>
      </c>
      <c r="D58" s="267">
        <v>0.18</v>
      </c>
      <c r="E58" s="267"/>
      <c r="F58" s="267">
        <v>0</v>
      </c>
      <c r="G58" s="267">
        <v>0.08</v>
      </c>
      <c r="H58" s="267">
        <v>0.55000000000000004</v>
      </c>
      <c r="I58" s="267"/>
      <c r="J58" s="267">
        <v>0</v>
      </c>
      <c r="K58" s="267">
        <v>0.05</v>
      </c>
      <c r="L58" s="267">
        <v>0.37</v>
      </c>
      <c r="O58" s="266"/>
      <c r="P58" s="265"/>
      <c r="Q58" s="265"/>
      <c r="R58" s="265"/>
      <c r="S58" s="265"/>
      <c r="T58" s="265"/>
    </row>
    <row r="59" spans="1:20" s="233" customFormat="1" ht="14.25" customHeight="1">
      <c r="A59" s="268" t="s">
        <v>59</v>
      </c>
      <c r="B59" s="267">
        <v>0</v>
      </c>
      <c r="C59" s="267">
        <v>0.05</v>
      </c>
      <c r="D59" s="267">
        <v>0.24</v>
      </c>
      <c r="E59" s="267"/>
      <c r="F59" s="267">
        <v>0.02</v>
      </c>
      <c r="G59" s="267">
        <v>0.12</v>
      </c>
      <c r="H59" s="267">
        <v>0.63</v>
      </c>
      <c r="I59" s="267"/>
      <c r="J59" s="267">
        <v>0.01</v>
      </c>
      <c r="K59" s="267">
        <v>0.09</v>
      </c>
      <c r="L59" s="267">
        <v>0.47</v>
      </c>
      <c r="O59" s="266"/>
      <c r="P59" s="265"/>
      <c r="Q59" s="265"/>
      <c r="R59" s="265"/>
      <c r="S59" s="265"/>
      <c r="T59" s="265"/>
    </row>
    <row r="60" spans="1:20" s="269" customFormat="1" ht="18" customHeight="1">
      <c r="A60" s="273" t="s">
        <v>122</v>
      </c>
      <c r="B60" s="272">
        <v>0.01</v>
      </c>
      <c r="C60" s="272">
        <v>0.05</v>
      </c>
      <c r="D60" s="272">
        <v>0.46</v>
      </c>
      <c r="E60" s="272"/>
      <c r="F60" s="272">
        <v>0.01</v>
      </c>
      <c r="G60" s="272">
        <v>7.0000000000000007E-2</v>
      </c>
      <c r="H60" s="272">
        <v>0.65</v>
      </c>
      <c r="I60" s="272"/>
      <c r="J60" s="272">
        <v>0.01</v>
      </c>
      <c r="K60" s="272">
        <v>0.06</v>
      </c>
      <c r="L60" s="272">
        <v>0.56000000000000005</v>
      </c>
      <c r="O60" s="271"/>
      <c r="P60" s="270"/>
      <c r="Q60" s="270"/>
      <c r="R60" s="270"/>
      <c r="S60" s="270"/>
      <c r="T60" s="270"/>
    </row>
    <row r="61" spans="1:20" s="233" customFormat="1" ht="18" customHeight="1">
      <c r="A61" s="268" t="s">
        <v>57</v>
      </c>
      <c r="B61" s="267">
        <v>0</v>
      </c>
      <c r="C61" s="267">
        <v>0.04</v>
      </c>
      <c r="D61" s="267">
        <v>0.47</v>
      </c>
      <c r="E61" s="267"/>
      <c r="F61" s="267">
        <v>0</v>
      </c>
      <c r="G61" s="267">
        <v>0.04</v>
      </c>
      <c r="H61" s="267">
        <v>0.57999999999999996</v>
      </c>
      <c r="I61" s="267"/>
      <c r="J61" s="267">
        <v>0</v>
      </c>
      <c r="K61" s="267">
        <v>0.04</v>
      </c>
      <c r="L61" s="267">
        <v>0.53</v>
      </c>
      <c r="O61" s="266"/>
      <c r="P61" s="265"/>
      <c r="Q61" s="265"/>
      <c r="R61" s="265"/>
      <c r="S61" s="265"/>
      <c r="T61" s="265"/>
    </row>
    <row r="62" spans="1:20" s="233" customFormat="1" ht="18" customHeight="1">
      <c r="A62" s="268" t="s">
        <v>56</v>
      </c>
      <c r="B62" s="267">
        <v>0.01</v>
      </c>
      <c r="C62" s="267">
        <v>0.06</v>
      </c>
      <c r="D62" s="267">
        <v>0.46</v>
      </c>
      <c r="E62" s="267"/>
      <c r="F62" s="267">
        <v>0.01</v>
      </c>
      <c r="G62" s="267">
        <v>0.08</v>
      </c>
      <c r="H62" s="267">
        <v>0.66</v>
      </c>
      <c r="I62" s="267"/>
      <c r="J62" s="267">
        <v>0.01</v>
      </c>
      <c r="K62" s="267">
        <v>7.0000000000000007E-2</v>
      </c>
      <c r="L62" s="267">
        <v>0.56000000000000005</v>
      </c>
      <c r="O62" s="266"/>
      <c r="P62" s="265"/>
      <c r="Q62" s="265"/>
      <c r="R62" s="265"/>
      <c r="S62" s="265"/>
      <c r="T62" s="265"/>
    </row>
    <row r="63" spans="1:20" ht="12" customHeight="1">
      <c r="A63" s="232"/>
      <c r="B63" s="264"/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O63" s="229"/>
      <c r="P63" s="228"/>
      <c r="Q63" s="228"/>
      <c r="R63" s="228"/>
      <c r="S63" s="228"/>
      <c r="T63" s="228"/>
    </row>
    <row r="64" spans="1:20">
      <c r="A64" s="232" t="s">
        <v>121</v>
      </c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O64" s="229"/>
      <c r="P64" s="228"/>
      <c r="Q64" s="228"/>
      <c r="R64" s="228"/>
      <c r="S64" s="228"/>
      <c r="T64" s="228"/>
    </row>
    <row r="65" spans="1:20"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O65" s="229"/>
      <c r="P65" s="228"/>
      <c r="Q65" s="228"/>
      <c r="R65" s="228"/>
      <c r="S65" s="228"/>
      <c r="T65" s="228"/>
    </row>
    <row r="66" spans="1:20"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0"/>
      <c r="P66" s="228"/>
      <c r="Q66" s="228"/>
      <c r="R66" s="228"/>
      <c r="S66" s="228"/>
      <c r="T66" s="228"/>
    </row>
    <row r="67" spans="1:20" ht="15.75">
      <c r="A67" s="263"/>
      <c r="B67" s="230"/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O67" s="262"/>
      <c r="P67" s="228"/>
      <c r="Q67" s="228"/>
      <c r="R67" s="228"/>
      <c r="S67" s="228"/>
      <c r="T67" s="228"/>
    </row>
    <row r="68" spans="1:20"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P68" s="228"/>
      <c r="Q68" s="228"/>
      <c r="R68" s="261"/>
      <c r="S68" s="261"/>
      <c r="T68" s="261"/>
    </row>
    <row r="69" spans="1:20"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O69" s="229"/>
      <c r="P69" s="228"/>
      <c r="Q69" s="228"/>
      <c r="R69" s="228"/>
      <c r="S69" s="228"/>
      <c r="T69" s="228"/>
    </row>
    <row r="70" spans="1:20">
      <c r="T70" s="228"/>
    </row>
    <row r="71" spans="1:20">
      <c r="T71" s="228"/>
    </row>
    <row r="72" spans="1:20">
      <c r="T72" s="228"/>
    </row>
    <row r="73" spans="1:20">
      <c r="T73" s="228"/>
    </row>
    <row r="74" spans="1:20">
      <c r="T74" s="228"/>
    </row>
    <row r="75" spans="1:20">
      <c r="T75" s="228"/>
    </row>
  </sheetData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47"/>
  <sheetViews>
    <sheetView zoomScaleNormal="100" workbookViewId="0"/>
  </sheetViews>
  <sheetFormatPr defaultRowHeight="12.75"/>
  <cols>
    <col min="1" max="1" width="38.140625" style="219" customWidth="1"/>
    <col min="2" max="2" width="16" style="219" customWidth="1"/>
    <col min="3" max="8" width="10.7109375" style="219" customWidth="1"/>
    <col min="9" max="16384" width="9.140625" style="219"/>
  </cols>
  <sheetData>
    <row r="1" spans="1:8" ht="15">
      <c r="A1" s="304" t="s">
        <v>153</v>
      </c>
      <c r="B1" s="299"/>
      <c r="C1" s="299"/>
      <c r="D1" s="299"/>
      <c r="E1" s="299"/>
      <c r="F1" s="299"/>
      <c r="G1" s="299"/>
      <c r="H1" s="299"/>
    </row>
    <row r="2" spans="1:8" ht="15">
      <c r="A2" s="304"/>
      <c r="B2" s="299"/>
      <c r="C2" s="299"/>
      <c r="D2" s="299"/>
      <c r="E2" s="299"/>
      <c r="F2" s="299"/>
      <c r="G2" s="299"/>
      <c r="H2" s="299"/>
    </row>
    <row r="3" spans="1:8" ht="15">
      <c r="A3" s="304" t="s">
        <v>152</v>
      </c>
      <c r="B3" s="299"/>
      <c r="C3" s="299"/>
      <c r="D3" s="299"/>
      <c r="E3" s="299"/>
      <c r="F3" s="299"/>
      <c r="G3" s="299"/>
      <c r="H3" s="299"/>
    </row>
    <row r="4" spans="1:8" ht="15">
      <c r="A4" s="304" t="s">
        <v>151</v>
      </c>
      <c r="B4" s="299"/>
      <c r="C4" s="299"/>
      <c r="D4" s="299"/>
      <c r="E4" s="299"/>
      <c r="F4" s="299"/>
      <c r="G4" s="299"/>
      <c r="H4" s="299"/>
    </row>
    <row r="5" spans="1:8" ht="15">
      <c r="A5" s="304" t="s">
        <v>150</v>
      </c>
      <c r="B5" s="299"/>
      <c r="C5" s="299"/>
      <c r="D5" s="299"/>
      <c r="E5" s="299"/>
      <c r="F5" s="299"/>
      <c r="G5" s="299"/>
      <c r="H5" s="299"/>
    </row>
    <row r="6" spans="1:8" ht="14.25">
      <c r="A6" s="303"/>
      <c r="B6" s="303"/>
      <c r="C6" s="303"/>
      <c r="D6" s="303"/>
      <c r="E6" s="303"/>
      <c r="F6" s="303"/>
      <c r="G6" s="303"/>
      <c r="H6" s="303"/>
    </row>
    <row r="7" spans="1:8" ht="15">
      <c r="A7" s="302" t="s">
        <v>149</v>
      </c>
      <c r="B7" s="296"/>
      <c r="C7" s="296"/>
      <c r="D7" s="296"/>
      <c r="E7" s="296"/>
      <c r="F7" s="296"/>
      <c r="G7" s="296"/>
      <c r="H7" s="296"/>
    </row>
    <row r="8" spans="1:8" ht="42.75" customHeight="1">
      <c r="A8" s="301"/>
      <c r="B8" s="301"/>
      <c r="C8" s="300" t="s">
        <v>148</v>
      </c>
      <c r="D8" s="300" t="s">
        <v>147</v>
      </c>
      <c r="E8" s="300" t="s">
        <v>146</v>
      </c>
      <c r="F8" s="300" t="s">
        <v>145</v>
      </c>
      <c r="G8" s="300" t="s">
        <v>144</v>
      </c>
      <c r="H8" s="300" t="s">
        <v>143</v>
      </c>
    </row>
    <row r="9" spans="1:8" ht="19.5" customHeight="1">
      <c r="A9" s="299" t="s">
        <v>142</v>
      </c>
      <c r="B9" s="298" t="s">
        <v>15</v>
      </c>
      <c r="C9" s="297">
        <v>62</v>
      </c>
      <c r="D9" s="297">
        <v>6</v>
      </c>
      <c r="E9" s="297">
        <v>49</v>
      </c>
      <c r="F9" s="297">
        <v>410</v>
      </c>
      <c r="G9" s="297">
        <v>47</v>
      </c>
      <c r="H9" s="297">
        <v>574</v>
      </c>
    </row>
    <row r="10" spans="1:8" ht="19.5" customHeight="1">
      <c r="A10" s="299"/>
      <c r="B10" s="298">
        <v>2011</v>
      </c>
      <c r="C10" s="297">
        <v>48</v>
      </c>
      <c r="D10" s="297">
        <v>5</v>
      </c>
      <c r="E10" s="297">
        <v>41</v>
      </c>
      <c r="F10" s="297">
        <v>271</v>
      </c>
      <c r="G10" s="297">
        <v>17</v>
      </c>
      <c r="H10" s="297">
        <v>382</v>
      </c>
    </row>
    <row r="11" spans="1:8" ht="19.5" customHeight="1">
      <c r="A11" s="299"/>
      <c r="B11" s="298">
        <v>2012</v>
      </c>
      <c r="C11" s="297">
        <v>40</v>
      </c>
      <c r="D11" s="297">
        <v>6</v>
      </c>
      <c r="E11" s="297">
        <v>33</v>
      </c>
      <c r="F11" s="297">
        <v>207</v>
      </c>
      <c r="G11" s="297">
        <v>16</v>
      </c>
      <c r="H11" s="297">
        <v>302</v>
      </c>
    </row>
    <row r="12" spans="1:8" ht="19.5" customHeight="1">
      <c r="A12" s="299"/>
      <c r="B12" s="298">
        <v>2013</v>
      </c>
      <c r="C12" s="297">
        <v>53</v>
      </c>
      <c r="D12" s="297">
        <v>2</v>
      </c>
      <c r="E12" s="297">
        <v>23</v>
      </c>
      <c r="F12" s="297">
        <v>175</v>
      </c>
      <c r="G12" s="297">
        <v>26</v>
      </c>
      <c r="H12" s="297">
        <v>279</v>
      </c>
    </row>
    <row r="13" spans="1:8" ht="19.5" customHeight="1">
      <c r="A13" s="299"/>
      <c r="B13" s="298">
        <v>2014</v>
      </c>
      <c r="C13" s="297">
        <v>41</v>
      </c>
      <c r="D13" s="297">
        <v>3</v>
      </c>
      <c r="E13" s="297">
        <v>29</v>
      </c>
      <c r="F13" s="297">
        <v>182</v>
      </c>
      <c r="G13" s="297">
        <v>21</v>
      </c>
      <c r="H13" s="297">
        <v>276</v>
      </c>
    </row>
    <row r="14" spans="1:8" ht="19.5" customHeight="1">
      <c r="A14" s="299"/>
      <c r="B14" s="298">
        <v>2015</v>
      </c>
      <c r="C14" s="297">
        <v>45</v>
      </c>
      <c r="D14" s="297">
        <v>5</v>
      </c>
      <c r="E14" s="297">
        <v>33</v>
      </c>
      <c r="F14" s="297">
        <v>180</v>
      </c>
      <c r="G14" s="297">
        <v>25</v>
      </c>
      <c r="H14" s="297">
        <v>288</v>
      </c>
    </row>
    <row r="15" spans="1:8" ht="19.5" customHeight="1">
      <c r="A15" s="299"/>
      <c r="B15" s="298" t="s">
        <v>138</v>
      </c>
      <c r="C15" s="297">
        <v>45</v>
      </c>
      <c r="D15" s="297">
        <v>4</v>
      </c>
      <c r="E15" s="297">
        <v>32</v>
      </c>
      <c r="F15" s="297">
        <v>203</v>
      </c>
      <c r="G15" s="297">
        <v>21</v>
      </c>
      <c r="H15" s="297">
        <v>305</v>
      </c>
    </row>
    <row r="16" spans="1:8" ht="19.5" customHeight="1">
      <c r="A16" s="299"/>
      <c r="B16" s="298"/>
      <c r="C16" s="297"/>
      <c r="D16" s="297"/>
      <c r="E16" s="297"/>
      <c r="F16" s="297"/>
      <c r="G16" s="297"/>
      <c r="H16" s="297"/>
    </row>
    <row r="17" spans="1:8" ht="19.5" customHeight="1">
      <c r="A17" s="299" t="s">
        <v>141</v>
      </c>
      <c r="B17" s="298" t="s">
        <v>15</v>
      </c>
      <c r="C17" s="297">
        <v>10</v>
      </c>
      <c r="D17" s="297">
        <v>1</v>
      </c>
      <c r="E17" s="297">
        <v>25</v>
      </c>
      <c r="F17" s="297">
        <v>202</v>
      </c>
      <c r="G17" s="297">
        <v>18</v>
      </c>
      <c r="H17" s="297">
        <v>255</v>
      </c>
    </row>
    <row r="18" spans="1:8" ht="19.5" customHeight="1">
      <c r="A18" s="299"/>
      <c r="B18" s="298">
        <v>2011</v>
      </c>
      <c r="C18" s="297">
        <v>11</v>
      </c>
      <c r="D18" s="297">
        <v>5</v>
      </c>
      <c r="E18" s="297">
        <v>14</v>
      </c>
      <c r="F18" s="297">
        <v>138</v>
      </c>
      <c r="G18" s="297">
        <v>8</v>
      </c>
      <c r="H18" s="297">
        <v>176</v>
      </c>
    </row>
    <row r="19" spans="1:8" ht="19.5" customHeight="1">
      <c r="A19" s="299"/>
      <c r="B19" s="298">
        <v>2012</v>
      </c>
      <c r="C19" s="297">
        <v>6</v>
      </c>
      <c r="D19" s="297">
        <v>1</v>
      </c>
      <c r="E19" s="297">
        <v>13</v>
      </c>
      <c r="F19" s="297">
        <v>107</v>
      </c>
      <c r="G19" s="297">
        <v>11</v>
      </c>
      <c r="H19" s="297">
        <v>138</v>
      </c>
    </row>
    <row r="20" spans="1:8" ht="19.5" customHeight="1">
      <c r="A20" s="299"/>
      <c r="B20" s="298">
        <v>2013</v>
      </c>
      <c r="C20" s="297">
        <v>5</v>
      </c>
      <c r="D20" s="297">
        <v>5</v>
      </c>
      <c r="E20" s="297">
        <v>8</v>
      </c>
      <c r="F20" s="297">
        <v>79</v>
      </c>
      <c r="G20" s="297">
        <v>10</v>
      </c>
      <c r="H20" s="297">
        <v>107</v>
      </c>
    </row>
    <row r="21" spans="1:8" ht="19.5" customHeight="1">
      <c r="A21" s="299"/>
      <c r="B21" s="298">
        <v>2014</v>
      </c>
      <c r="C21" s="297">
        <v>6</v>
      </c>
      <c r="D21" s="297">
        <v>1</v>
      </c>
      <c r="E21" s="297">
        <v>12</v>
      </c>
      <c r="F21" s="297">
        <v>109</v>
      </c>
      <c r="G21" s="297">
        <v>6</v>
      </c>
      <c r="H21" s="297">
        <v>134</v>
      </c>
    </row>
    <row r="22" spans="1:8" ht="19.5" customHeight="1">
      <c r="A22" s="299"/>
      <c r="B22" s="298">
        <v>2015</v>
      </c>
      <c r="C22" s="297">
        <v>11</v>
      </c>
      <c r="D22" s="297">
        <v>1</v>
      </c>
      <c r="E22" s="297">
        <v>11</v>
      </c>
      <c r="F22" s="297">
        <v>86</v>
      </c>
      <c r="G22" s="297">
        <v>4</v>
      </c>
      <c r="H22" s="297">
        <v>113</v>
      </c>
    </row>
    <row r="23" spans="1:8" ht="19.5" customHeight="1">
      <c r="A23" s="299"/>
      <c r="B23" s="298" t="s">
        <v>138</v>
      </c>
      <c r="C23" s="297">
        <v>8</v>
      </c>
      <c r="D23" s="297">
        <v>3</v>
      </c>
      <c r="E23" s="297">
        <v>12</v>
      </c>
      <c r="F23" s="297">
        <v>104</v>
      </c>
      <c r="G23" s="297">
        <v>8</v>
      </c>
      <c r="H23" s="297">
        <v>134</v>
      </c>
    </row>
    <row r="24" spans="1:8" ht="19.5" customHeight="1">
      <c r="A24" s="299"/>
      <c r="B24" s="298"/>
      <c r="C24" s="297"/>
      <c r="D24" s="297"/>
      <c r="E24" s="297"/>
      <c r="F24" s="297"/>
      <c r="G24" s="297"/>
      <c r="H24" s="297"/>
    </row>
    <row r="25" spans="1:8" ht="19.5" customHeight="1">
      <c r="A25" s="299" t="s">
        <v>140</v>
      </c>
      <c r="B25" s="298" t="s">
        <v>15</v>
      </c>
      <c r="C25" s="297" t="s">
        <v>108</v>
      </c>
      <c r="D25" s="297" t="s">
        <v>108</v>
      </c>
      <c r="E25" s="297" t="s">
        <v>108</v>
      </c>
      <c r="F25" s="297" t="s">
        <v>108</v>
      </c>
      <c r="G25" s="297">
        <v>52</v>
      </c>
      <c r="H25" s="297">
        <v>52</v>
      </c>
    </row>
    <row r="26" spans="1:8" ht="19.5" customHeight="1">
      <c r="A26" s="299"/>
      <c r="B26" s="298">
        <v>2011</v>
      </c>
      <c r="C26" s="297" t="s">
        <v>108</v>
      </c>
      <c r="D26" s="297" t="s">
        <v>108</v>
      </c>
      <c r="E26" s="297" t="s">
        <v>108</v>
      </c>
      <c r="F26" s="297" t="s">
        <v>108</v>
      </c>
      <c r="G26" s="297">
        <v>30</v>
      </c>
      <c r="H26" s="297">
        <v>30</v>
      </c>
    </row>
    <row r="27" spans="1:8" ht="19.5" customHeight="1">
      <c r="A27" s="299"/>
      <c r="B27" s="298">
        <v>2012</v>
      </c>
      <c r="C27" s="297" t="s">
        <v>108</v>
      </c>
      <c r="D27" s="297" t="s">
        <v>108</v>
      </c>
      <c r="E27" s="297" t="s">
        <v>108</v>
      </c>
      <c r="F27" s="297" t="s">
        <v>108</v>
      </c>
      <c r="G27" s="297">
        <v>21</v>
      </c>
      <c r="H27" s="297">
        <v>21</v>
      </c>
    </row>
    <row r="28" spans="1:8" ht="19.5" customHeight="1">
      <c r="A28" s="299"/>
      <c r="B28" s="298">
        <v>2013</v>
      </c>
      <c r="C28" s="297" t="s">
        <v>108</v>
      </c>
      <c r="D28" s="297" t="s">
        <v>108</v>
      </c>
      <c r="E28" s="297" t="s">
        <v>108</v>
      </c>
      <c r="F28" s="297" t="s">
        <v>108</v>
      </c>
      <c r="G28" s="297">
        <v>21</v>
      </c>
      <c r="H28" s="297">
        <v>21</v>
      </c>
    </row>
    <row r="29" spans="1:8" ht="19.5" customHeight="1">
      <c r="A29" s="299"/>
      <c r="B29" s="298">
        <v>2014</v>
      </c>
      <c r="C29" s="297" t="s">
        <v>108</v>
      </c>
      <c r="D29" s="297" t="s">
        <v>108</v>
      </c>
      <c r="E29" s="297" t="s">
        <v>108</v>
      </c>
      <c r="F29" s="297" t="s">
        <v>108</v>
      </c>
      <c r="G29" s="297">
        <v>22</v>
      </c>
      <c r="H29" s="297">
        <v>22</v>
      </c>
    </row>
    <row r="30" spans="1:8" ht="19.5" customHeight="1">
      <c r="A30" s="299"/>
      <c r="B30" s="298">
        <v>2015</v>
      </c>
      <c r="C30" s="297" t="s">
        <v>108</v>
      </c>
      <c r="D30" s="297" t="s">
        <v>108</v>
      </c>
      <c r="E30" s="297" t="s">
        <v>108</v>
      </c>
      <c r="F30" s="297" t="s">
        <v>108</v>
      </c>
      <c r="G30" s="297">
        <v>16</v>
      </c>
      <c r="H30" s="297">
        <v>16</v>
      </c>
    </row>
    <row r="31" spans="1:8" ht="19.5" customHeight="1">
      <c r="A31" s="299"/>
      <c r="B31" s="298" t="s">
        <v>138</v>
      </c>
      <c r="C31" s="297" t="s">
        <v>108</v>
      </c>
      <c r="D31" s="297" t="s">
        <v>108</v>
      </c>
      <c r="E31" s="297" t="s">
        <v>108</v>
      </c>
      <c r="F31" s="297" t="s">
        <v>108</v>
      </c>
      <c r="G31" s="297">
        <v>22</v>
      </c>
      <c r="H31" s="297">
        <v>22</v>
      </c>
    </row>
    <row r="32" spans="1:8" ht="19.5" customHeight="1">
      <c r="A32" s="299"/>
      <c r="B32" s="298"/>
      <c r="C32" s="297"/>
      <c r="D32" s="297"/>
      <c r="E32" s="297"/>
      <c r="F32" s="297"/>
      <c r="G32" s="297"/>
      <c r="H32" s="297"/>
    </row>
    <row r="33" spans="1:8" ht="19.5" customHeight="1">
      <c r="A33" s="299" t="s">
        <v>139</v>
      </c>
      <c r="B33" s="298" t="s">
        <v>15</v>
      </c>
      <c r="C33" s="297">
        <v>1</v>
      </c>
      <c r="D33" s="297" t="s">
        <v>108</v>
      </c>
      <c r="E33" s="297">
        <v>2</v>
      </c>
      <c r="F33" s="297">
        <v>10</v>
      </c>
      <c r="G33" s="297">
        <v>76</v>
      </c>
      <c r="H33" s="297">
        <v>89</v>
      </c>
    </row>
    <row r="34" spans="1:8" ht="19.5" customHeight="1">
      <c r="A34" s="299"/>
      <c r="B34" s="298">
        <v>2011</v>
      </c>
      <c r="C34" s="297">
        <v>1</v>
      </c>
      <c r="D34" s="297" t="s">
        <v>108</v>
      </c>
      <c r="E34" s="297">
        <v>1</v>
      </c>
      <c r="F34" s="297">
        <v>5</v>
      </c>
      <c r="G34" s="297">
        <v>33</v>
      </c>
      <c r="H34" s="297">
        <v>40</v>
      </c>
    </row>
    <row r="35" spans="1:8" ht="19.5" customHeight="1">
      <c r="A35" s="299"/>
      <c r="B35" s="298">
        <v>2012</v>
      </c>
      <c r="C35" s="297" t="s">
        <v>108</v>
      </c>
      <c r="D35" s="297" t="s">
        <v>108</v>
      </c>
      <c r="E35" s="297">
        <v>1</v>
      </c>
      <c r="F35" s="297">
        <v>8</v>
      </c>
      <c r="G35" s="297">
        <v>34</v>
      </c>
      <c r="H35" s="297">
        <v>43</v>
      </c>
    </row>
    <row r="36" spans="1:8" ht="19.5" customHeight="1">
      <c r="A36" s="299"/>
      <c r="B36" s="298">
        <v>2013</v>
      </c>
      <c r="C36" s="297" t="s">
        <v>108</v>
      </c>
      <c r="D36" s="297" t="s">
        <v>108</v>
      </c>
      <c r="E36" s="297" t="s">
        <v>108</v>
      </c>
      <c r="F36" s="297">
        <v>12</v>
      </c>
      <c r="G36" s="297">
        <v>28</v>
      </c>
      <c r="H36" s="297">
        <v>40</v>
      </c>
    </row>
    <row r="37" spans="1:8" ht="19.5" customHeight="1">
      <c r="A37" s="299"/>
      <c r="B37" s="298">
        <v>2014</v>
      </c>
      <c r="C37" s="297">
        <v>1</v>
      </c>
      <c r="D37" s="297" t="s">
        <v>108</v>
      </c>
      <c r="E37" s="297">
        <v>1</v>
      </c>
      <c r="F37" s="297">
        <v>5</v>
      </c>
      <c r="G37" s="297">
        <v>44</v>
      </c>
      <c r="H37" s="297">
        <v>51</v>
      </c>
    </row>
    <row r="38" spans="1:8" ht="19.5" customHeight="1">
      <c r="A38" s="299"/>
      <c r="B38" s="298">
        <v>2015</v>
      </c>
      <c r="C38" s="297" t="s">
        <v>108</v>
      </c>
      <c r="D38" s="297" t="s">
        <v>108</v>
      </c>
      <c r="E38" s="297" t="s">
        <v>108</v>
      </c>
      <c r="F38" s="297">
        <v>5</v>
      </c>
      <c r="G38" s="297">
        <v>23</v>
      </c>
      <c r="H38" s="297">
        <v>28</v>
      </c>
    </row>
    <row r="39" spans="1:8" ht="19.5" customHeight="1">
      <c r="A39" s="299"/>
      <c r="B39" s="298" t="s">
        <v>138</v>
      </c>
      <c r="C39" s="297">
        <v>0</v>
      </c>
      <c r="D39" s="297" t="s">
        <v>108</v>
      </c>
      <c r="E39" s="297">
        <v>1</v>
      </c>
      <c r="F39" s="297">
        <v>7</v>
      </c>
      <c r="G39" s="297">
        <v>32</v>
      </c>
      <c r="H39" s="297">
        <v>40</v>
      </c>
    </row>
    <row r="40" spans="1:8" ht="19.5" customHeight="1">
      <c r="A40" s="299"/>
      <c r="B40" s="298"/>
      <c r="C40" s="297"/>
      <c r="D40" s="297"/>
      <c r="E40" s="297"/>
      <c r="F40" s="297"/>
      <c r="G40" s="297"/>
      <c r="H40" s="297"/>
    </row>
    <row r="41" spans="1:8" ht="19.5" customHeight="1">
      <c r="A41" s="299" t="s">
        <v>97</v>
      </c>
      <c r="B41" s="298" t="s">
        <v>15</v>
      </c>
      <c r="C41" s="297">
        <v>72</v>
      </c>
      <c r="D41" s="297">
        <v>7</v>
      </c>
      <c r="E41" s="297">
        <v>76</v>
      </c>
      <c r="F41" s="297">
        <v>622</v>
      </c>
      <c r="G41" s="297">
        <v>193</v>
      </c>
      <c r="H41" s="297">
        <v>970</v>
      </c>
    </row>
    <row r="42" spans="1:8" ht="19.5" customHeight="1">
      <c r="A42" s="299"/>
      <c r="B42" s="298">
        <v>2011</v>
      </c>
      <c r="C42" s="297">
        <v>60</v>
      </c>
      <c r="D42" s="297">
        <v>10</v>
      </c>
      <c r="E42" s="297">
        <v>56</v>
      </c>
      <c r="F42" s="297">
        <v>414</v>
      </c>
      <c r="G42" s="297">
        <v>88</v>
      </c>
      <c r="H42" s="297">
        <v>628</v>
      </c>
    </row>
    <row r="43" spans="1:8" ht="19.5" customHeight="1">
      <c r="A43" s="299"/>
      <c r="B43" s="298">
        <v>2012</v>
      </c>
      <c r="C43" s="297">
        <v>46</v>
      </c>
      <c r="D43" s="297">
        <v>7</v>
      </c>
      <c r="E43" s="297">
        <v>47</v>
      </c>
      <c r="F43" s="297">
        <v>322</v>
      </c>
      <c r="G43" s="297">
        <v>82</v>
      </c>
      <c r="H43" s="297">
        <v>504</v>
      </c>
    </row>
    <row r="44" spans="1:8" ht="19.5" customHeight="1">
      <c r="A44" s="299"/>
      <c r="B44" s="298">
        <v>2013</v>
      </c>
      <c r="C44" s="297">
        <v>58</v>
      </c>
      <c r="D44" s="297">
        <v>7</v>
      </c>
      <c r="E44" s="297">
        <v>31</v>
      </c>
      <c r="F44" s="297">
        <v>266</v>
      </c>
      <c r="G44" s="297">
        <v>85</v>
      </c>
      <c r="H44" s="297">
        <v>447</v>
      </c>
    </row>
    <row r="45" spans="1:8" ht="19.5" customHeight="1">
      <c r="A45" s="299"/>
      <c r="B45" s="298">
        <v>2014</v>
      </c>
      <c r="C45" s="297">
        <v>48</v>
      </c>
      <c r="D45" s="297">
        <v>4</v>
      </c>
      <c r="E45" s="297">
        <v>42</v>
      </c>
      <c r="F45" s="297">
        <v>296</v>
      </c>
      <c r="G45" s="297">
        <v>93</v>
      </c>
      <c r="H45" s="297">
        <v>483</v>
      </c>
    </row>
    <row r="46" spans="1:8" ht="19.5" customHeight="1">
      <c r="A46" s="299"/>
      <c r="B46" s="298">
        <v>2015</v>
      </c>
      <c r="C46" s="297">
        <v>56</v>
      </c>
      <c r="D46" s="297">
        <v>6</v>
      </c>
      <c r="E46" s="297">
        <v>44</v>
      </c>
      <c r="F46" s="297">
        <v>271</v>
      </c>
      <c r="G46" s="297">
        <v>68</v>
      </c>
      <c r="H46" s="297">
        <v>445</v>
      </c>
    </row>
    <row r="47" spans="1:8" ht="19.5" customHeight="1">
      <c r="A47" s="296"/>
      <c r="B47" s="295" t="s">
        <v>138</v>
      </c>
      <c r="C47" s="294">
        <v>54</v>
      </c>
      <c r="D47" s="294">
        <v>7</v>
      </c>
      <c r="E47" s="294">
        <v>44</v>
      </c>
      <c r="F47" s="294">
        <v>314</v>
      </c>
      <c r="G47" s="294">
        <v>83</v>
      </c>
      <c r="H47" s="294">
        <v>501</v>
      </c>
    </row>
  </sheetData>
  <pageMargins left="0.75" right="0.75" top="1" bottom="1" header="0.5" footer="0.5"/>
  <pageSetup paperSize="9"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Normal="100" workbookViewId="0"/>
  </sheetViews>
  <sheetFormatPr defaultRowHeight="12.75"/>
  <cols>
    <col min="1" max="1" width="38.140625" style="219" customWidth="1"/>
    <col min="2" max="2" width="16" style="219" customWidth="1"/>
    <col min="3" max="8" width="10.7109375" style="219" customWidth="1"/>
    <col min="9" max="16384" width="9.140625" style="219"/>
  </cols>
  <sheetData>
    <row r="1" spans="1:8" ht="15">
      <c r="A1" s="304" t="s">
        <v>153</v>
      </c>
      <c r="B1" s="299"/>
      <c r="C1" s="299"/>
      <c r="D1" s="299"/>
      <c r="E1" s="299"/>
      <c r="F1" s="299"/>
      <c r="G1" s="299"/>
      <c r="H1" s="299"/>
    </row>
    <row r="2" spans="1:8" ht="15">
      <c r="A2" s="304"/>
      <c r="B2" s="299"/>
      <c r="C2" s="299"/>
      <c r="D2" s="299"/>
      <c r="E2" s="299"/>
      <c r="F2" s="299"/>
      <c r="G2" s="299"/>
      <c r="H2" s="299"/>
    </row>
    <row r="3" spans="1:8" ht="15">
      <c r="A3" s="304" t="s">
        <v>152</v>
      </c>
      <c r="B3" s="299"/>
      <c r="C3" s="299"/>
      <c r="D3" s="299"/>
      <c r="E3" s="299"/>
      <c r="F3" s="299"/>
      <c r="G3" s="299"/>
      <c r="H3" s="299"/>
    </row>
    <row r="4" spans="1:8" ht="15">
      <c r="A4" s="304" t="s">
        <v>151</v>
      </c>
      <c r="B4" s="299"/>
      <c r="C4" s="299"/>
      <c r="D4" s="299"/>
      <c r="E4" s="299"/>
      <c r="F4" s="299"/>
      <c r="G4" s="299"/>
      <c r="H4" s="299"/>
    </row>
    <row r="5" spans="1:8" ht="15">
      <c r="A5" s="304" t="s">
        <v>150</v>
      </c>
      <c r="B5" s="299"/>
      <c r="C5" s="299"/>
      <c r="D5" s="299"/>
      <c r="E5" s="299"/>
      <c r="F5" s="299"/>
      <c r="G5" s="299"/>
      <c r="H5" s="299"/>
    </row>
    <row r="6" spans="1:8" ht="14.25">
      <c r="A6" s="303"/>
      <c r="B6" s="303"/>
      <c r="C6" s="303"/>
      <c r="D6" s="303"/>
      <c r="E6" s="303"/>
      <c r="F6" s="303"/>
      <c r="G6" s="303"/>
      <c r="H6" s="303"/>
    </row>
    <row r="7" spans="1:8" ht="15">
      <c r="A7" s="302" t="s">
        <v>154</v>
      </c>
      <c r="B7" s="296"/>
      <c r="C7" s="296"/>
      <c r="D7" s="296"/>
      <c r="E7" s="296"/>
      <c r="F7" s="296"/>
      <c r="G7" s="296"/>
      <c r="H7" s="296"/>
    </row>
    <row r="8" spans="1:8" ht="42.75" customHeight="1">
      <c r="A8" s="301"/>
      <c r="B8" s="301"/>
      <c r="C8" s="300" t="s">
        <v>148</v>
      </c>
      <c r="D8" s="300" t="s">
        <v>147</v>
      </c>
      <c r="E8" s="300" t="s">
        <v>146</v>
      </c>
      <c r="F8" s="300" t="s">
        <v>145</v>
      </c>
      <c r="G8" s="300" t="s">
        <v>144</v>
      </c>
      <c r="H8" s="300" t="s">
        <v>143</v>
      </c>
    </row>
    <row r="9" spans="1:8" ht="19.5" customHeight="1">
      <c r="A9" s="299" t="s">
        <v>142</v>
      </c>
      <c r="B9" s="298" t="s">
        <v>15</v>
      </c>
      <c r="C9" s="297">
        <v>155</v>
      </c>
      <c r="D9" s="297">
        <v>9</v>
      </c>
      <c r="E9" s="297">
        <v>145</v>
      </c>
      <c r="F9" s="297">
        <v>624</v>
      </c>
      <c r="G9" s="297">
        <v>97</v>
      </c>
      <c r="H9" s="306">
        <v>1030</v>
      </c>
    </row>
    <row r="10" spans="1:8" ht="19.5" customHeight="1">
      <c r="A10" s="299"/>
      <c r="B10" s="298">
        <v>2011</v>
      </c>
      <c r="C10" s="297">
        <v>129</v>
      </c>
      <c r="D10" s="297">
        <v>10</v>
      </c>
      <c r="E10" s="297">
        <v>123</v>
      </c>
      <c r="F10" s="297">
        <v>443</v>
      </c>
      <c r="G10" s="297">
        <v>58</v>
      </c>
      <c r="H10" s="306">
        <v>763</v>
      </c>
    </row>
    <row r="11" spans="1:8" ht="19.5" customHeight="1">
      <c r="A11" s="299"/>
      <c r="B11" s="298">
        <v>2012</v>
      </c>
      <c r="C11" s="297">
        <v>165</v>
      </c>
      <c r="D11" s="297">
        <v>11</v>
      </c>
      <c r="E11" s="297">
        <v>116</v>
      </c>
      <c r="F11" s="297">
        <v>480</v>
      </c>
      <c r="G11" s="297">
        <v>60</v>
      </c>
      <c r="H11" s="306">
        <v>832</v>
      </c>
    </row>
    <row r="12" spans="1:8" ht="19.5" customHeight="1">
      <c r="A12" s="299"/>
      <c r="B12" s="298">
        <v>2013</v>
      </c>
      <c r="C12" s="297">
        <v>139</v>
      </c>
      <c r="D12" s="297">
        <v>6</v>
      </c>
      <c r="E12" s="297">
        <v>105</v>
      </c>
      <c r="F12" s="297">
        <v>386</v>
      </c>
      <c r="G12" s="297">
        <v>53</v>
      </c>
      <c r="H12" s="306">
        <v>689</v>
      </c>
    </row>
    <row r="13" spans="1:8" ht="19.5" customHeight="1">
      <c r="A13" s="299"/>
      <c r="B13" s="298">
        <v>2014</v>
      </c>
      <c r="C13" s="297">
        <v>121</v>
      </c>
      <c r="D13" s="297">
        <v>19</v>
      </c>
      <c r="E13" s="297">
        <v>102</v>
      </c>
      <c r="F13" s="297">
        <v>398</v>
      </c>
      <c r="G13" s="297">
        <v>58</v>
      </c>
      <c r="H13" s="306">
        <v>698</v>
      </c>
    </row>
    <row r="14" spans="1:8" ht="19.5" customHeight="1">
      <c r="A14" s="299"/>
      <c r="B14" s="298">
        <v>2015</v>
      </c>
      <c r="C14" s="297">
        <v>160</v>
      </c>
      <c r="D14" s="297">
        <v>7</v>
      </c>
      <c r="E14" s="297">
        <v>106</v>
      </c>
      <c r="F14" s="297">
        <v>389</v>
      </c>
      <c r="G14" s="297">
        <v>59</v>
      </c>
      <c r="H14" s="306">
        <v>721</v>
      </c>
    </row>
    <row r="15" spans="1:8" ht="19.5" customHeight="1">
      <c r="A15" s="299"/>
      <c r="B15" s="298" t="s">
        <v>138</v>
      </c>
      <c r="C15" s="297">
        <v>143</v>
      </c>
      <c r="D15" s="297">
        <v>11</v>
      </c>
      <c r="E15" s="297">
        <v>110</v>
      </c>
      <c r="F15" s="297">
        <v>419</v>
      </c>
      <c r="G15" s="297">
        <v>58</v>
      </c>
      <c r="H15" s="306">
        <v>741</v>
      </c>
    </row>
    <row r="16" spans="1:8" ht="19.5" customHeight="1">
      <c r="A16" s="299"/>
      <c r="B16" s="298"/>
      <c r="C16" s="297"/>
      <c r="D16" s="297"/>
      <c r="E16" s="297"/>
      <c r="F16" s="297"/>
      <c r="G16" s="297"/>
      <c r="H16" s="306"/>
    </row>
    <row r="17" spans="1:8" ht="19.5" customHeight="1">
      <c r="A17" s="299" t="s">
        <v>141</v>
      </c>
      <c r="B17" s="298" t="s">
        <v>15</v>
      </c>
      <c r="C17" s="297">
        <v>16</v>
      </c>
      <c r="D17" s="297">
        <v>1</v>
      </c>
      <c r="E17" s="297">
        <v>37</v>
      </c>
      <c r="F17" s="297">
        <v>118</v>
      </c>
      <c r="G17" s="297">
        <v>11</v>
      </c>
      <c r="H17" s="306">
        <v>182</v>
      </c>
    </row>
    <row r="18" spans="1:8" ht="19.5" customHeight="1">
      <c r="A18" s="299"/>
      <c r="B18" s="298">
        <v>2011</v>
      </c>
      <c r="C18" s="297">
        <v>15</v>
      </c>
      <c r="D18" s="297">
        <v>4</v>
      </c>
      <c r="E18" s="297">
        <v>29</v>
      </c>
      <c r="F18" s="297">
        <v>105</v>
      </c>
      <c r="G18" s="297">
        <v>8</v>
      </c>
      <c r="H18" s="306">
        <v>161</v>
      </c>
    </row>
    <row r="19" spans="1:8" ht="19.5" customHeight="1">
      <c r="A19" s="299"/>
      <c r="B19" s="298">
        <v>2012</v>
      </c>
      <c r="C19" s="297">
        <v>17</v>
      </c>
      <c r="D19" s="297">
        <v>1</v>
      </c>
      <c r="E19" s="297">
        <v>39</v>
      </c>
      <c r="F19" s="297">
        <v>94</v>
      </c>
      <c r="G19" s="297">
        <v>4</v>
      </c>
      <c r="H19" s="306">
        <v>155</v>
      </c>
    </row>
    <row r="20" spans="1:8" ht="19.5" customHeight="1">
      <c r="A20" s="299"/>
      <c r="B20" s="298">
        <v>2013</v>
      </c>
      <c r="C20" s="297">
        <v>11</v>
      </c>
      <c r="D20" s="297">
        <v>1</v>
      </c>
      <c r="E20" s="297">
        <v>27</v>
      </c>
      <c r="F20" s="297">
        <v>89</v>
      </c>
      <c r="G20" s="297">
        <v>8</v>
      </c>
      <c r="H20" s="306">
        <v>136</v>
      </c>
    </row>
    <row r="21" spans="1:8" ht="19.5" customHeight="1">
      <c r="A21" s="299"/>
      <c r="B21" s="298">
        <v>2014</v>
      </c>
      <c r="C21" s="297">
        <v>7</v>
      </c>
      <c r="D21" s="297">
        <v>5</v>
      </c>
      <c r="E21" s="297">
        <v>16</v>
      </c>
      <c r="F21" s="297">
        <v>81</v>
      </c>
      <c r="G21" s="297">
        <v>6</v>
      </c>
      <c r="H21" s="306">
        <v>115</v>
      </c>
    </row>
    <row r="22" spans="1:8" ht="19.5" customHeight="1">
      <c r="A22" s="299"/>
      <c r="B22" s="298">
        <v>2015</v>
      </c>
      <c r="C22" s="297">
        <v>13</v>
      </c>
      <c r="D22" s="297">
        <v>2</v>
      </c>
      <c r="E22" s="297">
        <v>27</v>
      </c>
      <c r="F22" s="297">
        <v>77</v>
      </c>
      <c r="G22" s="297">
        <v>13</v>
      </c>
      <c r="H22" s="306">
        <v>132</v>
      </c>
    </row>
    <row r="23" spans="1:8" ht="19.5" customHeight="1">
      <c r="A23" s="299"/>
      <c r="B23" s="298" t="s">
        <v>138</v>
      </c>
      <c r="C23" s="297">
        <v>13</v>
      </c>
      <c r="D23" s="297">
        <v>3</v>
      </c>
      <c r="E23" s="297">
        <v>28</v>
      </c>
      <c r="F23" s="297">
        <v>89</v>
      </c>
      <c r="G23" s="297">
        <v>8</v>
      </c>
      <c r="H23" s="306">
        <v>140</v>
      </c>
    </row>
    <row r="24" spans="1:8" ht="19.5" customHeight="1">
      <c r="A24" s="299"/>
      <c r="B24" s="298"/>
      <c r="C24" s="297"/>
      <c r="D24" s="297"/>
      <c r="E24" s="297"/>
      <c r="F24" s="297"/>
      <c r="G24" s="297"/>
      <c r="H24" s="306"/>
    </row>
    <row r="25" spans="1:8" ht="19.5" customHeight="1">
      <c r="A25" s="299" t="s">
        <v>140</v>
      </c>
      <c r="B25" s="298" t="s">
        <v>15</v>
      </c>
      <c r="C25" s="297" t="s">
        <v>108</v>
      </c>
      <c r="D25" s="297" t="s">
        <v>108</v>
      </c>
      <c r="E25" s="297" t="s">
        <v>108</v>
      </c>
      <c r="F25" s="297" t="s">
        <v>108</v>
      </c>
      <c r="G25" s="297">
        <v>221</v>
      </c>
      <c r="H25" s="306">
        <v>221</v>
      </c>
    </row>
    <row r="26" spans="1:8" ht="19.5" customHeight="1">
      <c r="A26" s="299"/>
      <c r="B26" s="298">
        <v>2011</v>
      </c>
      <c r="C26" s="297" t="s">
        <v>108</v>
      </c>
      <c r="D26" s="297" t="s">
        <v>108</v>
      </c>
      <c r="E26" s="297" t="s">
        <v>108</v>
      </c>
      <c r="F26" s="297" t="s">
        <v>108</v>
      </c>
      <c r="G26" s="297">
        <v>192</v>
      </c>
      <c r="H26" s="306">
        <v>192</v>
      </c>
    </row>
    <row r="27" spans="1:8" ht="19.5" customHeight="1">
      <c r="A27" s="299"/>
      <c r="B27" s="298">
        <v>2012</v>
      </c>
      <c r="C27" s="297" t="s">
        <v>108</v>
      </c>
      <c r="D27" s="297" t="s">
        <v>108</v>
      </c>
      <c r="E27" s="297" t="s">
        <v>108</v>
      </c>
      <c r="F27" s="297" t="s">
        <v>108</v>
      </c>
      <c r="G27" s="297">
        <v>170</v>
      </c>
      <c r="H27" s="306">
        <v>170</v>
      </c>
    </row>
    <row r="28" spans="1:8" ht="19.5" customHeight="1">
      <c r="A28" s="299"/>
      <c r="B28" s="298">
        <v>2013</v>
      </c>
      <c r="C28" s="297" t="s">
        <v>108</v>
      </c>
      <c r="D28" s="297" t="s">
        <v>108</v>
      </c>
      <c r="E28" s="297" t="s">
        <v>108</v>
      </c>
      <c r="F28" s="297" t="s">
        <v>108</v>
      </c>
      <c r="G28" s="297">
        <v>156</v>
      </c>
      <c r="H28" s="306">
        <v>156</v>
      </c>
    </row>
    <row r="29" spans="1:8" ht="19.5" customHeight="1">
      <c r="A29" s="299"/>
      <c r="B29" s="298">
        <v>2014</v>
      </c>
      <c r="C29" s="297" t="s">
        <v>108</v>
      </c>
      <c r="D29" s="297" t="s">
        <v>108</v>
      </c>
      <c r="E29" s="297" t="s">
        <v>108</v>
      </c>
      <c r="F29" s="297" t="s">
        <v>108</v>
      </c>
      <c r="G29" s="297">
        <v>124</v>
      </c>
      <c r="H29" s="306">
        <v>124</v>
      </c>
    </row>
    <row r="30" spans="1:8" ht="19.5" customHeight="1">
      <c r="A30" s="299"/>
      <c r="B30" s="298">
        <v>2015</v>
      </c>
      <c r="C30" s="297" t="s">
        <v>108</v>
      </c>
      <c r="D30" s="297" t="s">
        <v>108</v>
      </c>
      <c r="E30" s="297" t="s">
        <v>108</v>
      </c>
      <c r="F30" s="297" t="s">
        <v>108</v>
      </c>
      <c r="G30" s="297">
        <v>147</v>
      </c>
      <c r="H30" s="306">
        <v>147</v>
      </c>
    </row>
    <row r="31" spans="1:8" ht="19.5" customHeight="1">
      <c r="A31" s="299"/>
      <c r="B31" s="298" t="s">
        <v>138</v>
      </c>
      <c r="C31" s="297" t="s">
        <v>108</v>
      </c>
      <c r="D31" s="297" t="s">
        <v>108</v>
      </c>
      <c r="E31" s="297" t="s">
        <v>108</v>
      </c>
      <c r="F31" s="297" t="s">
        <v>108</v>
      </c>
      <c r="G31" s="297">
        <v>158</v>
      </c>
      <c r="H31" s="306">
        <v>158</v>
      </c>
    </row>
    <row r="32" spans="1:8" ht="19.5" customHeight="1">
      <c r="A32" s="299"/>
      <c r="B32" s="298"/>
      <c r="C32" s="297"/>
      <c r="D32" s="297"/>
      <c r="E32" s="297"/>
      <c r="F32" s="297"/>
      <c r="G32" s="297"/>
      <c r="H32" s="306"/>
    </row>
    <row r="33" spans="1:8" ht="19.5" customHeight="1">
      <c r="A33" s="299" t="s">
        <v>139</v>
      </c>
      <c r="B33" s="298" t="s">
        <v>15</v>
      </c>
      <c r="C33" s="297">
        <v>6</v>
      </c>
      <c r="D33" s="297">
        <v>0</v>
      </c>
      <c r="E33" s="297">
        <v>8</v>
      </c>
      <c r="F33" s="297">
        <v>39</v>
      </c>
      <c r="G33" s="297">
        <v>256</v>
      </c>
      <c r="H33" s="306">
        <v>309</v>
      </c>
    </row>
    <row r="34" spans="1:8" ht="19.5" customHeight="1">
      <c r="A34" s="299"/>
      <c r="B34" s="298">
        <v>2011</v>
      </c>
      <c r="C34" s="297">
        <v>2</v>
      </c>
      <c r="D34" s="297" t="s">
        <v>108</v>
      </c>
      <c r="E34" s="297">
        <v>5</v>
      </c>
      <c r="F34" s="297">
        <v>36</v>
      </c>
      <c r="G34" s="297">
        <v>180</v>
      </c>
      <c r="H34" s="306">
        <v>223</v>
      </c>
    </row>
    <row r="35" spans="1:8" ht="19.5" customHeight="1">
      <c r="A35" s="299"/>
      <c r="B35" s="298">
        <v>2012</v>
      </c>
      <c r="C35" s="297">
        <v>4</v>
      </c>
      <c r="D35" s="297" t="s">
        <v>108</v>
      </c>
      <c r="E35" s="297">
        <v>3</v>
      </c>
      <c r="F35" s="297">
        <v>36</v>
      </c>
      <c r="G35" s="297">
        <v>182</v>
      </c>
      <c r="H35" s="306">
        <v>225</v>
      </c>
    </row>
    <row r="36" spans="1:8" ht="19.5" customHeight="1">
      <c r="A36" s="299"/>
      <c r="B36" s="298">
        <v>2013</v>
      </c>
      <c r="C36" s="297">
        <v>7</v>
      </c>
      <c r="D36" s="297">
        <v>1</v>
      </c>
      <c r="E36" s="297">
        <v>5</v>
      </c>
      <c r="F36" s="297">
        <v>30</v>
      </c>
      <c r="G36" s="297">
        <v>163</v>
      </c>
      <c r="H36" s="306">
        <v>206</v>
      </c>
    </row>
    <row r="37" spans="1:8" ht="19.5" customHeight="1">
      <c r="A37" s="299"/>
      <c r="B37" s="298">
        <v>2014</v>
      </c>
      <c r="C37" s="297">
        <v>2</v>
      </c>
      <c r="D37" s="297" t="s">
        <v>108</v>
      </c>
      <c r="E37" s="297">
        <v>6</v>
      </c>
      <c r="F37" s="297">
        <v>35</v>
      </c>
      <c r="G37" s="297">
        <v>177</v>
      </c>
      <c r="H37" s="306">
        <v>220</v>
      </c>
    </row>
    <row r="38" spans="1:8" ht="19.5" customHeight="1">
      <c r="A38" s="299"/>
      <c r="B38" s="298">
        <v>2015</v>
      </c>
      <c r="C38" s="297">
        <v>3</v>
      </c>
      <c r="D38" s="297" t="s">
        <v>108</v>
      </c>
      <c r="E38" s="297">
        <v>3</v>
      </c>
      <c r="F38" s="297">
        <v>21</v>
      </c>
      <c r="G38" s="297">
        <v>140</v>
      </c>
      <c r="H38" s="306">
        <v>167</v>
      </c>
    </row>
    <row r="39" spans="1:8" ht="19.5" customHeight="1">
      <c r="A39" s="299"/>
      <c r="B39" s="298" t="s">
        <v>138</v>
      </c>
      <c r="C39" s="297">
        <v>4</v>
      </c>
      <c r="D39" s="297">
        <v>0</v>
      </c>
      <c r="E39" s="297">
        <v>4</v>
      </c>
      <c r="F39" s="297">
        <v>32</v>
      </c>
      <c r="G39" s="297">
        <v>168</v>
      </c>
      <c r="H39" s="306">
        <v>208</v>
      </c>
    </row>
    <row r="40" spans="1:8" ht="19.5" customHeight="1">
      <c r="A40" s="299"/>
      <c r="B40" s="298"/>
      <c r="C40" s="297"/>
      <c r="D40" s="297"/>
      <c r="E40" s="297"/>
      <c r="F40" s="297"/>
      <c r="G40" s="297"/>
      <c r="H40" s="306"/>
    </row>
    <row r="41" spans="1:8" ht="19.5" customHeight="1">
      <c r="A41" s="299" t="s">
        <v>97</v>
      </c>
      <c r="B41" s="298" t="s">
        <v>15</v>
      </c>
      <c r="C41" s="297">
        <v>176</v>
      </c>
      <c r="D41" s="297">
        <v>11</v>
      </c>
      <c r="E41" s="297">
        <v>190</v>
      </c>
      <c r="F41" s="297">
        <v>782</v>
      </c>
      <c r="G41" s="297">
        <v>584</v>
      </c>
      <c r="H41" s="306">
        <v>1743</v>
      </c>
    </row>
    <row r="42" spans="1:8" ht="19.5" customHeight="1">
      <c r="A42" s="299"/>
      <c r="B42" s="298">
        <v>2011</v>
      </c>
      <c r="C42" s="297">
        <v>146</v>
      </c>
      <c r="D42" s="297">
        <v>14</v>
      </c>
      <c r="E42" s="297">
        <v>157</v>
      </c>
      <c r="F42" s="297">
        <v>584</v>
      </c>
      <c r="G42" s="297">
        <v>438</v>
      </c>
      <c r="H42" s="306">
        <v>1339</v>
      </c>
    </row>
    <row r="43" spans="1:8" ht="19.5" customHeight="1">
      <c r="A43" s="299"/>
      <c r="B43" s="298">
        <v>2012</v>
      </c>
      <c r="C43" s="297">
        <v>186</v>
      </c>
      <c r="D43" s="297">
        <v>12</v>
      </c>
      <c r="E43" s="297">
        <v>158</v>
      </c>
      <c r="F43" s="297">
        <v>610</v>
      </c>
      <c r="G43" s="297">
        <v>416</v>
      </c>
      <c r="H43" s="306">
        <v>1382</v>
      </c>
    </row>
    <row r="44" spans="1:8" ht="19.5" customHeight="1">
      <c r="A44" s="299"/>
      <c r="B44" s="298">
        <v>2013</v>
      </c>
      <c r="C44" s="297">
        <v>157</v>
      </c>
      <c r="D44" s="297">
        <v>8</v>
      </c>
      <c r="E44" s="297">
        <v>137</v>
      </c>
      <c r="F44" s="297">
        <v>505</v>
      </c>
      <c r="G44" s="297">
        <v>380</v>
      </c>
      <c r="H44" s="306">
        <v>1187</v>
      </c>
    </row>
    <row r="45" spans="1:8" ht="19.5" customHeight="1">
      <c r="A45" s="299"/>
      <c r="B45" s="298">
        <v>2014</v>
      </c>
      <c r="C45" s="297">
        <v>130</v>
      </c>
      <c r="D45" s="297">
        <v>24</v>
      </c>
      <c r="E45" s="297">
        <v>124</v>
      </c>
      <c r="F45" s="297">
        <v>514</v>
      </c>
      <c r="G45" s="297">
        <v>365</v>
      </c>
      <c r="H45" s="306">
        <v>1157</v>
      </c>
    </row>
    <row r="46" spans="1:8" ht="19.5" customHeight="1">
      <c r="A46" s="299"/>
      <c r="B46" s="298">
        <v>2015</v>
      </c>
      <c r="C46" s="297">
        <v>176</v>
      </c>
      <c r="D46" s="297">
        <v>9</v>
      </c>
      <c r="E46" s="297">
        <v>136</v>
      </c>
      <c r="F46" s="297">
        <v>487</v>
      </c>
      <c r="G46" s="297">
        <v>359</v>
      </c>
      <c r="H46" s="306">
        <v>1167</v>
      </c>
    </row>
    <row r="47" spans="1:8" ht="19.5" customHeight="1">
      <c r="A47" s="296"/>
      <c r="B47" s="295" t="s">
        <v>138</v>
      </c>
      <c r="C47" s="294">
        <v>159</v>
      </c>
      <c r="D47" s="294">
        <v>13</v>
      </c>
      <c r="E47" s="294">
        <v>142</v>
      </c>
      <c r="F47" s="294">
        <v>540</v>
      </c>
      <c r="G47" s="294">
        <v>392</v>
      </c>
      <c r="H47" s="305">
        <v>1246</v>
      </c>
    </row>
  </sheetData>
  <pageMargins left="0.75" right="0.75" top="1" bottom="1" header="0.5" footer="0.5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Table31</vt:lpstr>
      <vt:lpstr>Table31Chart</vt:lpstr>
      <vt:lpstr>Table32</vt:lpstr>
      <vt:lpstr>Table32a</vt:lpstr>
      <vt:lpstr>Table32(b)</vt:lpstr>
      <vt:lpstr>Table32Chart</vt:lpstr>
      <vt:lpstr>Table32Chart (2)</vt:lpstr>
      <vt:lpstr>Table33</vt:lpstr>
      <vt:lpstr>Table34</vt:lpstr>
      <vt:lpstr>Table34a</vt:lpstr>
      <vt:lpstr>Table35a</vt:lpstr>
      <vt:lpstr>Table35b</vt:lpstr>
      <vt:lpstr>Table31!Print_Area</vt:lpstr>
      <vt:lpstr>Table31Chart!Print_Area</vt:lpstr>
      <vt:lpstr>Table32!Print_Area</vt:lpstr>
      <vt:lpstr>Table32a!Print_Area</vt:lpstr>
      <vt:lpstr>Table32Chart!Print_Area</vt:lpstr>
      <vt:lpstr>'Table32Chart (2)'!Print_Area</vt:lpstr>
      <vt:lpstr>Table34!Print_Area</vt:lpstr>
      <vt:lpstr>Table34!Print_Titles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2016-10-19T09:57:30Z</dcterms:created>
  <dcterms:modified xsi:type="dcterms:W3CDTF">2016-10-19T09:57:50Z</dcterms:modified>
</cp:coreProperties>
</file>