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 A" sheetId="1" r:id="rId1"/>
    <sheet name="Table B" sheetId="2" r:id="rId2"/>
    <sheet name="Table B(2)" sheetId="3" r:id="rId3"/>
  </sheets>
  <externalReferences>
    <externalReference r:id="rId4"/>
    <externalReference r:id="rId5"/>
    <externalReference r:id="rId6"/>
  </externalReferences>
  <definedNames>
    <definedName name="\A" localSheetId="1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 localSheetId="2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localSheetId="1" hidden="1">#REF!</definedName>
    <definedName name="_Fill" localSheetId="2" hidden="1">#REF!</definedName>
    <definedName name="_Fill" hidden="1">#REF!</definedName>
    <definedName name="_new2">#REF!</definedName>
    <definedName name="_Order1" hidden="1">255</definedName>
    <definedName name="compnum" localSheetId="1">#REF!</definedName>
    <definedName name="compnum" localSheetId="2">#REF!</definedName>
    <definedName name="compnum">#REF!</definedName>
    <definedName name="KEYA">'Table A'!$AB$26</definedName>
    <definedName name="MACROS">[3]Table!$M$1:$IG$8163</definedName>
    <definedName name="MACROS2" localSheetId="1">#REF!</definedName>
    <definedName name="MACROS2" localSheetId="2">#REF!</definedName>
    <definedName name="MACROS2">#REF!</definedName>
    <definedName name="new" localSheetId="1" hidden="1">#REF!</definedName>
    <definedName name="new" localSheetId="2" hidden="1">#REF!</definedName>
    <definedName name="new" hidden="1">#REF!</definedName>
    <definedName name="_xlnm.Print_Area" localSheetId="0">'Table A'!$A$1:$M$92</definedName>
    <definedName name="_xlnm.Print_Area" localSheetId="1">'Table B'!$A$1:$N$79</definedName>
    <definedName name="_xlnm.Print_Area" localSheetId="2">'Table B(2)'!$A$1:$L$230</definedName>
    <definedName name="SHEETA" localSheetId="1">#REF!</definedName>
    <definedName name="SHEETA" localSheetId="2">#REF!</definedName>
    <definedName name="SHEETA">#REF!</definedName>
    <definedName name="SHEETB" localSheetId="1">#REF!</definedName>
    <definedName name="SHEETB" localSheetId="2">#REF!</definedName>
    <definedName name="SHEETB">#REF!</definedName>
    <definedName name="SHEETC" localSheetId="1">#REF!</definedName>
    <definedName name="SHEETC" localSheetId="2">#REF!</definedName>
    <definedName name="SHEETC">#REF!</definedName>
    <definedName name="SHEETD">[2]Table18b!$B$7:$M$71</definedName>
    <definedName name="SHEETE" localSheetId="1">#REF!</definedName>
    <definedName name="SHEETE" localSheetId="2">#REF!</definedName>
    <definedName name="SHEETE">#REF!</definedName>
    <definedName name="SHEETF" localSheetId="1">#REF!</definedName>
    <definedName name="SHEETF" localSheetId="2">#REF!</definedName>
    <definedName name="SHEETF">#REF!</definedName>
    <definedName name="SHEETG" localSheetId="1">#REF!</definedName>
    <definedName name="SHEETG" localSheetId="2">#REF!</definedName>
    <definedName name="SHEETG">#REF!</definedName>
    <definedName name="TIME">[3]Table!$E$1:$IG$8163</definedName>
    <definedName name="TIME2" localSheetId="1">#REF!</definedName>
    <definedName name="TIME2" localSheetId="2">#REF!</definedName>
    <definedName name="TIME2">#REF!</definedName>
    <definedName name="WHOLE">[3]Table!$BZ$371</definedName>
    <definedName name="WHOLE2" localSheetId="1">#REF!</definedName>
    <definedName name="WHOLE2" localSheetId="2">#REF!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C8" i="2" l="1"/>
  <c r="D8" i="2"/>
  <c r="E8" i="2"/>
  <c r="F8" i="2"/>
  <c r="H8" i="2"/>
  <c r="I8" i="2"/>
  <c r="J8" i="2"/>
  <c r="K8" i="2"/>
  <c r="M8" i="2"/>
  <c r="C12" i="2"/>
  <c r="D12" i="2"/>
  <c r="E12" i="2"/>
  <c r="F12" i="2"/>
  <c r="H12" i="2"/>
  <c r="I12" i="2"/>
  <c r="J12" i="2"/>
  <c r="K12" i="2"/>
  <c r="M12" i="2"/>
  <c r="C17" i="2"/>
  <c r="D17" i="2"/>
  <c r="E17" i="2"/>
  <c r="F17" i="2"/>
  <c r="H17" i="2"/>
  <c r="I17" i="2"/>
  <c r="J17" i="2"/>
  <c r="K17" i="2"/>
  <c r="M17" i="2"/>
  <c r="C21" i="2"/>
  <c r="D21" i="2"/>
  <c r="E21" i="2"/>
  <c r="F21" i="2"/>
  <c r="H21" i="2"/>
  <c r="I21" i="2"/>
  <c r="J21" i="2"/>
  <c r="K21" i="2"/>
  <c r="M21" i="2"/>
  <c r="C28" i="2"/>
  <c r="D28" i="2"/>
  <c r="E28" i="2"/>
  <c r="F28" i="2"/>
  <c r="H28" i="2"/>
  <c r="I28" i="2"/>
  <c r="J28" i="2"/>
  <c r="K28" i="2"/>
  <c r="M28" i="2"/>
  <c r="C33" i="2"/>
  <c r="D33" i="2"/>
  <c r="E33" i="2"/>
  <c r="F33" i="2"/>
  <c r="H33" i="2"/>
  <c r="I33" i="2"/>
  <c r="J33" i="2"/>
  <c r="K33" i="2"/>
  <c r="M33" i="2"/>
  <c r="C38" i="2"/>
  <c r="D38" i="2"/>
  <c r="E38" i="2"/>
  <c r="F38" i="2"/>
  <c r="H38" i="2"/>
  <c r="I38" i="2"/>
  <c r="J38" i="2"/>
  <c r="K38" i="2"/>
  <c r="M38" i="2"/>
  <c r="C46" i="2"/>
  <c r="D46" i="2"/>
  <c r="E46" i="2"/>
  <c r="F46" i="2"/>
  <c r="H46" i="2"/>
  <c r="I46" i="2"/>
  <c r="J46" i="2"/>
  <c r="K46" i="2"/>
  <c r="M46" i="2"/>
  <c r="C54" i="2"/>
  <c r="D54" i="2"/>
  <c r="E54" i="2"/>
  <c r="F54" i="2"/>
  <c r="H54" i="2"/>
  <c r="I54" i="2"/>
  <c r="J54" i="2"/>
  <c r="K54" i="2"/>
  <c r="M54" i="2"/>
  <c r="C58" i="2"/>
  <c r="D58" i="2"/>
  <c r="E58" i="2"/>
  <c r="F58" i="2"/>
  <c r="H58" i="2"/>
  <c r="I58" i="2"/>
  <c r="J58" i="2"/>
  <c r="K58" i="2"/>
  <c r="M58" i="2"/>
  <c r="C63" i="2"/>
  <c r="D63" i="2"/>
  <c r="E63" i="2"/>
  <c r="F63" i="2"/>
  <c r="H63" i="2"/>
  <c r="I63" i="2"/>
  <c r="J63" i="2"/>
  <c r="K63" i="2"/>
  <c r="M63" i="2"/>
</calcChain>
</file>

<file path=xl/sharedStrings.xml><?xml version="1.0" encoding="utf-8"?>
<sst xmlns="http://schemas.openxmlformats.org/spreadsheetml/2006/main" count="375" uniqueCount="117">
  <si>
    <t>Child 0-15 years</t>
  </si>
  <si>
    <t>4.</t>
  </si>
  <si>
    <t xml:space="preserve">Estimated total costs (including damage only accidents) at 2014 prices, calculated as described in the text accompanying Tables 9 to 11.  </t>
  </si>
  <si>
    <t>3.</t>
  </si>
  <si>
    <t>Estimates, adjusted for under-reporting as described in the text accompanying Table 22.  The latest year's estimates are not yet available.</t>
  </si>
  <si>
    <t>2.</t>
  </si>
  <si>
    <t>Built-up roads have a speed limit of up to 40mph; Non built-up roads have a speed limit of over 40mph</t>
  </si>
  <si>
    <t>1.</t>
  </si>
  <si>
    <r>
      <t xml:space="preserve">Accident costs </t>
    </r>
    <r>
      <rPr>
        <sz val="12"/>
        <rFont val="Arial"/>
        <family val="2"/>
      </rPr>
      <t>(£ million)</t>
    </r>
    <r>
      <rPr>
        <vertAlign val="superscript"/>
        <sz val="12"/>
        <rFont val="Arial"/>
        <family val="2"/>
      </rPr>
      <t>(3)</t>
    </r>
  </si>
  <si>
    <t>All modes of transport</t>
  </si>
  <si>
    <t>Other (eg m/c, taxi, bus...)</t>
  </si>
  <si>
    <t>Car</t>
  </si>
  <si>
    <t>Pedal cycle</t>
  </si>
  <si>
    <t>Pedestrian</t>
  </si>
  <si>
    <r>
      <t>All 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casualties by mode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</si>
  <si>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seriously injured casualties by mode </t>
    </r>
  </si>
  <si>
    <r>
      <t>Child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killed by mode of transport</t>
    </r>
  </si>
  <si>
    <t>Older adults:  60+</t>
  </si>
  <si>
    <t>Adult:  23-59</t>
  </si>
  <si>
    <t>Young adult:  16-22</t>
  </si>
  <si>
    <t>Child:  0 - 15</t>
  </si>
  <si>
    <t>Female</t>
  </si>
  <si>
    <t>Male</t>
  </si>
  <si>
    <t>Other (eg taxi, bus, goods)</t>
  </si>
  <si>
    <t>Motorcycle</t>
  </si>
  <si>
    <t>All casualties by mode, by sex and by age</t>
  </si>
  <si>
    <t>Slightly injured casualties by mode</t>
  </si>
  <si>
    <t>Seriously injured casualties by mode</t>
  </si>
  <si>
    <t>Killed by mode of transport</t>
  </si>
  <si>
    <t>..</t>
  </si>
  <si>
    <t>Fatal casualties</t>
  </si>
  <si>
    <t>Casualties (all severities)</t>
  </si>
  <si>
    <t>Accidents</t>
  </si>
  <si>
    <r>
      <t>Drink-drive accidents and casualties</t>
    </r>
    <r>
      <rPr>
        <b/>
        <vertAlign val="superscript"/>
        <sz val="12"/>
        <rFont val="Arial"/>
        <family val="2"/>
      </rPr>
      <t>(2)</t>
    </r>
  </si>
  <si>
    <t>All severities</t>
  </si>
  <si>
    <t>Fatal &amp; serious</t>
  </si>
  <si>
    <t>Fatal</t>
  </si>
  <si>
    <r>
      <t>Accidents on non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</si>
  <si>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>Accidents on built-up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roads</t>
    </r>
  </si>
  <si>
    <r>
      <t xml:space="preserve">Table A: </t>
    </r>
    <r>
      <rPr>
        <sz val="14"/>
        <rFont val="Arial"/>
        <family val="2"/>
      </rPr>
      <t>Summary of reported road injury accident and reported casualty statistics: 2004 to 2014</t>
    </r>
  </si>
  <si>
    <t xml:space="preserve">           Non- built up roads</t>
  </si>
  <si>
    <t xml:space="preserve">          Built up roads</t>
  </si>
  <si>
    <t>of which:</t>
  </si>
  <si>
    <t>Scotland</t>
  </si>
  <si>
    <t>Dumfries galloway</t>
  </si>
  <si>
    <t>Strathclyde</t>
  </si>
  <si>
    <t>Central</t>
  </si>
  <si>
    <t>Lothian borders</t>
  </si>
  <si>
    <t>Fife</t>
  </si>
  <si>
    <t>Tayside</t>
  </si>
  <si>
    <t>Grampian</t>
  </si>
  <si>
    <t>Northern</t>
  </si>
  <si>
    <t>Police force area</t>
  </si>
  <si>
    <t>South Lanarkshire</t>
  </si>
  <si>
    <t>North Lanarkshire</t>
  </si>
  <si>
    <t>Lanarkshire</t>
  </si>
  <si>
    <t>Renfrewshire</t>
  </si>
  <si>
    <t>Inverclyde</t>
  </si>
  <si>
    <t>Renfrewshire &amp; Inverclyde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</si>
  <si>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</si>
  <si>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</si>
  <si>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</si>
  <si>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</si>
  <si>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</si>
  <si>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</si>
  <si>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</si>
  <si>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</si>
  <si>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</si>
  <si>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</si>
  <si>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</si>
  <si>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</si>
  <si>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</si>
  <si>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</si>
  <si>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</si>
  <si>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</si>
  <si>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</si>
  <si>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</si>
  <si>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</si>
  <si>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</si>
  <si>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</si>
  <si>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</si>
  <si>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</si>
  <si>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</si>
  <si>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</si>
  <si>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</si>
  <si>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</si>
  <si>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</si>
  <si>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</si>
  <si>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</si>
  <si>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Moray</t>
  </si>
  <si>
    <t>Aberdeenshire</t>
  </si>
  <si>
    <t>Aberdeenshire &amp; Moray</t>
  </si>
  <si>
    <t>Aberdeen City</t>
  </si>
  <si>
    <t>Total</t>
  </si>
  <si>
    <t>Slight</t>
  </si>
  <si>
    <t>Serious</t>
  </si>
  <si>
    <t>Killed</t>
  </si>
  <si>
    <t>Child casualties</t>
  </si>
  <si>
    <t>Casualties</t>
  </si>
  <si>
    <r>
      <t xml:space="preserve">Table B: </t>
    </r>
    <r>
      <rPr>
        <sz val="11"/>
        <rFont val="Arial"/>
        <family val="2"/>
      </rPr>
      <t>Summary of reported injury accidents and casualties injured in those accidents by police force division, council and severity: 2014</t>
    </r>
  </si>
  <si>
    <t>1. Grampian police force data underwent a quality review from 2007 onwards. Data prior to that may not be comparable.</t>
  </si>
  <si>
    <t>Note: Care should be taken when comparing low figures for some of the smaller areas in some of the tables due to relatively large fluctuations from year to year.</t>
  </si>
  <si>
    <r>
      <t xml:space="preserve">Moray </t>
    </r>
    <r>
      <rPr>
        <vertAlign val="superscript"/>
        <sz val="10"/>
        <rFont val="Arial"/>
        <family val="2"/>
      </rPr>
      <t>1</t>
    </r>
  </si>
  <si>
    <t>Edinburgh, City of</t>
  </si>
  <si>
    <r>
      <t xml:space="preserve">Aberdeenshire </t>
    </r>
    <r>
      <rPr>
        <vertAlign val="superscript"/>
        <sz val="10"/>
        <rFont val="Arial"/>
        <family val="2"/>
      </rPr>
      <t>1</t>
    </r>
  </si>
  <si>
    <r>
      <t xml:space="preserve">Aberdeen City </t>
    </r>
    <r>
      <rPr>
        <vertAlign val="superscript"/>
        <sz val="10"/>
        <rFont val="Arial"/>
        <family val="2"/>
      </rPr>
      <t>1</t>
    </r>
  </si>
  <si>
    <t>Casualties - number of people injured in accidents</t>
  </si>
  <si>
    <r>
      <t xml:space="preserve">Table B: </t>
    </r>
    <r>
      <rPr>
        <sz val="12"/>
        <rFont val="Arial"/>
        <family val="2"/>
      </rPr>
      <t>Summary of reported casualties injured in accidents by council and severity (cont'd)</t>
    </r>
  </si>
  <si>
    <t>than the number of accidents in a given year.</t>
  </si>
  <si>
    <t xml:space="preserve">Note: The following tables contain all casualties resulting from accidents; therefore the total number of casualties will be equal to or more </t>
  </si>
  <si>
    <r>
      <t xml:space="preserve">Table B: </t>
    </r>
    <r>
      <rPr>
        <sz val="12"/>
        <rFont val="Arial"/>
        <family val="2"/>
      </rPr>
      <t>Summary of reported casualties injured in accidents by council and severity</t>
    </r>
  </si>
  <si>
    <t>Accidents - where one or more people injured</t>
  </si>
  <si>
    <r>
      <t xml:space="preserve">Table B: </t>
    </r>
    <r>
      <rPr>
        <sz val="12"/>
        <rFont val="Arial"/>
        <family val="2"/>
      </rPr>
      <t>Summary of reported injury accidents by council and severity (cont'd)</t>
    </r>
  </si>
  <si>
    <t>casualty from that accident. For more information see appendix D.</t>
  </si>
  <si>
    <t xml:space="preserve">below, irrespective of the number of casualties. Accident severity is based on the severity of the most severely injured </t>
  </si>
  <si>
    <t>Note: A road accident may contain one or more casualties who are injured, each accident is recorded once in the tables</t>
  </si>
  <si>
    <r>
      <t xml:space="preserve">Table B: </t>
    </r>
    <r>
      <rPr>
        <sz val="14"/>
        <rFont val="Arial"/>
        <family val="2"/>
      </rPr>
      <t>Summary of reported injury accidents by council and severity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</si>
</sst>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7"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 MT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Segoe UI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.5"/>
      <name val="Arial Unicode MS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>
      <alignment vertical="top"/>
    </xf>
    <xf numFmtId="43" fontId="6" fillId="0" borderId="0" applyFont="0" applyFill="0" applyBorder="0" applyAlignment="0" applyProtection="0"/>
    <xf numFmtId="164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94">
    <xf numFmtId="0" fontId="0" fillId="0" borderId="0" xfId="0">
      <alignment vertical="top"/>
    </xf>
    <xf numFmtId="164" fontId="4" fillId="0" borderId="0" xfId="2" applyFont="1"/>
    <xf numFmtId="164" fontId="5" fillId="0" borderId="0" xfId="2" applyFont="1"/>
    <xf numFmtId="164" fontId="4" fillId="0" borderId="0" xfId="2" applyFont="1" applyAlignment="1">
      <alignment horizontal="right"/>
    </xf>
    <xf numFmtId="164" fontId="6" fillId="0" borderId="0" xfId="2" applyFont="1"/>
    <xf numFmtId="164" fontId="6" fillId="0" borderId="0" xfId="2" applyFont="1" applyAlignment="1">
      <alignment horizontal="right"/>
    </xf>
    <xf numFmtId="164" fontId="6" fillId="0" borderId="0" xfId="2" applyFont="1" applyAlignment="1">
      <alignment horizontal="left"/>
    </xf>
    <xf numFmtId="164" fontId="6" fillId="0" borderId="0" xfId="2" quotePrefix="1" applyFont="1" applyAlignment="1">
      <alignment horizontal="left"/>
    </xf>
    <xf numFmtId="164" fontId="5" fillId="0" borderId="0" xfId="2" applyFont="1" applyBorder="1"/>
    <xf numFmtId="164" fontId="6" fillId="0" borderId="2" xfId="2" applyFont="1" applyBorder="1"/>
    <xf numFmtId="164" fontId="6" fillId="0" borderId="2" xfId="2" applyFont="1" applyBorder="1" applyAlignment="1">
      <alignment horizontal="right"/>
    </xf>
    <xf numFmtId="164" fontId="6" fillId="0" borderId="3" xfId="2" applyFont="1" applyBorder="1" applyAlignment="1">
      <alignment horizontal="right"/>
    </xf>
    <xf numFmtId="164" fontId="6" fillId="0" borderId="3" xfId="2" applyFont="1" applyBorder="1"/>
    <xf numFmtId="3" fontId="4" fillId="0" borderId="0" xfId="1" applyNumberFormat="1" applyFont="1" applyFill="1"/>
    <xf numFmtId="164" fontId="7" fillId="0" borderId="0" xfId="2" applyFont="1"/>
    <xf numFmtId="3" fontId="4" fillId="0" borderId="0" xfId="2" applyNumberFormat="1" applyFont="1" applyAlignment="1">
      <alignment horizontal="right"/>
    </xf>
    <xf numFmtId="164" fontId="7" fillId="0" borderId="0" xfId="2" applyFont="1" applyAlignment="1">
      <alignment horizontal="left"/>
    </xf>
    <xf numFmtId="0" fontId="10" fillId="0" borderId="0" xfId="0" applyFont="1" applyAlignment="1"/>
    <xf numFmtId="41" fontId="4" fillId="0" borderId="0" xfId="2" applyNumberFormat="1" applyFont="1" applyAlignment="1">
      <alignment horizontal="right"/>
    </xf>
    <xf numFmtId="0" fontId="6" fillId="0" borderId="0" xfId="0" applyFont="1" applyAlignment="1"/>
    <xf numFmtId="164" fontId="4" fillId="0" borderId="0" xfId="2" applyFont="1" applyAlignment="1">
      <alignment horizontal="left"/>
    </xf>
    <xf numFmtId="3" fontId="7" fillId="0" borderId="0" xfId="2" applyNumberFormat="1" applyFont="1" applyAlignment="1">
      <alignment horizontal="right"/>
    </xf>
    <xf numFmtId="164" fontId="4" fillId="0" borderId="0" xfId="2" applyFont="1" applyBorder="1" applyAlignment="1">
      <alignment horizontal="right"/>
    </xf>
    <xf numFmtId="164" fontId="4" fillId="0" borderId="0" xfId="2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0" xfId="2" applyNumberFormat="1" applyFont="1"/>
    <xf numFmtId="164" fontId="11" fillId="0" borderId="0" xfId="2" applyFont="1" applyBorder="1"/>
    <xf numFmtId="164" fontId="7" fillId="0" borderId="4" xfId="2" applyFont="1" applyBorder="1" applyAlignment="1">
      <alignment horizontal="right"/>
    </xf>
    <xf numFmtId="164" fontId="11" fillId="0" borderId="4" xfId="2" applyFont="1" applyBorder="1"/>
    <xf numFmtId="164" fontId="7" fillId="0" borderId="4" xfId="2" applyFont="1" applyBorder="1"/>
    <xf numFmtId="164" fontId="4" fillId="0" borderId="2" xfId="2" applyFont="1" applyBorder="1" applyAlignment="1">
      <alignment horizontal="left"/>
    </xf>
    <xf numFmtId="164" fontId="12" fillId="0" borderId="0" xfId="2" applyFont="1"/>
    <xf numFmtId="164" fontId="12" fillId="0" borderId="0" xfId="2" applyFont="1" applyAlignment="1">
      <alignment horizontal="left"/>
    </xf>
    <xf numFmtId="165" fontId="6" fillId="0" borderId="0" xfId="0" applyNumberFormat="1" applyFont="1" applyAlignment="1"/>
    <xf numFmtId="0" fontId="6" fillId="0" borderId="0" xfId="0" applyFont="1" applyBorder="1" applyAlignment="1"/>
    <xf numFmtId="0" fontId="6" fillId="0" borderId="2" xfId="0" applyFont="1" applyBorder="1" applyAlignment="1"/>
    <xf numFmtId="165" fontId="11" fillId="0" borderId="2" xfId="27" applyNumberFormat="1" applyFont="1" applyBorder="1"/>
    <xf numFmtId="0" fontId="11" fillId="0" borderId="2" xfId="0" applyFont="1" applyBorder="1" applyAlignment="1"/>
    <xf numFmtId="0" fontId="0" fillId="0" borderId="0" xfId="0" applyAlignment="1">
      <alignment horizontal="right"/>
    </xf>
    <xf numFmtId="41" fontId="6" fillId="0" borderId="0" xfId="27" applyNumberFormat="1" applyFont="1" applyBorder="1"/>
    <xf numFmtId="41" fontId="11" fillId="0" borderId="0" xfId="27" applyNumberFormat="1" applyFont="1" applyBorder="1"/>
    <xf numFmtId="0" fontId="18" fillId="0" borderId="0" xfId="0" applyFont="1" applyBorder="1" applyAlignment="1"/>
    <xf numFmtId="3" fontId="0" fillId="0" borderId="0" xfId="0" applyNumberFormat="1" applyAlignment="1">
      <alignment horizontal="right"/>
    </xf>
    <xf numFmtId="41" fontId="11" fillId="0" borderId="0" xfId="27" applyNumberFormat="1" applyFont="1" applyAlignment="1">
      <alignment horizontal="right"/>
    </xf>
    <xf numFmtId="0" fontId="11" fillId="0" borderId="0" xfId="0" applyFont="1" applyBorder="1" applyAlignment="1"/>
    <xf numFmtId="41" fontId="2" fillId="0" borderId="0" xfId="37" applyNumberFormat="1" applyFont="1"/>
    <xf numFmtId="41" fontId="2" fillId="0" borderId="0" xfId="33" applyNumberFormat="1" applyFont="1"/>
    <xf numFmtId="0" fontId="1" fillId="0" borderId="0" xfId="33"/>
    <xf numFmtId="41" fontId="6" fillId="0" borderId="0" xfId="0" applyNumberFormat="1" applyFont="1" applyAlignment="1"/>
    <xf numFmtId="41" fontId="1" fillId="0" borderId="0" xfId="37" applyNumberFormat="1"/>
    <xf numFmtId="41" fontId="6" fillId="0" borderId="0" xfId="27" applyNumberFormat="1" applyFont="1" applyAlignment="1">
      <alignment horizontal="right"/>
    </xf>
    <xf numFmtId="41" fontId="1" fillId="0" borderId="0" xfId="33" applyNumberFormat="1"/>
    <xf numFmtId="41" fontId="19" fillId="0" borderId="0" xfId="27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0" xfId="0" applyNumberFormat="1" applyAlignment="1"/>
    <xf numFmtId="0" fontId="0" fillId="0" borderId="0" xfId="0" applyAlignment="1"/>
    <xf numFmtId="0" fontId="11" fillId="0" borderId="0" xfId="0" applyFont="1" applyAlignment="1"/>
    <xf numFmtId="41" fontId="11" fillId="0" borderId="0" xfId="0" applyNumberFormat="1" applyFont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Continuous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Continuous" vertical="justify"/>
    </xf>
    <xf numFmtId="0" fontId="11" fillId="0" borderId="4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7" fillId="0" borderId="2" xfId="0" applyFont="1" applyBorder="1" applyAlignment="1"/>
    <xf numFmtId="20" fontId="6" fillId="0" borderId="0" xfId="0" applyNumberFormat="1" applyFont="1" applyAlignment="1"/>
    <xf numFmtId="0" fontId="20" fillId="0" borderId="0" xfId="0" applyFont="1" applyAlignment="1"/>
    <xf numFmtId="0" fontId="22" fillId="0" borderId="0" xfId="0" applyFont="1" applyAlignment="1">
      <alignment horizontal="left" vertical="top"/>
    </xf>
    <xf numFmtId="0" fontId="23" fillId="0" borderId="0" xfId="0" applyFont="1" applyAlignment="1"/>
    <xf numFmtId="3" fontId="11" fillId="0" borderId="5" xfId="0" applyNumberFormat="1" applyFont="1" applyBorder="1" applyAlignment="1"/>
    <xf numFmtId="0" fontId="11" fillId="0" borderId="5" xfId="0" applyFont="1" applyBorder="1" applyAlignment="1"/>
    <xf numFmtId="3" fontId="0" fillId="0" borderId="0" xfId="0" applyNumberFormat="1" applyAlignment="1"/>
    <xf numFmtId="3" fontId="0" fillId="0" borderId="0" xfId="0" applyNumberFormat="1" applyBorder="1" applyAlignment="1"/>
    <xf numFmtId="3" fontId="0" fillId="0" borderId="6" xfId="0" applyNumberFormat="1" applyBorder="1" applyAlignment="1"/>
    <xf numFmtId="3" fontId="0" fillId="0" borderId="7" xfId="0" applyNumberFormat="1" applyBorder="1" applyAlignment="1"/>
    <xf numFmtId="3" fontId="0" fillId="0" borderId="8" xfId="0" applyNumberFormat="1" applyBorder="1" applyAlignment="1"/>
    <xf numFmtId="0" fontId="2" fillId="0" borderId="9" xfId="0" applyFont="1" applyBorder="1" applyAlignment="1"/>
    <xf numFmtId="0" fontId="0" fillId="0" borderId="9" xfId="0" applyBorder="1" applyAlignment="1"/>
    <xf numFmtId="0" fontId="25" fillId="0" borderId="5" xfId="0" applyFont="1" applyBorder="1" applyAlignment="1"/>
    <xf numFmtId="0" fontId="26" fillId="0" borderId="0" xfId="0" applyFont="1" applyAlignment="1"/>
    <xf numFmtId="0" fontId="7" fillId="0" borderId="0" xfId="34" applyFont="1" applyAlignment="1"/>
    <xf numFmtId="3" fontId="11" fillId="0" borderId="0" xfId="0" applyNumberFormat="1" applyFont="1" applyBorder="1" applyAlignment="1"/>
    <xf numFmtId="3" fontId="11" fillId="0" borderId="7" xfId="0" applyNumberFormat="1" applyFont="1" applyBorder="1" applyAlignment="1"/>
    <xf numFmtId="0" fontId="0" fillId="0" borderId="5" xfId="0" applyBorder="1" applyAlignment="1"/>
    <xf numFmtId="0" fontId="2" fillId="0" borderId="5" xfId="0" applyFont="1" applyBorder="1" applyAlignment="1"/>
    <xf numFmtId="0" fontId="26" fillId="0" borderId="5" xfId="0" applyFont="1" applyBorder="1" applyAlignment="1"/>
    <xf numFmtId="0" fontId="6" fillId="0" borderId="0" xfId="34" applyFont="1" applyAlignment="1"/>
    <xf numFmtId="3" fontId="11" fillId="0" borderId="0" xfId="0" applyNumberFormat="1" applyFont="1" applyAlignment="1"/>
    <xf numFmtId="0" fontId="0" fillId="0" borderId="6" xfId="0" applyBorder="1" applyAlignment="1"/>
    <xf numFmtId="0" fontId="12" fillId="0" borderId="0" xfId="34" applyFont="1" applyAlignment="1"/>
  </cellXfs>
  <cellStyles count="4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Comma" xfId="1" builtinId="3"/>
    <cellStyle name="Comma 2" xfId="27"/>
    <cellStyle name="Followed Hyperlink 2" xfId="28"/>
    <cellStyle name="Followed Hyperlink 3" xfId="29"/>
    <cellStyle name="Hyperlink 2" xfId="30"/>
    <cellStyle name="Hyperlink 3" xfId="3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rmal_rassumnum" xfId="2"/>
    <cellStyle name="Normal_Table B 2" xfId="37"/>
    <cellStyle name="Note 2" xfId="38"/>
    <cellStyle name="Note 3" xfId="39"/>
    <cellStyle name="Note 4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2Chart ORIG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394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2004</v>
          </cell>
          <cell r="C13">
            <v>2740</v>
          </cell>
          <cell r="D13">
            <v>2026</v>
          </cell>
          <cell r="E13">
            <v>4608</v>
          </cell>
          <cell r="F13">
            <v>1376</v>
          </cell>
          <cell r="G13">
            <v>10810</v>
          </cell>
          <cell r="I13">
            <v>9.3000000000000007</v>
          </cell>
          <cell r="J13">
            <v>7.2</v>
          </cell>
          <cell r="K13">
            <v>5.2</v>
          </cell>
          <cell r="L13">
            <v>2.9</v>
          </cell>
          <cell r="M13">
            <v>5.6</v>
          </cell>
        </row>
        <row r="14">
          <cell r="B14">
            <v>2005</v>
          </cell>
          <cell r="C14">
            <v>2689</v>
          </cell>
          <cell r="D14">
            <v>1840</v>
          </cell>
          <cell r="E14">
            <v>4330</v>
          </cell>
          <cell r="F14">
            <v>1320</v>
          </cell>
          <cell r="G14">
            <v>10214</v>
          </cell>
          <cell r="I14">
            <v>9</v>
          </cell>
          <cell r="J14">
            <v>6.6</v>
          </cell>
          <cell r="K14">
            <v>4.8</v>
          </cell>
          <cell r="L14">
            <v>2.8</v>
          </cell>
          <cell r="M14">
            <v>5.2</v>
          </cell>
        </row>
        <row r="15">
          <cell r="B15">
            <v>2006</v>
          </cell>
          <cell r="C15">
            <v>2660</v>
          </cell>
          <cell r="D15">
            <v>1688</v>
          </cell>
          <cell r="E15">
            <v>4184</v>
          </cell>
          <cell r="F15">
            <v>1183</v>
          </cell>
          <cell r="G15">
            <v>9753</v>
          </cell>
          <cell r="I15">
            <v>8.8000000000000007</v>
          </cell>
          <cell r="J15">
            <v>6.1</v>
          </cell>
          <cell r="K15">
            <v>4.5999999999999996</v>
          </cell>
          <cell r="L15">
            <v>2.4</v>
          </cell>
          <cell r="M15">
            <v>4.9000000000000004</v>
          </cell>
        </row>
        <row r="16">
          <cell r="B16">
            <v>2007</v>
          </cell>
          <cell r="C16">
            <v>2592</v>
          </cell>
          <cell r="D16">
            <v>1584</v>
          </cell>
          <cell r="E16">
            <v>3824</v>
          </cell>
          <cell r="F16">
            <v>1292</v>
          </cell>
          <cell r="G16">
            <v>9336</v>
          </cell>
          <cell r="I16">
            <v>8.5</v>
          </cell>
          <cell r="J16">
            <v>5.6</v>
          </cell>
          <cell r="K16">
            <v>4.2</v>
          </cell>
          <cell r="L16">
            <v>2.6</v>
          </cell>
          <cell r="M16">
            <v>4.7</v>
          </cell>
        </row>
        <row r="17">
          <cell r="B17">
            <v>2008</v>
          </cell>
          <cell r="C17">
            <v>2363</v>
          </cell>
          <cell r="D17">
            <v>1549</v>
          </cell>
          <cell r="E17">
            <v>3709</v>
          </cell>
          <cell r="F17">
            <v>1229</v>
          </cell>
          <cell r="G17">
            <v>8889</v>
          </cell>
          <cell r="I17">
            <v>7.7</v>
          </cell>
          <cell r="J17">
            <v>5.5</v>
          </cell>
          <cell r="K17">
            <v>4.0999999999999996</v>
          </cell>
          <cell r="L17">
            <v>2.4</v>
          </cell>
          <cell r="M17">
            <v>4.4000000000000004</v>
          </cell>
        </row>
        <row r="18">
          <cell r="B18">
            <v>2009</v>
          </cell>
          <cell r="C18">
            <v>2257</v>
          </cell>
          <cell r="D18">
            <v>1536</v>
          </cell>
          <cell r="E18">
            <v>3429</v>
          </cell>
          <cell r="F18">
            <v>1284</v>
          </cell>
          <cell r="G18">
            <v>8532</v>
          </cell>
          <cell r="I18">
            <v>7.3</v>
          </cell>
          <cell r="J18">
            <v>5.4</v>
          </cell>
          <cell r="K18">
            <v>3.8</v>
          </cell>
          <cell r="L18">
            <v>2.4</v>
          </cell>
          <cell r="M18">
            <v>4.2</v>
          </cell>
        </row>
        <row r="19">
          <cell r="B19">
            <v>2010</v>
          </cell>
          <cell r="C19">
            <v>1765</v>
          </cell>
          <cell r="D19">
            <v>1379</v>
          </cell>
          <cell r="E19">
            <v>3116</v>
          </cell>
          <cell r="F19">
            <v>1125</v>
          </cell>
          <cell r="G19">
            <v>7414</v>
          </cell>
          <cell r="I19">
            <v>5.6</v>
          </cell>
          <cell r="J19">
            <v>4.8</v>
          </cell>
          <cell r="K19">
            <v>3.5</v>
          </cell>
          <cell r="L19">
            <v>2.1</v>
          </cell>
          <cell r="M19">
            <v>3.6</v>
          </cell>
        </row>
        <row r="20">
          <cell r="B20">
            <v>2011</v>
          </cell>
          <cell r="C20">
            <v>1605</v>
          </cell>
          <cell r="D20">
            <v>1303</v>
          </cell>
          <cell r="E20">
            <v>3187</v>
          </cell>
          <cell r="F20">
            <v>1233</v>
          </cell>
          <cell r="G20">
            <v>7355</v>
          </cell>
          <cell r="I20">
            <v>5</v>
          </cell>
          <cell r="J20">
            <v>4.4000000000000004</v>
          </cell>
          <cell r="K20">
            <v>3.5</v>
          </cell>
          <cell r="L20">
            <v>2.2000000000000002</v>
          </cell>
          <cell r="M20">
            <v>3.5</v>
          </cell>
        </row>
        <row r="21">
          <cell r="B21">
            <v>2012</v>
          </cell>
          <cell r="C21">
            <v>1485</v>
          </cell>
          <cell r="D21">
            <v>1231</v>
          </cell>
          <cell r="E21">
            <v>2960</v>
          </cell>
          <cell r="F21">
            <v>1186</v>
          </cell>
          <cell r="G21">
            <v>6889</v>
          </cell>
          <cell r="I21">
            <v>4.7</v>
          </cell>
          <cell r="J21">
            <v>4.0999999999999996</v>
          </cell>
          <cell r="K21">
            <v>3.3</v>
          </cell>
          <cell r="L21">
            <v>2.1</v>
          </cell>
          <cell r="M21">
            <v>3.3</v>
          </cell>
        </row>
        <row r="22">
          <cell r="B22">
            <v>2013</v>
          </cell>
          <cell r="C22">
            <v>1315</v>
          </cell>
          <cell r="D22">
            <v>1125</v>
          </cell>
          <cell r="E22">
            <v>2758</v>
          </cell>
          <cell r="F22">
            <v>1110</v>
          </cell>
          <cell r="G22">
            <v>6348</v>
          </cell>
          <cell r="I22">
            <v>4.0999999999999996</v>
          </cell>
          <cell r="J22">
            <v>3.7</v>
          </cell>
          <cell r="K22">
            <v>3.1</v>
          </cell>
          <cell r="L22">
            <v>1.9</v>
          </cell>
          <cell r="M22">
            <v>3</v>
          </cell>
        </row>
        <row r="23">
          <cell r="B23">
            <v>2014</v>
          </cell>
          <cell r="C23">
            <v>1352</v>
          </cell>
          <cell r="D23">
            <v>1159</v>
          </cell>
          <cell r="E23">
            <v>2642</v>
          </cell>
          <cell r="F23">
            <v>1108</v>
          </cell>
          <cell r="G23">
            <v>6312</v>
          </cell>
          <cell r="I23">
            <v>4.3</v>
          </cell>
          <cell r="J23">
            <v>3.8</v>
          </cell>
          <cell r="K23">
            <v>3</v>
          </cell>
          <cell r="L23">
            <v>1.9</v>
          </cell>
          <cell r="M23">
            <v>3</v>
          </cell>
        </row>
        <row r="24">
          <cell r="B24" t="str">
            <v>2010 to 2014 average</v>
          </cell>
          <cell r="C24">
            <v>1504</v>
          </cell>
          <cell r="D24">
            <v>1239</v>
          </cell>
          <cell r="E24">
            <v>2933</v>
          </cell>
          <cell r="F24">
            <v>1152</v>
          </cell>
          <cell r="G24">
            <v>6864</v>
          </cell>
          <cell r="I24">
            <v>4.7</v>
          </cell>
          <cell r="J24">
            <v>4.0999999999999996</v>
          </cell>
          <cell r="K24">
            <v>3.3</v>
          </cell>
          <cell r="L24">
            <v>2.1</v>
          </cell>
          <cell r="M24">
            <v>3.3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2004</v>
          </cell>
          <cell r="C27">
            <v>1389</v>
          </cell>
          <cell r="D27">
            <v>1367</v>
          </cell>
          <cell r="E27">
            <v>2859</v>
          </cell>
          <cell r="F27">
            <v>524</v>
          </cell>
          <cell r="G27">
            <v>6151</v>
          </cell>
          <cell r="I27">
            <v>4.7</v>
          </cell>
          <cell r="J27">
            <v>4.5999999999999996</v>
          </cell>
          <cell r="K27">
            <v>3.1</v>
          </cell>
          <cell r="L27">
            <v>0.8</v>
          </cell>
          <cell r="M27">
            <v>2.9</v>
          </cell>
        </row>
        <row r="28">
          <cell r="B28">
            <v>2005</v>
          </cell>
          <cell r="C28">
            <v>1269</v>
          </cell>
          <cell r="D28">
            <v>1211</v>
          </cell>
          <cell r="E28">
            <v>2784</v>
          </cell>
          <cell r="F28">
            <v>542</v>
          </cell>
          <cell r="G28">
            <v>5823</v>
          </cell>
          <cell r="I28">
            <v>4.2</v>
          </cell>
          <cell r="J28">
            <v>4.0999999999999996</v>
          </cell>
          <cell r="K28">
            <v>3</v>
          </cell>
          <cell r="L28">
            <v>0.9</v>
          </cell>
          <cell r="M28">
            <v>2.7</v>
          </cell>
        </row>
        <row r="29">
          <cell r="B29">
            <v>2006</v>
          </cell>
          <cell r="C29">
            <v>1407</v>
          </cell>
          <cell r="D29">
            <v>1171</v>
          </cell>
          <cell r="E29">
            <v>2779</v>
          </cell>
          <cell r="F29">
            <v>546</v>
          </cell>
          <cell r="G29">
            <v>5914</v>
          </cell>
          <cell r="I29">
            <v>4.7</v>
          </cell>
          <cell r="J29">
            <v>4.0999999999999996</v>
          </cell>
          <cell r="K29">
            <v>2.9</v>
          </cell>
          <cell r="L29">
            <v>0.9</v>
          </cell>
          <cell r="M29">
            <v>2.7</v>
          </cell>
        </row>
        <row r="30">
          <cell r="B30">
            <v>2007</v>
          </cell>
          <cell r="C30">
            <v>1422</v>
          </cell>
          <cell r="D30">
            <v>1075</v>
          </cell>
          <cell r="E30">
            <v>2538</v>
          </cell>
          <cell r="F30">
            <v>524</v>
          </cell>
          <cell r="G30">
            <v>5569</v>
          </cell>
          <cell r="I30">
            <v>4.7</v>
          </cell>
          <cell r="J30">
            <v>3.7</v>
          </cell>
          <cell r="K30">
            <v>2.7</v>
          </cell>
          <cell r="L30">
            <v>0.8</v>
          </cell>
          <cell r="M30">
            <v>2.5</v>
          </cell>
        </row>
        <row r="31">
          <cell r="B31">
            <v>2008</v>
          </cell>
          <cell r="C31">
            <v>1350</v>
          </cell>
          <cell r="D31">
            <v>1047</v>
          </cell>
          <cell r="E31">
            <v>2636</v>
          </cell>
          <cell r="F31">
            <v>520</v>
          </cell>
          <cell r="G31">
            <v>5563</v>
          </cell>
          <cell r="I31">
            <v>4.4000000000000004</v>
          </cell>
          <cell r="J31">
            <v>3.6</v>
          </cell>
          <cell r="K31">
            <v>2.8</v>
          </cell>
          <cell r="L31">
            <v>0.8</v>
          </cell>
          <cell r="M31">
            <v>2.5</v>
          </cell>
        </row>
        <row r="32">
          <cell r="B32">
            <v>2009</v>
          </cell>
          <cell r="C32">
            <v>1301</v>
          </cell>
          <cell r="D32">
            <v>1078</v>
          </cell>
          <cell r="E32">
            <v>2496</v>
          </cell>
          <cell r="F32">
            <v>557</v>
          </cell>
          <cell r="G32">
            <v>5447</v>
          </cell>
          <cell r="I32">
            <v>4.2</v>
          </cell>
          <cell r="J32">
            <v>3.6</v>
          </cell>
          <cell r="K32">
            <v>2.6</v>
          </cell>
          <cell r="L32">
            <v>0.8</v>
          </cell>
          <cell r="M32">
            <v>2.4</v>
          </cell>
        </row>
        <row r="33">
          <cell r="B33">
            <v>2010</v>
          </cell>
          <cell r="C33">
            <v>1142</v>
          </cell>
          <cell r="D33">
            <v>976</v>
          </cell>
          <cell r="E33">
            <v>2258</v>
          </cell>
          <cell r="F33">
            <v>503</v>
          </cell>
          <cell r="G33">
            <v>4887</v>
          </cell>
          <cell r="I33">
            <v>3.6</v>
          </cell>
          <cell r="J33">
            <v>3.3</v>
          </cell>
          <cell r="K33">
            <v>2.4</v>
          </cell>
          <cell r="L33">
            <v>0.7</v>
          </cell>
          <cell r="M33">
            <v>2.2000000000000002</v>
          </cell>
        </row>
        <row r="34">
          <cell r="B34">
            <v>2011</v>
          </cell>
          <cell r="C34">
            <v>974</v>
          </cell>
          <cell r="D34">
            <v>958</v>
          </cell>
          <cell r="E34">
            <v>2121</v>
          </cell>
          <cell r="F34">
            <v>555</v>
          </cell>
          <cell r="G34">
            <v>4617</v>
          </cell>
          <cell r="I34">
            <v>3</v>
          </cell>
          <cell r="J34">
            <v>3.1</v>
          </cell>
          <cell r="K34">
            <v>2.2000000000000002</v>
          </cell>
          <cell r="L34">
            <v>0.8</v>
          </cell>
          <cell r="M34">
            <v>2</v>
          </cell>
        </row>
        <row r="35">
          <cell r="B35">
            <v>2012</v>
          </cell>
          <cell r="C35">
            <v>1088</v>
          </cell>
          <cell r="D35">
            <v>918</v>
          </cell>
          <cell r="E35">
            <v>2156</v>
          </cell>
          <cell r="F35">
            <v>589</v>
          </cell>
          <cell r="G35">
            <v>4761</v>
          </cell>
          <cell r="I35">
            <v>3.4</v>
          </cell>
          <cell r="J35">
            <v>3</v>
          </cell>
          <cell r="K35">
            <v>2.2999999999999998</v>
          </cell>
          <cell r="L35">
            <v>0.9</v>
          </cell>
          <cell r="M35">
            <v>2.1</v>
          </cell>
        </row>
        <row r="36">
          <cell r="B36">
            <v>2013</v>
          </cell>
          <cell r="C36">
            <v>882</v>
          </cell>
          <cell r="D36">
            <v>893</v>
          </cell>
          <cell r="E36">
            <v>1993</v>
          </cell>
          <cell r="F36">
            <v>602</v>
          </cell>
          <cell r="G36">
            <v>4387</v>
          </cell>
          <cell r="I36">
            <v>2.8</v>
          </cell>
          <cell r="J36">
            <v>2.8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2014</v>
          </cell>
          <cell r="C37">
            <v>871</v>
          </cell>
          <cell r="D37">
            <v>853</v>
          </cell>
          <cell r="E37">
            <v>1983</v>
          </cell>
          <cell r="F37">
            <v>616</v>
          </cell>
          <cell r="G37">
            <v>4341</v>
          </cell>
          <cell r="I37">
            <v>2.8</v>
          </cell>
          <cell r="J37">
            <v>2.7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2010 to 2014 average</v>
          </cell>
          <cell r="C38">
            <v>991</v>
          </cell>
          <cell r="D38">
            <v>920</v>
          </cell>
          <cell r="E38">
            <v>2102</v>
          </cell>
          <cell r="F38">
            <v>573</v>
          </cell>
          <cell r="G38">
            <v>4599</v>
          </cell>
          <cell r="I38">
            <v>3.1</v>
          </cell>
          <cell r="J38">
            <v>3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2004</v>
          </cell>
          <cell r="C41">
            <v>4153</v>
          </cell>
          <cell r="D41">
            <v>3459</v>
          </cell>
          <cell r="E41">
            <v>7645</v>
          </cell>
          <cell r="F41">
            <v>1950</v>
          </cell>
          <cell r="G41">
            <v>17718</v>
          </cell>
          <cell r="I41">
            <v>7.1</v>
          </cell>
          <cell r="J41">
            <v>6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2005</v>
          </cell>
          <cell r="C42">
            <v>3997</v>
          </cell>
          <cell r="D42">
            <v>3111</v>
          </cell>
          <cell r="E42">
            <v>7348</v>
          </cell>
          <cell r="F42">
            <v>1875</v>
          </cell>
          <cell r="G42">
            <v>16770</v>
          </cell>
          <cell r="I42">
            <v>6.7</v>
          </cell>
          <cell r="J42">
            <v>5.5</v>
          </cell>
          <cell r="K42">
            <v>4</v>
          </cell>
          <cell r="L42">
            <v>1.7</v>
          </cell>
          <cell r="M42">
            <v>4</v>
          </cell>
        </row>
        <row r="43">
          <cell r="B43">
            <v>2006</v>
          </cell>
          <cell r="C43">
            <v>4104</v>
          </cell>
          <cell r="D43">
            <v>2917</v>
          </cell>
          <cell r="E43">
            <v>7214</v>
          </cell>
          <cell r="F43">
            <v>1732</v>
          </cell>
          <cell r="G43">
            <v>16398</v>
          </cell>
          <cell r="I43">
            <v>6.8</v>
          </cell>
          <cell r="J43">
            <v>5.2</v>
          </cell>
          <cell r="K43">
            <v>3.9</v>
          </cell>
          <cell r="L43">
            <v>1.5</v>
          </cell>
          <cell r="M43">
            <v>3.9</v>
          </cell>
        </row>
        <row r="44">
          <cell r="B44">
            <v>2007</v>
          </cell>
          <cell r="C44">
            <v>4120</v>
          </cell>
          <cell r="D44">
            <v>2710</v>
          </cell>
          <cell r="E44">
            <v>6545</v>
          </cell>
          <cell r="F44">
            <v>1823</v>
          </cell>
          <cell r="G44">
            <v>15585</v>
          </cell>
          <cell r="I44">
            <v>6.8</v>
          </cell>
          <cell r="J44">
            <v>4.8</v>
          </cell>
          <cell r="K44">
            <v>3.5</v>
          </cell>
          <cell r="L44">
            <v>1.6</v>
          </cell>
          <cell r="M44">
            <v>3.6</v>
          </cell>
        </row>
        <row r="45">
          <cell r="B45">
            <v>2008</v>
          </cell>
          <cell r="C45">
            <v>3792</v>
          </cell>
          <cell r="D45">
            <v>2658</v>
          </cell>
          <cell r="E45">
            <v>6513</v>
          </cell>
          <cell r="F45">
            <v>1752</v>
          </cell>
          <cell r="G45">
            <v>15061</v>
          </cell>
          <cell r="I45">
            <v>6.2</v>
          </cell>
          <cell r="J45">
            <v>4.5999999999999996</v>
          </cell>
          <cell r="K45">
            <v>3.5</v>
          </cell>
          <cell r="L45">
            <v>1.5</v>
          </cell>
          <cell r="M45">
            <v>3.5</v>
          </cell>
        </row>
        <row r="46">
          <cell r="B46">
            <v>2009</v>
          </cell>
          <cell r="C46">
            <v>3636</v>
          </cell>
          <cell r="D46">
            <v>2727</v>
          </cell>
          <cell r="E46">
            <v>6057</v>
          </cell>
          <cell r="F46">
            <v>1848</v>
          </cell>
          <cell r="G46">
            <v>14578</v>
          </cell>
          <cell r="I46">
            <v>5.9</v>
          </cell>
          <cell r="J46">
            <v>4.7</v>
          </cell>
          <cell r="K46">
            <v>3.3</v>
          </cell>
          <cell r="L46">
            <v>1.5</v>
          </cell>
          <cell r="M46">
            <v>3.4</v>
          </cell>
        </row>
        <row r="47">
          <cell r="B47">
            <v>2010</v>
          </cell>
          <cell r="C47">
            <v>2947</v>
          </cell>
          <cell r="D47">
            <v>2414</v>
          </cell>
          <cell r="E47">
            <v>5537</v>
          </cell>
          <cell r="F47">
            <v>1638</v>
          </cell>
          <cell r="G47">
            <v>12805</v>
          </cell>
          <cell r="I47">
            <v>4.7</v>
          </cell>
          <cell r="J47">
            <v>4.0999999999999996</v>
          </cell>
          <cell r="K47">
            <v>3</v>
          </cell>
          <cell r="L47">
            <v>1.3</v>
          </cell>
          <cell r="M47">
            <v>2.9</v>
          </cell>
        </row>
        <row r="48">
          <cell r="B48">
            <v>2011</v>
          </cell>
          <cell r="C48">
            <v>2613</v>
          </cell>
          <cell r="D48">
            <v>2329</v>
          </cell>
          <cell r="E48">
            <v>5429</v>
          </cell>
          <cell r="F48">
            <v>1792</v>
          </cell>
          <cell r="G48">
            <v>12403</v>
          </cell>
          <cell r="I48">
            <v>4.0999999999999996</v>
          </cell>
          <cell r="J48">
            <v>3.9</v>
          </cell>
          <cell r="K48">
            <v>2.9</v>
          </cell>
          <cell r="L48">
            <v>1.5</v>
          </cell>
          <cell r="M48">
            <v>2.8</v>
          </cell>
        </row>
        <row r="49">
          <cell r="B49">
            <v>2012</v>
          </cell>
          <cell r="C49">
            <v>2604</v>
          </cell>
          <cell r="D49">
            <v>2232</v>
          </cell>
          <cell r="E49">
            <v>5279</v>
          </cell>
          <cell r="F49">
            <v>1780</v>
          </cell>
          <cell r="G49">
            <v>12217</v>
          </cell>
          <cell r="I49">
            <v>4.0999999999999996</v>
          </cell>
          <cell r="J49">
            <v>3.7</v>
          </cell>
          <cell r="K49">
            <v>2.9</v>
          </cell>
          <cell r="L49">
            <v>1.4</v>
          </cell>
          <cell r="M49">
            <v>2.7</v>
          </cell>
        </row>
        <row r="50">
          <cell r="B50">
            <v>2013</v>
          </cell>
          <cell r="C50">
            <v>2221</v>
          </cell>
          <cell r="D50">
            <v>2132</v>
          </cell>
          <cell r="E50">
            <v>4871</v>
          </cell>
          <cell r="F50">
            <v>1713</v>
          </cell>
          <cell r="G50">
            <v>11237</v>
          </cell>
          <cell r="I50">
            <v>3.5</v>
          </cell>
          <cell r="J50">
            <v>3.4</v>
          </cell>
          <cell r="K50">
            <v>2.7</v>
          </cell>
          <cell r="L50">
            <v>1.4</v>
          </cell>
          <cell r="M50">
            <v>2.5</v>
          </cell>
        </row>
        <row r="51">
          <cell r="B51">
            <v>2014</v>
          </cell>
          <cell r="C51">
            <v>2244</v>
          </cell>
          <cell r="D51">
            <v>2110</v>
          </cell>
          <cell r="E51">
            <v>4729</v>
          </cell>
          <cell r="F51">
            <v>1725</v>
          </cell>
          <cell r="G51">
            <v>11161</v>
          </cell>
          <cell r="I51">
            <v>3.5</v>
          </cell>
          <cell r="J51">
            <v>3.4</v>
          </cell>
          <cell r="K51">
            <v>2.6</v>
          </cell>
          <cell r="L51">
            <v>1.3</v>
          </cell>
          <cell r="M51">
            <v>2.5</v>
          </cell>
        </row>
        <row r="52">
          <cell r="B52" t="str">
            <v>2010 to 2014 average</v>
          </cell>
          <cell r="C52">
            <v>2526</v>
          </cell>
          <cell r="D52">
            <v>2243</v>
          </cell>
          <cell r="E52">
            <v>5169</v>
          </cell>
          <cell r="F52">
            <v>1730</v>
          </cell>
          <cell r="G52">
            <v>11965</v>
          </cell>
          <cell r="I52">
            <v>4</v>
          </cell>
          <cell r="J52">
            <v>3.7</v>
          </cell>
          <cell r="K52">
            <v>2.8</v>
          </cell>
          <cell r="L52">
            <v>1.4</v>
          </cell>
          <cell r="M52">
            <v>2.7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2004</v>
          </cell>
          <cell r="C55">
            <v>1.9726421886249099</v>
          </cell>
          <cell r="D55">
            <v>1.4820775420629115</v>
          </cell>
          <cell r="E55">
            <v>1.6117523609653726</v>
          </cell>
          <cell r="F55">
            <v>2.6259541984732824</v>
          </cell>
          <cell r="G55">
            <v>1.7574378149894325</v>
          </cell>
          <cell r="I55">
            <v>1.9787234042553192</v>
          </cell>
          <cell r="J55">
            <v>1.5652173913043479</v>
          </cell>
          <cell r="K55">
            <v>1.6774193548387097</v>
          </cell>
          <cell r="L55">
            <v>3.6249999999999996</v>
          </cell>
          <cell r="M55">
            <v>1.9310344827586206</v>
          </cell>
        </row>
        <row r="56">
          <cell r="B56">
            <v>2005</v>
          </cell>
          <cell r="C56">
            <v>2.118991331757289</v>
          </cell>
          <cell r="D56">
            <v>1.5194054500412881</v>
          </cell>
          <cell r="E56">
            <v>1.555316091954023</v>
          </cell>
          <cell r="F56">
            <v>2.4354243542435423</v>
          </cell>
          <cell r="G56">
            <v>1.7540786536149751</v>
          </cell>
          <cell r="I56">
            <v>2.1428571428571428</v>
          </cell>
          <cell r="J56">
            <v>1.6097560975609757</v>
          </cell>
          <cell r="K56">
            <v>1.5999999999999999</v>
          </cell>
          <cell r="L56">
            <v>3.1111111111111107</v>
          </cell>
          <cell r="M56">
            <v>1.9259259259259258</v>
          </cell>
        </row>
        <row r="57">
          <cell r="B57">
            <v>2006</v>
          </cell>
          <cell r="C57">
            <v>1.8905472636815921</v>
          </cell>
          <cell r="D57">
            <v>1.4415029888983775</v>
          </cell>
          <cell r="E57">
            <v>1.5055775458798129</v>
          </cell>
          <cell r="F57">
            <v>2.1666666666666665</v>
          </cell>
          <cell r="G57">
            <v>1.6491376394994928</v>
          </cell>
          <cell r="I57">
            <v>1.8723404255319149</v>
          </cell>
          <cell r="J57">
            <v>1.4878048780487805</v>
          </cell>
          <cell r="K57">
            <v>1.586206896551724</v>
          </cell>
          <cell r="L57">
            <v>2.6666666666666665</v>
          </cell>
          <cell r="M57">
            <v>1.8148148148148149</v>
          </cell>
        </row>
        <row r="58">
          <cell r="B58">
            <v>2007</v>
          </cell>
          <cell r="C58">
            <v>1.8227848101265822</v>
          </cell>
          <cell r="D58">
            <v>1.4734883720930232</v>
          </cell>
          <cell r="E58">
            <v>1.5066981875492513</v>
          </cell>
          <cell r="F58">
            <v>2.4656488549618323</v>
          </cell>
          <cell r="G58">
            <v>1.6764230562039864</v>
          </cell>
          <cell r="I58">
            <v>1.8085106382978722</v>
          </cell>
          <cell r="J58">
            <v>1.5135135135135134</v>
          </cell>
          <cell r="K58">
            <v>1.5555555555555556</v>
          </cell>
          <cell r="L58">
            <v>3.25</v>
          </cell>
          <cell r="M58">
            <v>1.8800000000000001</v>
          </cell>
        </row>
        <row r="59">
          <cell r="B59">
            <v>2008</v>
          </cell>
          <cell r="C59">
            <v>1.7503703703703704</v>
          </cell>
          <cell r="D59">
            <v>1.4794651384909265</v>
          </cell>
          <cell r="E59">
            <v>1.4070561456752655</v>
          </cell>
          <cell r="F59">
            <v>2.3634615384615385</v>
          </cell>
          <cell r="G59">
            <v>1.5978788423512493</v>
          </cell>
          <cell r="I59">
            <v>1.75</v>
          </cell>
          <cell r="J59">
            <v>1.5277777777777777</v>
          </cell>
          <cell r="K59">
            <v>1.4642857142857142</v>
          </cell>
          <cell r="L59">
            <v>2.9999999999999996</v>
          </cell>
          <cell r="M59">
            <v>1.7600000000000002</v>
          </cell>
        </row>
        <row r="60">
          <cell r="B60">
            <v>2009</v>
          </cell>
          <cell r="C60">
            <v>1.7348193697156034</v>
          </cell>
          <cell r="D60">
            <v>1.424860853432282</v>
          </cell>
          <cell r="E60">
            <v>1.3737980769230769</v>
          </cell>
          <cell r="F60">
            <v>2.3052064631956912</v>
          </cell>
          <cell r="G60">
            <v>1.5663668074169268</v>
          </cell>
          <cell r="I60">
            <v>1.7380952380952379</v>
          </cell>
          <cell r="J60">
            <v>1.5</v>
          </cell>
          <cell r="K60">
            <v>1.4615384615384615</v>
          </cell>
          <cell r="L60">
            <v>2.9999999999999996</v>
          </cell>
          <cell r="M60">
            <v>1.7500000000000002</v>
          </cell>
        </row>
        <row r="61">
          <cell r="B61">
            <v>2010</v>
          </cell>
          <cell r="C61">
            <v>1.5455341506129596</v>
          </cell>
          <cell r="D61">
            <v>1.4129098360655739</v>
          </cell>
          <cell r="E61">
            <v>1.3799822852081487</v>
          </cell>
          <cell r="F61">
            <v>2.2365805168986084</v>
          </cell>
          <cell r="G61">
            <v>1.5170861469204011</v>
          </cell>
          <cell r="I61">
            <v>1.5555555555555554</v>
          </cell>
          <cell r="J61">
            <v>1.4545454545454546</v>
          </cell>
          <cell r="K61">
            <v>1.4583333333333335</v>
          </cell>
          <cell r="L61">
            <v>3.0000000000000004</v>
          </cell>
          <cell r="M61">
            <v>1.6363636363636362</v>
          </cell>
        </row>
        <row r="62">
          <cell r="B62">
            <v>2011</v>
          </cell>
          <cell r="C62">
            <v>1.6478439425051334</v>
          </cell>
          <cell r="D62">
            <v>1.360125260960334</v>
          </cell>
          <cell r="E62">
            <v>1.5025931164545026</v>
          </cell>
          <cell r="F62">
            <v>2.2216216216216216</v>
          </cell>
          <cell r="G62">
            <v>1.5930257743123239</v>
          </cell>
          <cell r="I62">
            <v>1.6666666666666667</v>
          </cell>
          <cell r="J62">
            <v>1.4193548387096775</v>
          </cell>
          <cell r="K62">
            <v>1.5909090909090908</v>
          </cell>
          <cell r="L62">
            <v>2.75</v>
          </cell>
          <cell r="M62">
            <v>1.75</v>
          </cell>
        </row>
        <row r="63">
          <cell r="B63">
            <v>2012</v>
          </cell>
          <cell r="C63">
            <v>1.364889705882353</v>
          </cell>
          <cell r="D63">
            <v>1.340958605664488</v>
          </cell>
          <cell r="E63">
            <v>1.37291280148423</v>
          </cell>
          <cell r="F63">
            <v>2.0135823429541597</v>
          </cell>
          <cell r="G63">
            <v>1.4469649233354338</v>
          </cell>
          <cell r="I63">
            <v>1.3823529411764708</v>
          </cell>
          <cell r="J63">
            <v>1.3666666666666665</v>
          </cell>
          <cell r="K63">
            <v>1.4347826086956521</v>
          </cell>
          <cell r="L63">
            <v>2.3333333333333335</v>
          </cell>
          <cell r="M63">
            <v>1.5714285714285712</v>
          </cell>
        </row>
        <row r="64">
          <cell r="B64">
            <v>2013</v>
          </cell>
          <cell r="C64">
            <v>1.4909297052154196</v>
          </cell>
          <cell r="D64">
            <v>1.2597984322508398</v>
          </cell>
          <cell r="E64">
            <v>1.383843452082288</v>
          </cell>
          <cell r="F64">
            <v>1.8438538205980066</v>
          </cell>
          <cell r="G64">
            <v>1.4470025074082518</v>
          </cell>
          <cell r="I64">
            <v>1.4642857142857142</v>
          </cell>
          <cell r="J64">
            <v>1.3214285714285716</v>
          </cell>
          <cell r="K64">
            <v>1.4761904761904763</v>
          </cell>
          <cell r="L64">
            <v>2.1111111111111112</v>
          </cell>
          <cell r="M64">
            <v>1.5789473684210527</v>
          </cell>
        </row>
        <row r="65">
          <cell r="B65">
            <v>2014</v>
          </cell>
          <cell r="C65">
            <v>1.5522388059701493</v>
          </cell>
          <cell r="D65">
            <v>1.3587338804220399</v>
          </cell>
          <cell r="E65">
            <v>1.3323247604639434</v>
          </cell>
          <cell r="F65">
            <v>1.7987012987012987</v>
          </cell>
          <cell r="G65">
            <v>1.4540428472702143</v>
          </cell>
          <cell r="I65">
            <v>1.5357142857142858</v>
          </cell>
          <cell r="J65">
            <v>1.4074074074074072</v>
          </cell>
          <cell r="K65">
            <v>1.4285714285714286</v>
          </cell>
          <cell r="L65">
            <v>2.1111111111111112</v>
          </cell>
          <cell r="M65">
            <v>1.5789473684210527</v>
          </cell>
        </row>
        <row r="66">
          <cell r="B66" t="str">
            <v>2010 to 2014 average</v>
          </cell>
          <cell r="C66">
            <v>1.5176589303733603</v>
          </cell>
          <cell r="D66">
            <v>1.3467391304347827</v>
          </cell>
          <cell r="E66">
            <v>1.3953377735490009</v>
          </cell>
          <cell r="F66">
            <v>2.0104712041884816</v>
          </cell>
          <cell r="G66">
            <v>1.4924983692106979</v>
          </cell>
          <cell r="I66">
            <v>1.5161290322580645</v>
          </cell>
          <cell r="J66">
            <v>1.3666666666666665</v>
          </cell>
          <cell r="K66">
            <v>1.4999999999999998</v>
          </cell>
          <cell r="L66">
            <v>2.625</v>
          </cell>
          <cell r="M66">
            <v>1.65</v>
          </cell>
        </row>
      </sheetData>
      <sheetData sheetId="12"/>
      <sheetData sheetId="13"/>
      <sheetData sheetId="14"/>
      <sheetData sheetId="15">
        <row r="24">
          <cell r="B24">
            <v>2003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  <pageSetUpPr fitToPage="1"/>
  </sheetPr>
  <dimension ref="A1:AB124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21" sqref="N21:N23"/>
    </sheetView>
  </sheetViews>
  <sheetFormatPr defaultColWidth="12.5703125" defaultRowHeight="15"/>
  <cols>
    <col min="1" max="1" width="2.28515625" style="1" customWidth="1"/>
    <col min="2" max="2" width="28.140625" style="4" customWidth="1"/>
    <col min="3" max="3" width="10.140625" style="3" customWidth="1"/>
    <col min="4" max="5" width="9.85546875" style="3" customWidth="1"/>
    <col min="6" max="8" width="9.5703125" style="3" customWidth="1"/>
    <col min="9" max="9" width="9.85546875" style="3" customWidth="1"/>
    <col min="10" max="13" width="9.5703125" style="1" customWidth="1"/>
    <col min="14" max="14" width="9.140625" style="2" customWidth="1"/>
    <col min="15" max="15" width="36.140625" style="1" customWidth="1"/>
    <col min="16" max="16384" width="12.5703125" style="1"/>
  </cols>
  <sheetData>
    <row r="1" spans="1:14" ht="18">
      <c r="A1" s="32" t="s">
        <v>39</v>
      </c>
      <c r="K1" s="31"/>
      <c r="L1" s="31"/>
      <c r="M1" s="31"/>
    </row>
    <row r="2" spans="1:14" ht="6" customHeight="1" thickBot="1">
      <c r="A2" s="30"/>
      <c r="B2" s="9"/>
      <c r="C2" s="10"/>
      <c r="D2" s="10"/>
      <c r="E2" s="10"/>
      <c r="F2" s="10"/>
      <c r="G2" s="10"/>
      <c r="H2" s="10"/>
      <c r="I2" s="10"/>
      <c r="J2" s="4"/>
      <c r="K2" s="4"/>
      <c r="L2" s="4"/>
      <c r="M2" s="4"/>
    </row>
    <row r="3" spans="1:14" s="14" customFormat="1" ht="21.75" customHeight="1" thickBot="1">
      <c r="A3" s="29"/>
      <c r="B3" s="28"/>
      <c r="C3" s="27">
        <v>2004</v>
      </c>
      <c r="D3" s="27">
        <v>2005</v>
      </c>
      <c r="E3" s="27">
        <v>2006</v>
      </c>
      <c r="F3" s="27">
        <v>2007</v>
      </c>
      <c r="G3" s="27">
        <v>2008</v>
      </c>
      <c r="H3" s="27">
        <v>2009</v>
      </c>
      <c r="I3" s="27">
        <v>2010</v>
      </c>
      <c r="J3" s="27">
        <v>2011</v>
      </c>
      <c r="K3" s="27">
        <v>2012</v>
      </c>
      <c r="L3" s="27">
        <v>2013</v>
      </c>
      <c r="M3" s="27">
        <v>2014</v>
      </c>
    </row>
    <row r="4" spans="1:14" s="14" customFormat="1" ht="2.1" customHeight="1">
      <c r="A4" s="26"/>
      <c r="B4" s="26"/>
    </row>
    <row r="5" spans="1:14" ht="15.75">
      <c r="A5" s="16" t="s">
        <v>32</v>
      </c>
      <c r="B5" s="14"/>
      <c r="C5" s="1"/>
      <c r="D5" s="1"/>
      <c r="E5" s="1"/>
      <c r="F5" s="1"/>
      <c r="G5" s="1"/>
      <c r="H5" s="1"/>
      <c r="I5" s="1"/>
      <c r="N5" s="1"/>
    </row>
    <row r="6" spans="1:14">
      <c r="B6" s="20" t="s">
        <v>36</v>
      </c>
      <c r="C6" s="15">
        <v>283</v>
      </c>
      <c r="D6" s="15">
        <v>264</v>
      </c>
      <c r="E6" s="15">
        <v>293</v>
      </c>
      <c r="F6" s="15">
        <v>255</v>
      </c>
      <c r="G6" s="15">
        <v>245</v>
      </c>
      <c r="H6" s="15">
        <v>196</v>
      </c>
      <c r="I6" s="15">
        <v>189</v>
      </c>
      <c r="J6" s="15">
        <v>175</v>
      </c>
      <c r="K6" s="15">
        <v>164</v>
      </c>
      <c r="L6" s="15">
        <v>159</v>
      </c>
      <c r="M6" s="15">
        <v>178</v>
      </c>
      <c r="N6" s="25"/>
    </row>
    <row r="7" spans="1:14">
      <c r="B7" s="20" t="s">
        <v>35</v>
      </c>
      <c r="C7" s="15">
        <v>2614</v>
      </c>
      <c r="D7" s="15">
        <v>2516</v>
      </c>
      <c r="E7" s="15">
        <v>2550</v>
      </c>
      <c r="F7" s="15">
        <v>2304</v>
      </c>
      <c r="G7" s="15">
        <v>2487</v>
      </c>
      <c r="H7" s="15">
        <v>2194</v>
      </c>
      <c r="I7" s="15">
        <v>1902</v>
      </c>
      <c r="J7" s="15">
        <v>1851</v>
      </c>
      <c r="K7" s="15">
        <v>1898</v>
      </c>
      <c r="L7" s="15">
        <v>1589</v>
      </c>
      <c r="M7" s="15">
        <v>1664</v>
      </c>
      <c r="N7" s="1"/>
    </row>
    <row r="8" spans="1:14">
      <c r="B8" s="20" t="s">
        <v>34</v>
      </c>
      <c r="C8" s="15">
        <v>13919</v>
      </c>
      <c r="D8" s="15">
        <v>13438</v>
      </c>
      <c r="E8" s="15">
        <v>13110</v>
      </c>
      <c r="F8" s="15">
        <v>12507</v>
      </c>
      <c r="G8" s="15">
        <v>12159</v>
      </c>
      <c r="H8" s="15">
        <v>11556</v>
      </c>
      <c r="I8" s="15">
        <v>10295</v>
      </c>
      <c r="J8" s="15">
        <v>9987</v>
      </c>
      <c r="K8" s="15">
        <v>9781</v>
      </c>
      <c r="L8" s="15">
        <v>8990</v>
      </c>
      <c r="M8" s="15">
        <v>8808</v>
      </c>
      <c r="N8" s="1"/>
    </row>
    <row r="9" spans="1:14" ht="2.1" customHeight="1">
      <c r="B9" s="1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"/>
    </row>
    <row r="10" spans="1:14" ht="18.75">
      <c r="A10" s="16" t="s">
        <v>38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"/>
    </row>
    <row r="11" spans="1:14">
      <c r="B11" s="20" t="s">
        <v>36</v>
      </c>
      <c r="C11" s="15">
        <v>90</v>
      </c>
      <c r="D11" s="15">
        <v>76</v>
      </c>
      <c r="E11" s="15">
        <v>83</v>
      </c>
      <c r="F11" s="15">
        <v>71</v>
      </c>
      <c r="G11" s="15">
        <v>82</v>
      </c>
      <c r="H11" s="15">
        <v>56</v>
      </c>
      <c r="I11" s="15">
        <v>56</v>
      </c>
      <c r="J11" s="15">
        <v>61</v>
      </c>
      <c r="K11" s="15">
        <v>64</v>
      </c>
      <c r="L11" s="15">
        <v>44</v>
      </c>
      <c r="M11" s="15">
        <v>65</v>
      </c>
      <c r="N11" s="1"/>
    </row>
    <row r="12" spans="1:14">
      <c r="B12" s="20" t="s">
        <v>35</v>
      </c>
      <c r="C12" s="15">
        <v>1322</v>
      </c>
      <c r="D12" s="15">
        <v>1300</v>
      </c>
      <c r="E12" s="15">
        <v>1347</v>
      </c>
      <c r="F12" s="15">
        <v>1207</v>
      </c>
      <c r="G12" s="15">
        <v>1359</v>
      </c>
      <c r="H12" s="15">
        <v>1089</v>
      </c>
      <c r="I12" s="15">
        <v>981</v>
      </c>
      <c r="J12" s="15">
        <v>1015</v>
      </c>
      <c r="K12" s="15">
        <v>1048</v>
      </c>
      <c r="L12" s="15">
        <v>854</v>
      </c>
      <c r="M12" s="15">
        <v>921</v>
      </c>
      <c r="N12" s="1"/>
    </row>
    <row r="13" spans="1:14">
      <c r="B13" s="20" t="s">
        <v>34</v>
      </c>
      <c r="C13" s="15">
        <v>8708</v>
      </c>
      <c r="D13" s="15">
        <v>8387</v>
      </c>
      <c r="E13" s="15">
        <v>8197</v>
      </c>
      <c r="F13" s="15">
        <v>7782</v>
      </c>
      <c r="G13" s="15">
        <v>7464</v>
      </c>
      <c r="H13" s="15">
        <v>6991</v>
      </c>
      <c r="I13" s="15">
        <v>6341</v>
      </c>
      <c r="J13" s="15">
        <v>6360</v>
      </c>
      <c r="K13" s="15">
        <v>6167</v>
      </c>
      <c r="L13" s="15">
        <v>5763</v>
      </c>
      <c r="M13" s="15">
        <v>5685</v>
      </c>
      <c r="N13" s="1"/>
    </row>
    <row r="14" spans="1:14" ht="2.1" customHeight="1">
      <c r="B14" s="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"/>
    </row>
    <row r="15" spans="1:14" ht="18.75">
      <c r="A15" s="16" t="s">
        <v>37</v>
      </c>
      <c r="B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5" customHeight="1">
      <c r="B16" s="20" t="s">
        <v>36</v>
      </c>
      <c r="C16" s="15">
        <v>193</v>
      </c>
      <c r="D16" s="15">
        <v>188</v>
      </c>
      <c r="E16" s="15">
        <v>210</v>
      </c>
      <c r="F16" s="15">
        <v>184</v>
      </c>
      <c r="G16" s="15">
        <v>163</v>
      </c>
      <c r="H16" s="15">
        <v>140</v>
      </c>
      <c r="I16" s="15">
        <v>133</v>
      </c>
      <c r="J16" s="15">
        <v>114</v>
      </c>
      <c r="K16" s="15">
        <v>100</v>
      </c>
      <c r="L16" s="15">
        <v>115</v>
      </c>
      <c r="M16" s="15">
        <v>113</v>
      </c>
      <c r="N16" s="1"/>
    </row>
    <row r="17" spans="1:28">
      <c r="B17" s="20" t="s">
        <v>35</v>
      </c>
      <c r="C17" s="15">
        <v>1292</v>
      </c>
      <c r="D17" s="15">
        <v>1216</v>
      </c>
      <c r="E17" s="15">
        <v>1203</v>
      </c>
      <c r="F17" s="15">
        <v>1097</v>
      </c>
      <c r="G17" s="15">
        <v>1128</v>
      </c>
      <c r="H17" s="15">
        <v>1105</v>
      </c>
      <c r="I17" s="15">
        <v>921</v>
      </c>
      <c r="J17" s="15">
        <v>836</v>
      </c>
      <c r="K17" s="15">
        <v>850</v>
      </c>
      <c r="L17" s="15">
        <v>735</v>
      </c>
      <c r="M17" s="15">
        <v>743</v>
      </c>
      <c r="N17" s="1"/>
    </row>
    <row r="18" spans="1:28">
      <c r="B18" s="20" t="s">
        <v>34</v>
      </c>
      <c r="C18" s="15">
        <v>5211</v>
      </c>
      <c r="D18" s="15">
        <v>5051</v>
      </c>
      <c r="E18" s="15">
        <v>4913</v>
      </c>
      <c r="F18" s="15">
        <v>4725</v>
      </c>
      <c r="G18" s="15">
        <v>4695</v>
      </c>
      <c r="H18" s="15">
        <v>4565</v>
      </c>
      <c r="I18" s="15">
        <v>3954</v>
      </c>
      <c r="J18" s="15">
        <v>3627</v>
      </c>
      <c r="K18" s="15">
        <v>3614</v>
      </c>
      <c r="L18" s="15">
        <v>3227</v>
      </c>
      <c r="M18" s="15">
        <v>3123</v>
      </c>
      <c r="N18" s="1"/>
    </row>
    <row r="19" spans="1:28" ht="2.1" customHeight="1">
      <c r="B19" s="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"/>
    </row>
    <row r="20" spans="1:28" ht="20.25" customHeight="1">
      <c r="A20" s="16" t="s">
        <v>33</v>
      </c>
      <c r="B20" s="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"/>
    </row>
    <row r="21" spans="1:28" ht="15" customHeight="1">
      <c r="B21" s="20" t="s">
        <v>32</v>
      </c>
      <c r="C21" s="24">
        <v>710</v>
      </c>
      <c r="D21" s="24">
        <v>660</v>
      </c>
      <c r="E21" s="22">
        <v>720</v>
      </c>
      <c r="F21" s="22">
        <v>670</v>
      </c>
      <c r="G21" s="23">
        <v>660</v>
      </c>
      <c r="H21" s="22">
        <v>660</v>
      </c>
      <c r="I21" s="22">
        <v>530</v>
      </c>
      <c r="J21" s="23">
        <v>490</v>
      </c>
      <c r="K21" s="22">
        <v>440</v>
      </c>
      <c r="L21" s="23">
        <v>330</v>
      </c>
      <c r="M21" s="22" t="s">
        <v>29</v>
      </c>
      <c r="N21" s="1"/>
    </row>
    <row r="22" spans="1:28" ht="15" customHeight="1">
      <c r="B22" s="20" t="s">
        <v>31</v>
      </c>
      <c r="C22" s="24">
        <v>1060</v>
      </c>
      <c r="D22" s="24">
        <v>990</v>
      </c>
      <c r="E22" s="22">
        <v>980</v>
      </c>
      <c r="F22" s="22">
        <v>940</v>
      </c>
      <c r="G22" s="23">
        <v>960</v>
      </c>
      <c r="H22" s="22">
        <v>920</v>
      </c>
      <c r="I22" s="22">
        <v>750</v>
      </c>
      <c r="J22" s="23">
        <v>680</v>
      </c>
      <c r="K22" s="22">
        <v>580</v>
      </c>
      <c r="L22" s="23">
        <v>450</v>
      </c>
      <c r="M22" s="22" t="s">
        <v>29</v>
      </c>
      <c r="N22" s="1"/>
    </row>
    <row r="23" spans="1:28" ht="15" customHeight="1">
      <c r="B23" s="20" t="s">
        <v>30</v>
      </c>
      <c r="C23" s="24">
        <v>40</v>
      </c>
      <c r="D23" s="24">
        <v>30</v>
      </c>
      <c r="E23" s="22">
        <v>30</v>
      </c>
      <c r="F23" s="22">
        <v>30</v>
      </c>
      <c r="G23" s="23">
        <v>40</v>
      </c>
      <c r="H23" s="22">
        <v>30</v>
      </c>
      <c r="I23" s="22">
        <v>20</v>
      </c>
      <c r="J23" s="23">
        <v>20</v>
      </c>
      <c r="K23" s="22">
        <v>10</v>
      </c>
      <c r="L23" s="23">
        <v>20</v>
      </c>
      <c r="M23" s="22" t="s">
        <v>29</v>
      </c>
      <c r="N23" s="1"/>
    </row>
    <row r="24" spans="1:28" ht="2.1" customHeight="1">
      <c r="B24" s="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"/>
    </row>
    <row r="25" spans="1:28" ht="15.75">
      <c r="A25" s="14" t="s">
        <v>28</v>
      </c>
      <c r="B25" s="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"/>
    </row>
    <row r="26" spans="1:28">
      <c r="B26" s="1" t="s">
        <v>13</v>
      </c>
      <c r="C26" s="15">
        <v>76</v>
      </c>
      <c r="D26" s="15">
        <v>66</v>
      </c>
      <c r="E26" s="15">
        <v>61</v>
      </c>
      <c r="F26" s="15">
        <v>60</v>
      </c>
      <c r="G26" s="15">
        <v>60</v>
      </c>
      <c r="H26" s="15">
        <v>47</v>
      </c>
      <c r="I26" s="15">
        <v>47</v>
      </c>
      <c r="J26" s="15">
        <v>43</v>
      </c>
      <c r="K26" s="15">
        <v>60</v>
      </c>
      <c r="L26" s="15">
        <v>38</v>
      </c>
      <c r="M26" s="15">
        <v>57</v>
      </c>
      <c r="N26" s="1"/>
      <c r="W26" s="20"/>
      <c r="X26" s="20"/>
      <c r="AA26" s="20"/>
      <c r="AB26" s="20"/>
    </row>
    <row r="27" spans="1:28">
      <c r="B27" s="1" t="s">
        <v>12</v>
      </c>
      <c r="C27" s="15">
        <v>7</v>
      </c>
      <c r="D27" s="15">
        <v>16</v>
      </c>
      <c r="E27" s="15">
        <v>10</v>
      </c>
      <c r="F27" s="15">
        <v>4</v>
      </c>
      <c r="G27" s="15">
        <v>9</v>
      </c>
      <c r="H27" s="15">
        <v>5</v>
      </c>
      <c r="I27" s="15">
        <v>7</v>
      </c>
      <c r="J27" s="15">
        <v>7</v>
      </c>
      <c r="K27" s="15">
        <v>9</v>
      </c>
      <c r="L27" s="15">
        <v>13</v>
      </c>
      <c r="M27" s="15">
        <v>8</v>
      </c>
      <c r="N27" s="1"/>
      <c r="X27" s="20"/>
      <c r="AB27" s="20"/>
    </row>
    <row r="28" spans="1:28">
      <c r="B28" s="1" t="s">
        <v>24</v>
      </c>
      <c r="C28" s="15">
        <v>42</v>
      </c>
      <c r="D28" s="15">
        <v>34</v>
      </c>
      <c r="E28" s="15">
        <v>58</v>
      </c>
      <c r="F28" s="15">
        <v>40</v>
      </c>
      <c r="G28" s="15">
        <v>34</v>
      </c>
      <c r="H28" s="15">
        <v>43</v>
      </c>
      <c r="I28" s="15">
        <v>35</v>
      </c>
      <c r="J28" s="15">
        <v>33</v>
      </c>
      <c r="K28" s="15">
        <v>21</v>
      </c>
      <c r="L28" s="15">
        <v>23</v>
      </c>
      <c r="M28" s="15">
        <v>30</v>
      </c>
      <c r="N28" s="1"/>
      <c r="X28" s="20"/>
      <c r="AB28" s="20"/>
    </row>
    <row r="29" spans="1:28">
      <c r="B29" s="1" t="s">
        <v>11</v>
      </c>
      <c r="C29" s="15">
        <v>167</v>
      </c>
      <c r="D29" s="15">
        <v>153</v>
      </c>
      <c r="E29" s="15">
        <v>175</v>
      </c>
      <c r="F29" s="15">
        <v>160</v>
      </c>
      <c r="G29" s="15">
        <v>153</v>
      </c>
      <c r="H29" s="15">
        <v>116</v>
      </c>
      <c r="I29" s="15">
        <v>105</v>
      </c>
      <c r="J29" s="15">
        <v>89</v>
      </c>
      <c r="K29" s="15">
        <v>74</v>
      </c>
      <c r="L29" s="15">
        <v>89</v>
      </c>
      <c r="M29" s="15">
        <v>93</v>
      </c>
      <c r="N29" s="1"/>
      <c r="X29" s="20"/>
      <c r="AB29" s="20"/>
    </row>
    <row r="30" spans="1:28">
      <c r="B30" s="1" t="s">
        <v>23</v>
      </c>
      <c r="C30" s="15">
        <v>16</v>
      </c>
      <c r="D30" s="15">
        <v>17</v>
      </c>
      <c r="E30" s="15">
        <v>10</v>
      </c>
      <c r="F30" s="15">
        <v>17</v>
      </c>
      <c r="G30" s="15">
        <v>14</v>
      </c>
      <c r="H30" s="15">
        <v>5</v>
      </c>
      <c r="I30" s="15">
        <v>14</v>
      </c>
      <c r="J30" s="15">
        <v>13</v>
      </c>
      <c r="K30" s="15">
        <v>14</v>
      </c>
      <c r="L30" s="15">
        <v>9</v>
      </c>
      <c r="M30" s="15">
        <v>12</v>
      </c>
      <c r="N30" s="1"/>
      <c r="X30" s="20"/>
      <c r="AB30" s="20"/>
    </row>
    <row r="31" spans="1:28">
      <c r="B31" s="1" t="s">
        <v>9</v>
      </c>
      <c r="C31" s="15">
        <v>308</v>
      </c>
      <c r="D31" s="15">
        <v>286</v>
      </c>
      <c r="E31" s="15">
        <v>314</v>
      </c>
      <c r="F31" s="15">
        <v>281</v>
      </c>
      <c r="G31" s="15">
        <v>270</v>
      </c>
      <c r="H31" s="15">
        <v>216</v>
      </c>
      <c r="I31" s="15">
        <v>208</v>
      </c>
      <c r="J31" s="15">
        <v>185</v>
      </c>
      <c r="K31" s="15">
        <v>178</v>
      </c>
      <c r="L31" s="15">
        <v>172</v>
      </c>
      <c r="M31" s="15">
        <v>200</v>
      </c>
      <c r="N31" s="1"/>
      <c r="X31" s="20"/>
      <c r="AB31" s="20"/>
    </row>
    <row r="32" spans="1:28" ht="2.1" customHeight="1">
      <c r="B32" s="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"/>
      <c r="X32" s="20"/>
      <c r="AB32" s="20"/>
    </row>
    <row r="33" spans="1:28" ht="15.75">
      <c r="A33" s="14" t="s">
        <v>27</v>
      </c>
      <c r="B33" s="1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"/>
      <c r="X33" s="20"/>
      <c r="AB33" s="20"/>
    </row>
    <row r="34" spans="1:28">
      <c r="B34" s="1" t="s">
        <v>13</v>
      </c>
      <c r="C34" s="15">
        <v>674</v>
      </c>
      <c r="D34" s="15">
        <v>677</v>
      </c>
      <c r="E34" s="15">
        <v>688</v>
      </c>
      <c r="F34" s="15">
        <v>594</v>
      </c>
      <c r="G34" s="15">
        <v>645</v>
      </c>
      <c r="H34" s="15">
        <v>509</v>
      </c>
      <c r="I34" s="15">
        <v>457</v>
      </c>
      <c r="J34" s="15">
        <v>515</v>
      </c>
      <c r="K34" s="15">
        <v>461</v>
      </c>
      <c r="L34" s="15">
        <v>403</v>
      </c>
      <c r="M34" s="15">
        <v>425</v>
      </c>
      <c r="N34" s="1"/>
      <c r="X34" s="20"/>
      <c r="AB34" s="20"/>
    </row>
    <row r="35" spans="1:28">
      <c r="B35" s="1" t="s">
        <v>12</v>
      </c>
      <c r="C35" s="15">
        <v>121</v>
      </c>
      <c r="D35" s="15">
        <v>116</v>
      </c>
      <c r="E35" s="15">
        <v>131</v>
      </c>
      <c r="F35" s="15">
        <v>147</v>
      </c>
      <c r="G35" s="15">
        <v>155</v>
      </c>
      <c r="H35" s="15">
        <v>152</v>
      </c>
      <c r="I35" s="15">
        <v>138</v>
      </c>
      <c r="J35" s="15">
        <v>156</v>
      </c>
      <c r="K35" s="15">
        <v>169</v>
      </c>
      <c r="L35" s="15">
        <v>148</v>
      </c>
      <c r="M35" s="15">
        <v>155</v>
      </c>
      <c r="N35" s="1"/>
      <c r="X35" s="20"/>
      <c r="AB35" s="20"/>
    </row>
    <row r="36" spans="1:28">
      <c r="B36" s="1" t="s">
        <v>24</v>
      </c>
      <c r="C36" s="15">
        <v>353</v>
      </c>
      <c r="D36" s="15">
        <v>371</v>
      </c>
      <c r="E36" s="15">
        <v>352</v>
      </c>
      <c r="F36" s="15">
        <v>381</v>
      </c>
      <c r="G36" s="15">
        <v>396</v>
      </c>
      <c r="H36" s="15">
        <v>332</v>
      </c>
      <c r="I36" s="15">
        <v>319</v>
      </c>
      <c r="J36" s="15">
        <v>293</v>
      </c>
      <c r="K36" s="15">
        <v>343</v>
      </c>
      <c r="L36" s="15">
        <v>281</v>
      </c>
      <c r="M36" s="15">
        <v>322</v>
      </c>
      <c r="N36" s="1"/>
      <c r="X36" s="20"/>
      <c r="AB36" s="20"/>
    </row>
    <row r="37" spans="1:28">
      <c r="B37" s="1" t="s">
        <v>11</v>
      </c>
      <c r="C37" s="15">
        <v>1414</v>
      </c>
      <c r="D37" s="15">
        <v>1304</v>
      </c>
      <c r="E37" s="15">
        <v>1258</v>
      </c>
      <c r="F37" s="15">
        <v>1110</v>
      </c>
      <c r="G37" s="15">
        <v>1203</v>
      </c>
      <c r="H37" s="15">
        <v>1135</v>
      </c>
      <c r="I37" s="15">
        <v>903</v>
      </c>
      <c r="J37" s="15">
        <v>758</v>
      </c>
      <c r="K37" s="15">
        <v>847</v>
      </c>
      <c r="L37" s="15">
        <v>722</v>
      </c>
      <c r="M37" s="15">
        <v>687</v>
      </c>
      <c r="N37" s="1"/>
      <c r="X37" s="20"/>
      <c r="AB37" s="20"/>
    </row>
    <row r="38" spans="1:28">
      <c r="B38" s="1" t="s">
        <v>23</v>
      </c>
      <c r="C38" s="15">
        <v>204</v>
      </c>
      <c r="D38" s="15">
        <v>198</v>
      </c>
      <c r="E38" s="15">
        <v>206</v>
      </c>
      <c r="F38" s="15">
        <v>153</v>
      </c>
      <c r="G38" s="15">
        <v>176</v>
      </c>
      <c r="H38" s="15">
        <v>159</v>
      </c>
      <c r="I38" s="15">
        <v>152</v>
      </c>
      <c r="J38" s="15">
        <v>158</v>
      </c>
      <c r="K38" s="15">
        <v>161</v>
      </c>
      <c r="L38" s="15">
        <v>118</v>
      </c>
      <c r="M38" s="15">
        <v>110</v>
      </c>
      <c r="N38" s="1"/>
      <c r="X38" s="20"/>
      <c r="AB38" s="20"/>
    </row>
    <row r="39" spans="1:28">
      <c r="B39" s="1" t="s">
        <v>9</v>
      </c>
      <c r="C39" s="15">
        <v>2766</v>
      </c>
      <c r="D39" s="15">
        <v>2666</v>
      </c>
      <c r="E39" s="15">
        <v>2635</v>
      </c>
      <c r="F39" s="15">
        <v>2385</v>
      </c>
      <c r="G39" s="15">
        <v>2575</v>
      </c>
      <c r="H39" s="15">
        <v>2287</v>
      </c>
      <c r="I39" s="15">
        <v>1969</v>
      </c>
      <c r="J39" s="15">
        <v>1880</v>
      </c>
      <c r="K39" s="15">
        <v>1981</v>
      </c>
      <c r="L39" s="15">
        <v>1672</v>
      </c>
      <c r="M39" s="15">
        <v>1699</v>
      </c>
      <c r="N39" s="1"/>
      <c r="X39" s="20"/>
      <c r="AB39" s="20"/>
    </row>
    <row r="40" spans="1:28" ht="2.1" customHeight="1"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"/>
      <c r="X40" s="20"/>
      <c r="AB40" s="20"/>
    </row>
    <row r="41" spans="1:28" ht="15.75">
      <c r="A41" s="14" t="s">
        <v>26</v>
      </c>
      <c r="G41" s="1"/>
      <c r="H41" s="1"/>
      <c r="I41" s="1"/>
    </row>
    <row r="42" spans="1:28" ht="15.75">
      <c r="A42" s="14"/>
      <c r="B42" s="1" t="s">
        <v>13</v>
      </c>
      <c r="C42" s="15">
        <v>2328</v>
      </c>
      <c r="D42" s="15">
        <v>2308</v>
      </c>
      <c r="E42" s="15">
        <v>2104</v>
      </c>
      <c r="F42" s="15">
        <v>2050</v>
      </c>
      <c r="G42" s="15">
        <v>1888</v>
      </c>
      <c r="H42" s="15">
        <v>1643</v>
      </c>
      <c r="I42" s="15">
        <v>1509</v>
      </c>
      <c r="J42" s="15">
        <v>1506</v>
      </c>
      <c r="K42" s="15">
        <v>1460</v>
      </c>
      <c r="L42" s="15">
        <v>1306</v>
      </c>
      <c r="M42" s="15">
        <v>1262</v>
      </c>
      <c r="N42" s="1"/>
      <c r="X42" s="20"/>
      <c r="AB42" s="20"/>
    </row>
    <row r="43" spans="1:28" ht="15.75">
      <c r="A43" s="14"/>
      <c r="B43" s="1" t="s">
        <v>12</v>
      </c>
      <c r="C43" s="15">
        <v>648</v>
      </c>
      <c r="D43" s="15">
        <v>649</v>
      </c>
      <c r="E43" s="15">
        <v>640</v>
      </c>
      <c r="F43" s="15">
        <v>563</v>
      </c>
      <c r="G43" s="15">
        <v>566</v>
      </c>
      <c r="H43" s="15">
        <v>647</v>
      </c>
      <c r="I43" s="15">
        <v>636</v>
      </c>
      <c r="J43" s="15">
        <v>661</v>
      </c>
      <c r="K43" s="15">
        <v>728</v>
      </c>
      <c r="L43" s="15">
        <v>724</v>
      </c>
      <c r="M43" s="15">
        <v>725</v>
      </c>
      <c r="N43" s="1"/>
      <c r="X43" s="20"/>
      <c r="AB43" s="20"/>
    </row>
    <row r="44" spans="1:28" ht="15.75">
      <c r="A44" s="14"/>
      <c r="B44" s="1" t="s">
        <v>24</v>
      </c>
      <c r="C44" s="15">
        <v>599</v>
      </c>
      <c r="D44" s="15">
        <v>677</v>
      </c>
      <c r="E44" s="15">
        <v>658</v>
      </c>
      <c r="F44" s="15">
        <v>640</v>
      </c>
      <c r="G44" s="15">
        <v>612</v>
      </c>
      <c r="H44" s="15">
        <v>646</v>
      </c>
      <c r="I44" s="15">
        <v>491</v>
      </c>
      <c r="J44" s="15">
        <v>482</v>
      </c>
      <c r="K44" s="15">
        <v>503</v>
      </c>
      <c r="L44" s="15">
        <v>471</v>
      </c>
      <c r="M44" s="15">
        <v>468</v>
      </c>
      <c r="N44" s="1"/>
      <c r="X44" s="20"/>
      <c r="AB44" s="20"/>
    </row>
    <row r="45" spans="1:28" ht="15.75">
      <c r="A45" s="14"/>
      <c r="B45" s="1" t="s">
        <v>11</v>
      </c>
      <c r="C45" s="15">
        <v>10024</v>
      </c>
      <c r="D45" s="15">
        <v>9532</v>
      </c>
      <c r="E45" s="15">
        <v>9272</v>
      </c>
      <c r="F45" s="15">
        <v>8793</v>
      </c>
      <c r="G45" s="15">
        <v>8314</v>
      </c>
      <c r="H45" s="15">
        <v>8328</v>
      </c>
      <c r="I45" s="15">
        <v>7293</v>
      </c>
      <c r="J45" s="15">
        <v>6933</v>
      </c>
      <c r="K45" s="15">
        <v>6745</v>
      </c>
      <c r="L45" s="15">
        <v>6153</v>
      </c>
      <c r="M45" s="15">
        <v>5990</v>
      </c>
      <c r="N45" s="1"/>
      <c r="X45" s="20"/>
      <c r="AB45" s="20"/>
    </row>
    <row r="46" spans="1:28" ht="15.75">
      <c r="A46" s="14"/>
      <c r="B46" s="1" t="s">
        <v>23</v>
      </c>
      <c r="C46" s="15">
        <v>1829</v>
      </c>
      <c r="D46" s="15">
        <v>1767</v>
      </c>
      <c r="E46" s="15">
        <v>1646</v>
      </c>
      <c r="F46" s="15">
        <v>1527</v>
      </c>
      <c r="G46" s="15">
        <v>1367</v>
      </c>
      <c r="H46" s="15">
        <v>1276</v>
      </c>
      <c r="I46" s="15">
        <v>1232</v>
      </c>
      <c r="J46" s="15">
        <v>1143</v>
      </c>
      <c r="K46" s="15">
        <v>1121</v>
      </c>
      <c r="L46" s="15">
        <v>1006</v>
      </c>
      <c r="M46" s="15">
        <v>924</v>
      </c>
      <c r="N46" s="1"/>
      <c r="X46" s="20"/>
      <c r="AB46" s="20"/>
    </row>
    <row r="47" spans="1:28" ht="15.75">
      <c r="A47" s="14"/>
      <c r="B47" s="1" t="s">
        <v>9</v>
      </c>
      <c r="C47" s="15">
        <v>15428</v>
      </c>
      <c r="D47" s="15">
        <v>14933</v>
      </c>
      <c r="E47" s="15">
        <v>14320</v>
      </c>
      <c r="F47" s="15">
        <v>13573</v>
      </c>
      <c r="G47" s="15">
        <v>12747</v>
      </c>
      <c r="H47" s="15">
        <v>12540</v>
      </c>
      <c r="I47" s="15">
        <v>11161</v>
      </c>
      <c r="J47" s="15">
        <v>10725</v>
      </c>
      <c r="K47" s="15">
        <v>10557</v>
      </c>
      <c r="L47" s="15">
        <v>9660</v>
      </c>
      <c r="M47" s="15">
        <v>9369</v>
      </c>
      <c r="N47" s="1"/>
      <c r="X47" s="20"/>
      <c r="AB47" s="20"/>
    </row>
    <row r="48" spans="1:28" ht="3.75" customHeight="1">
      <c r="A48" s="14"/>
      <c r="B48" s="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"/>
      <c r="X48" s="20"/>
      <c r="AB48" s="20"/>
    </row>
    <row r="49" spans="1:28" ht="15.75">
      <c r="A49" s="14" t="s">
        <v>25</v>
      </c>
      <c r="B49" s="1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"/>
      <c r="X49" s="20"/>
      <c r="AB49" s="20"/>
    </row>
    <row r="50" spans="1:28">
      <c r="B50" s="1" t="s">
        <v>13</v>
      </c>
      <c r="C50" s="15">
        <v>3078</v>
      </c>
      <c r="D50" s="15">
        <v>3051</v>
      </c>
      <c r="E50" s="15">
        <v>2853</v>
      </c>
      <c r="F50" s="15">
        <v>2704</v>
      </c>
      <c r="G50" s="15">
        <v>2593</v>
      </c>
      <c r="H50" s="15">
        <v>2199</v>
      </c>
      <c r="I50" s="15">
        <v>2013</v>
      </c>
      <c r="J50" s="15">
        <v>2064</v>
      </c>
      <c r="K50" s="15">
        <v>1981</v>
      </c>
      <c r="L50" s="15">
        <v>1747</v>
      </c>
      <c r="M50" s="15">
        <v>1744</v>
      </c>
      <c r="N50" s="1"/>
      <c r="X50" s="20"/>
      <c r="AB50" s="20"/>
    </row>
    <row r="51" spans="1:28">
      <c r="B51" s="1" t="s">
        <v>12</v>
      </c>
      <c r="C51" s="15">
        <v>776</v>
      </c>
      <c r="D51" s="15">
        <v>781</v>
      </c>
      <c r="E51" s="15">
        <v>781</v>
      </c>
      <c r="F51" s="15">
        <v>714</v>
      </c>
      <c r="G51" s="15">
        <v>730</v>
      </c>
      <c r="H51" s="15">
        <v>804</v>
      </c>
      <c r="I51" s="15">
        <v>781</v>
      </c>
      <c r="J51" s="15">
        <v>824</v>
      </c>
      <c r="K51" s="15">
        <v>906</v>
      </c>
      <c r="L51" s="15">
        <v>885</v>
      </c>
      <c r="M51" s="15">
        <v>888</v>
      </c>
      <c r="N51" s="1"/>
      <c r="X51" s="20"/>
      <c r="AB51" s="20"/>
    </row>
    <row r="52" spans="1:28">
      <c r="B52" s="1" t="s">
        <v>24</v>
      </c>
      <c r="C52" s="15">
        <v>994</v>
      </c>
      <c r="D52" s="15">
        <v>1082</v>
      </c>
      <c r="E52" s="15">
        <v>1068</v>
      </c>
      <c r="F52" s="15">
        <v>1061</v>
      </c>
      <c r="G52" s="15">
        <v>1042</v>
      </c>
      <c r="H52" s="15">
        <v>1021</v>
      </c>
      <c r="I52" s="15">
        <v>845</v>
      </c>
      <c r="J52" s="15">
        <v>808</v>
      </c>
      <c r="K52" s="15">
        <v>867</v>
      </c>
      <c r="L52" s="15">
        <v>775</v>
      </c>
      <c r="M52" s="15">
        <v>820</v>
      </c>
      <c r="N52" s="1"/>
      <c r="X52" s="20"/>
      <c r="AB52" s="20"/>
    </row>
    <row r="53" spans="1:28">
      <c r="B53" s="1" t="s">
        <v>11</v>
      </c>
      <c r="C53" s="15">
        <v>11605</v>
      </c>
      <c r="D53" s="15">
        <v>10989</v>
      </c>
      <c r="E53" s="15">
        <v>10705</v>
      </c>
      <c r="F53" s="15">
        <v>10063</v>
      </c>
      <c r="G53" s="15">
        <v>9670</v>
      </c>
      <c r="H53" s="15">
        <v>9579</v>
      </c>
      <c r="I53" s="15">
        <v>8301</v>
      </c>
      <c r="J53" s="15">
        <v>7780</v>
      </c>
      <c r="K53" s="15">
        <v>7666</v>
      </c>
      <c r="L53" s="15">
        <v>6964</v>
      </c>
      <c r="M53" s="15">
        <v>6770</v>
      </c>
      <c r="N53" s="1"/>
      <c r="X53" s="20"/>
      <c r="AB53" s="20"/>
    </row>
    <row r="54" spans="1:28">
      <c r="B54" s="1" t="s">
        <v>23</v>
      </c>
      <c r="C54" s="15">
        <v>2049</v>
      </c>
      <c r="D54" s="15">
        <v>1982</v>
      </c>
      <c r="E54" s="15">
        <v>1862</v>
      </c>
      <c r="F54" s="15">
        <v>1697</v>
      </c>
      <c r="G54" s="15">
        <v>1557</v>
      </c>
      <c r="H54" s="15">
        <v>1440</v>
      </c>
      <c r="I54" s="15">
        <v>1398</v>
      </c>
      <c r="J54" s="15">
        <v>1314</v>
      </c>
      <c r="K54" s="15">
        <v>1296</v>
      </c>
      <c r="L54" s="15">
        <v>1133</v>
      </c>
      <c r="M54" s="15">
        <v>1046</v>
      </c>
      <c r="N54" s="1"/>
      <c r="X54" s="20"/>
      <c r="AB54" s="20"/>
    </row>
    <row r="55" spans="1:28" s="14" customFormat="1" ht="15.75">
      <c r="B55" s="14" t="s">
        <v>9</v>
      </c>
      <c r="C55" s="21">
        <v>18502</v>
      </c>
      <c r="D55" s="21">
        <v>17885</v>
      </c>
      <c r="E55" s="21">
        <v>17269</v>
      </c>
      <c r="F55" s="21">
        <v>16239</v>
      </c>
      <c r="G55" s="21">
        <v>15592</v>
      </c>
      <c r="H55" s="21">
        <v>15043</v>
      </c>
      <c r="I55" s="21">
        <v>13338</v>
      </c>
      <c r="J55" s="21">
        <v>12790</v>
      </c>
      <c r="K55" s="21">
        <v>12716</v>
      </c>
      <c r="L55" s="21">
        <v>11504</v>
      </c>
      <c r="M55" s="21">
        <v>11268</v>
      </c>
      <c r="X55" s="16"/>
      <c r="AB55" s="16"/>
    </row>
    <row r="56" spans="1:28" ht="2.1" customHeight="1">
      <c r="B56" s="1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"/>
      <c r="X56" s="20"/>
      <c r="AB56" s="20"/>
    </row>
    <row r="57" spans="1:28" ht="15" customHeight="1">
      <c r="B57" s="1" t="s">
        <v>22</v>
      </c>
      <c r="C57" s="15">
        <v>10473</v>
      </c>
      <c r="D57" s="15">
        <v>10204</v>
      </c>
      <c r="E57" s="15">
        <v>9723</v>
      </c>
      <c r="F57" s="15">
        <v>9302</v>
      </c>
      <c r="G57" s="15">
        <v>8843</v>
      </c>
      <c r="H57" s="15">
        <v>8450</v>
      </c>
      <c r="I57" s="15">
        <v>7541</v>
      </c>
      <c r="J57" s="15">
        <v>7310</v>
      </c>
      <c r="K57" s="15">
        <v>7221</v>
      </c>
      <c r="L57" s="15">
        <v>6516</v>
      </c>
      <c r="M57" s="15">
        <v>6410</v>
      </c>
      <c r="N57" s="1"/>
      <c r="X57" s="20"/>
      <c r="AB57" s="20"/>
    </row>
    <row r="58" spans="1:28" ht="15" customHeight="1">
      <c r="B58" s="1" t="s">
        <v>21</v>
      </c>
      <c r="C58" s="15">
        <v>8016</v>
      </c>
      <c r="D58" s="15">
        <v>7658</v>
      </c>
      <c r="E58" s="15">
        <v>7532</v>
      </c>
      <c r="F58" s="15">
        <v>6917</v>
      </c>
      <c r="G58" s="15">
        <v>6738</v>
      </c>
      <c r="H58" s="15">
        <v>6587</v>
      </c>
      <c r="I58" s="15">
        <v>5787</v>
      </c>
      <c r="J58" s="15">
        <v>5474</v>
      </c>
      <c r="K58" s="15">
        <v>5489</v>
      </c>
      <c r="L58" s="15">
        <v>4977</v>
      </c>
      <c r="M58" s="15">
        <v>4854</v>
      </c>
      <c r="N58" s="1"/>
      <c r="X58" s="20"/>
      <c r="AB58" s="20"/>
    </row>
    <row r="59" spans="1:28" ht="2.1" customHeight="1">
      <c r="B59" s="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"/>
      <c r="X59" s="20"/>
      <c r="AB59" s="20"/>
    </row>
    <row r="60" spans="1:28" ht="15" customHeight="1">
      <c r="B60" s="1" t="s">
        <v>20</v>
      </c>
      <c r="C60" s="15">
        <v>2395</v>
      </c>
      <c r="D60" s="15">
        <v>2172</v>
      </c>
      <c r="E60" s="15">
        <v>2022</v>
      </c>
      <c r="F60" s="15">
        <v>1817</v>
      </c>
      <c r="G60" s="15">
        <v>1689</v>
      </c>
      <c r="H60" s="15">
        <v>1473</v>
      </c>
      <c r="I60" s="15">
        <v>1377</v>
      </c>
      <c r="J60" s="15">
        <v>1316</v>
      </c>
      <c r="K60" s="15">
        <v>1168</v>
      </c>
      <c r="L60" s="15">
        <v>1064</v>
      </c>
      <c r="M60" s="15">
        <v>1034</v>
      </c>
      <c r="N60" s="1"/>
      <c r="X60" s="20"/>
      <c r="AB60" s="20"/>
    </row>
    <row r="61" spans="1:28" ht="15" customHeight="1">
      <c r="B61" s="1" t="s">
        <v>19</v>
      </c>
      <c r="C61" s="15">
        <v>3463</v>
      </c>
      <c r="D61" s="15">
        <v>3540</v>
      </c>
      <c r="E61" s="15">
        <v>3559</v>
      </c>
      <c r="F61" s="15">
        <v>3419</v>
      </c>
      <c r="G61" s="15">
        <v>3174</v>
      </c>
      <c r="H61" s="15">
        <v>3085</v>
      </c>
      <c r="I61" s="15">
        <v>2491</v>
      </c>
      <c r="J61" s="15">
        <v>2243</v>
      </c>
      <c r="K61" s="15">
        <v>2300</v>
      </c>
      <c r="L61" s="15">
        <v>1892</v>
      </c>
      <c r="M61" s="15">
        <v>1879</v>
      </c>
      <c r="N61" s="1"/>
      <c r="X61" s="20"/>
      <c r="AB61" s="20"/>
    </row>
    <row r="62" spans="1:28" ht="15" customHeight="1">
      <c r="B62" s="1" t="s">
        <v>18</v>
      </c>
      <c r="C62" s="15">
        <v>10340</v>
      </c>
      <c r="D62" s="15">
        <v>9926</v>
      </c>
      <c r="E62" s="15">
        <v>9566</v>
      </c>
      <c r="F62" s="15">
        <v>8930</v>
      </c>
      <c r="G62" s="15">
        <v>8707</v>
      </c>
      <c r="H62" s="15">
        <v>8451</v>
      </c>
      <c r="I62" s="15">
        <v>7713</v>
      </c>
      <c r="J62" s="15">
        <v>7365</v>
      </c>
      <c r="K62" s="15">
        <v>7406</v>
      </c>
      <c r="L62" s="15">
        <v>6776</v>
      </c>
      <c r="M62" s="15">
        <v>6623</v>
      </c>
      <c r="N62" s="1"/>
      <c r="X62" s="20"/>
      <c r="AB62" s="20"/>
    </row>
    <row r="63" spans="1:28" ht="15" customHeight="1">
      <c r="B63" s="1" t="s">
        <v>17</v>
      </c>
      <c r="C63" s="15">
        <v>2258</v>
      </c>
      <c r="D63" s="15">
        <v>2218</v>
      </c>
      <c r="E63" s="15">
        <v>2090</v>
      </c>
      <c r="F63" s="15">
        <v>2044</v>
      </c>
      <c r="G63" s="15">
        <v>2000</v>
      </c>
      <c r="H63" s="15">
        <v>1997</v>
      </c>
      <c r="I63" s="15">
        <v>1732</v>
      </c>
      <c r="J63" s="15">
        <v>1845</v>
      </c>
      <c r="K63" s="15">
        <v>1836</v>
      </c>
      <c r="L63" s="15">
        <v>1753</v>
      </c>
      <c r="M63" s="15">
        <v>1722</v>
      </c>
      <c r="N63" s="1"/>
      <c r="X63" s="20"/>
      <c r="AB63" s="20"/>
    </row>
    <row r="64" spans="1:28" ht="2.1" customHeight="1">
      <c r="B64" s="1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"/>
      <c r="X64" s="20"/>
      <c r="AB64" s="20"/>
    </row>
    <row r="65" spans="1:28" ht="18.75">
      <c r="A65" s="14" t="s">
        <v>16</v>
      </c>
      <c r="B65" s="1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"/>
      <c r="X65" s="20"/>
      <c r="AB65" s="20"/>
    </row>
    <row r="66" spans="1:28">
      <c r="B66" s="1" t="s">
        <v>13</v>
      </c>
      <c r="C66" s="18">
        <v>8</v>
      </c>
      <c r="D66" s="18">
        <v>5</v>
      </c>
      <c r="E66" s="18">
        <v>9</v>
      </c>
      <c r="F66" s="18">
        <v>4</v>
      </c>
      <c r="G66" s="18">
        <v>4</v>
      </c>
      <c r="H66" s="18">
        <v>1</v>
      </c>
      <c r="I66" s="18">
        <v>1</v>
      </c>
      <c r="J66" s="18">
        <v>2</v>
      </c>
      <c r="K66" s="18">
        <v>1</v>
      </c>
      <c r="L66" s="18">
        <v>5</v>
      </c>
      <c r="M66" s="18">
        <v>3</v>
      </c>
      <c r="N66" s="1"/>
    </row>
    <row r="67" spans="1:28">
      <c r="B67" s="1" t="s">
        <v>12</v>
      </c>
      <c r="C67" s="18">
        <v>0</v>
      </c>
      <c r="D67" s="18">
        <v>4</v>
      </c>
      <c r="E67" s="18">
        <v>5</v>
      </c>
      <c r="F67" s="18">
        <v>1</v>
      </c>
      <c r="G67" s="18">
        <v>2</v>
      </c>
      <c r="H67" s="18">
        <v>1</v>
      </c>
      <c r="I67" s="18">
        <v>1</v>
      </c>
      <c r="J67" s="18">
        <v>0</v>
      </c>
      <c r="K67" s="18">
        <v>1</v>
      </c>
      <c r="L67" s="18">
        <v>2</v>
      </c>
      <c r="M67" s="18">
        <v>0</v>
      </c>
      <c r="N67" s="1"/>
    </row>
    <row r="68" spans="1:28">
      <c r="B68" s="1" t="s">
        <v>11</v>
      </c>
      <c r="C68" s="18">
        <v>3</v>
      </c>
      <c r="D68" s="18">
        <v>1</v>
      </c>
      <c r="E68" s="18">
        <v>10</v>
      </c>
      <c r="F68" s="18">
        <v>4</v>
      </c>
      <c r="G68" s="18">
        <v>13</v>
      </c>
      <c r="H68" s="18">
        <v>3</v>
      </c>
      <c r="I68" s="18">
        <v>1</v>
      </c>
      <c r="J68" s="18">
        <v>5</v>
      </c>
      <c r="K68" s="18">
        <v>0</v>
      </c>
      <c r="L68" s="18">
        <v>2</v>
      </c>
      <c r="M68" s="18">
        <v>4</v>
      </c>
      <c r="N68" s="1"/>
    </row>
    <row r="69" spans="1:28">
      <c r="B69" s="1" t="s">
        <v>10</v>
      </c>
      <c r="C69" s="18">
        <v>1</v>
      </c>
      <c r="D69" s="18">
        <v>1</v>
      </c>
      <c r="E69" s="18">
        <v>1</v>
      </c>
      <c r="F69" s="18">
        <v>0</v>
      </c>
      <c r="G69" s="18">
        <v>1</v>
      </c>
      <c r="H69" s="18">
        <v>0</v>
      </c>
      <c r="I69" s="18">
        <v>1</v>
      </c>
      <c r="J69" s="18">
        <v>0</v>
      </c>
      <c r="K69" s="18">
        <v>0</v>
      </c>
      <c r="L69" s="18">
        <v>0</v>
      </c>
      <c r="M69" s="18">
        <v>0</v>
      </c>
      <c r="N69" s="1"/>
      <c r="O69" s="19"/>
    </row>
    <row r="70" spans="1:28" ht="15.75">
      <c r="B70" s="1" t="s">
        <v>9</v>
      </c>
      <c r="C70" s="18">
        <v>12</v>
      </c>
      <c r="D70" s="18">
        <v>11</v>
      </c>
      <c r="E70" s="18">
        <v>25</v>
      </c>
      <c r="F70" s="18">
        <v>9</v>
      </c>
      <c r="G70" s="18">
        <v>20</v>
      </c>
      <c r="H70" s="18">
        <v>5</v>
      </c>
      <c r="I70" s="18">
        <v>4</v>
      </c>
      <c r="J70" s="18">
        <v>7</v>
      </c>
      <c r="K70" s="18">
        <v>2</v>
      </c>
      <c r="L70" s="18">
        <v>9</v>
      </c>
      <c r="M70" s="18">
        <v>7</v>
      </c>
      <c r="N70" s="1"/>
      <c r="O70" s="17"/>
    </row>
    <row r="71" spans="1:28" ht="2.1" customHeight="1">
      <c r="B71" s="1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"/>
    </row>
    <row r="72" spans="1:28" ht="18.75">
      <c r="A72" s="14" t="s">
        <v>15</v>
      </c>
      <c r="B72" s="1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"/>
    </row>
    <row r="73" spans="1:28">
      <c r="B73" s="1" t="s">
        <v>13</v>
      </c>
      <c r="C73" s="15">
        <v>239</v>
      </c>
      <c r="D73" s="15">
        <v>239</v>
      </c>
      <c r="E73" s="15">
        <v>239</v>
      </c>
      <c r="F73" s="15">
        <v>181</v>
      </c>
      <c r="G73" s="15">
        <v>194</v>
      </c>
      <c r="H73" s="15">
        <v>155</v>
      </c>
      <c r="I73" s="15">
        <v>150</v>
      </c>
      <c r="J73" s="15">
        <v>139</v>
      </c>
      <c r="K73" s="15">
        <v>132</v>
      </c>
      <c r="L73" s="15">
        <v>92</v>
      </c>
      <c r="M73" s="15">
        <v>116</v>
      </c>
      <c r="N73" s="1"/>
    </row>
    <row r="74" spans="1:28">
      <c r="B74" s="1" t="s">
        <v>12</v>
      </c>
      <c r="C74" s="15">
        <v>40</v>
      </c>
      <c r="D74" s="15">
        <v>26</v>
      </c>
      <c r="E74" s="15">
        <v>35</v>
      </c>
      <c r="F74" s="15">
        <v>28</v>
      </c>
      <c r="G74" s="15">
        <v>18</v>
      </c>
      <c r="H74" s="15">
        <v>26</v>
      </c>
      <c r="I74" s="15">
        <v>23</v>
      </c>
      <c r="J74" s="15">
        <v>23</v>
      </c>
      <c r="K74" s="15">
        <v>21</v>
      </c>
      <c r="L74" s="15">
        <v>11</v>
      </c>
      <c r="M74" s="15">
        <v>18</v>
      </c>
      <c r="N74" s="1"/>
    </row>
    <row r="75" spans="1:28">
      <c r="B75" s="1" t="s">
        <v>11</v>
      </c>
      <c r="C75" s="15">
        <v>74</v>
      </c>
      <c r="D75" s="15">
        <v>68</v>
      </c>
      <c r="E75" s="15">
        <v>60</v>
      </c>
      <c r="F75" s="15">
        <v>51</v>
      </c>
      <c r="G75" s="15">
        <v>56</v>
      </c>
      <c r="H75" s="15">
        <v>62</v>
      </c>
      <c r="I75" s="15">
        <v>40</v>
      </c>
      <c r="J75" s="15">
        <v>34</v>
      </c>
      <c r="K75" s="15">
        <v>34</v>
      </c>
      <c r="L75" s="15">
        <v>34</v>
      </c>
      <c r="M75" s="15">
        <v>27</v>
      </c>
      <c r="N75" s="1"/>
    </row>
    <row r="76" spans="1:28">
      <c r="B76" s="1" t="s">
        <v>10</v>
      </c>
      <c r="C76" s="15">
        <v>19</v>
      </c>
      <c r="D76" s="15">
        <v>24</v>
      </c>
      <c r="E76" s="15">
        <v>16</v>
      </c>
      <c r="F76" s="15">
        <v>9</v>
      </c>
      <c r="G76" s="15">
        <v>11</v>
      </c>
      <c r="H76" s="15">
        <v>10</v>
      </c>
      <c r="I76" s="15">
        <v>10</v>
      </c>
      <c r="J76" s="15">
        <v>7</v>
      </c>
      <c r="K76" s="15">
        <v>7</v>
      </c>
      <c r="L76" s="15">
        <v>6</v>
      </c>
      <c r="M76" s="15">
        <v>10</v>
      </c>
      <c r="N76" s="1"/>
    </row>
    <row r="77" spans="1:28">
      <c r="B77" s="1" t="s">
        <v>9</v>
      </c>
      <c r="C77" s="15">
        <v>372</v>
      </c>
      <c r="D77" s="15">
        <v>357</v>
      </c>
      <c r="E77" s="15">
        <v>350</v>
      </c>
      <c r="F77" s="15">
        <v>269</v>
      </c>
      <c r="G77" s="15">
        <v>279</v>
      </c>
      <c r="H77" s="15">
        <v>253</v>
      </c>
      <c r="I77" s="15">
        <v>223</v>
      </c>
      <c r="J77" s="15">
        <v>203</v>
      </c>
      <c r="K77" s="15">
        <v>194</v>
      </c>
      <c r="L77" s="15">
        <v>143</v>
      </c>
      <c r="M77" s="15">
        <v>171</v>
      </c>
      <c r="N77" s="1"/>
    </row>
    <row r="78" spans="1:28" ht="2.1" customHeight="1">
      <c r="B78" s="1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"/>
    </row>
    <row r="79" spans="1:28" ht="18.75">
      <c r="A79" s="14" t="s">
        <v>14</v>
      </c>
      <c r="B79" s="1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"/>
    </row>
    <row r="80" spans="1:28">
      <c r="B80" s="1" t="s">
        <v>13</v>
      </c>
      <c r="C80" s="15">
        <v>1180</v>
      </c>
      <c r="D80" s="15">
        <v>1099</v>
      </c>
      <c r="E80" s="15">
        <v>993</v>
      </c>
      <c r="F80" s="15">
        <v>882</v>
      </c>
      <c r="G80" s="15">
        <v>831</v>
      </c>
      <c r="H80" s="15">
        <v>674</v>
      </c>
      <c r="I80" s="15">
        <v>642</v>
      </c>
      <c r="J80" s="15">
        <v>646</v>
      </c>
      <c r="K80" s="15">
        <v>521</v>
      </c>
      <c r="L80" s="15">
        <v>464</v>
      </c>
      <c r="M80" s="15">
        <v>501</v>
      </c>
      <c r="N80" s="1"/>
    </row>
    <row r="81" spans="1:14">
      <c r="B81" s="1" t="s">
        <v>12</v>
      </c>
      <c r="C81" s="15">
        <v>263</v>
      </c>
      <c r="D81" s="15">
        <v>219</v>
      </c>
      <c r="E81" s="15">
        <v>209</v>
      </c>
      <c r="F81" s="15">
        <v>174</v>
      </c>
      <c r="G81" s="15">
        <v>150</v>
      </c>
      <c r="H81" s="15">
        <v>148</v>
      </c>
      <c r="I81" s="15">
        <v>146</v>
      </c>
      <c r="J81" s="15">
        <v>135</v>
      </c>
      <c r="K81" s="15">
        <v>122</v>
      </c>
      <c r="L81" s="15">
        <v>112</v>
      </c>
      <c r="M81" s="15">
        <v>79</v>
      </c>
      <c r="N81" s="1"/>
    </row>
    <row r="82" spans="1:14">
      <c r="B82" s="1" t="s">
        <v>11</v>
      </c>
      <c r="C82" s="15">
        <v>805</v>
      </c>
      <c r="D82" s="15">
        <v>684</v>
      </c>
      <c r="E82" s="15">
        <v>657</v>
      </c>
      <c r="F82" s="15">
        <v>633</v>
      </c>
      <c r="G82" s="15">
        <v>569</v>
      </c>
      <c r="H82" s="15">
        <v>548</v>
      </c>
      <c r="I82" s="15">
        <v>505</v>
      </c>
      <c r="J82" s="15">
        <v>460</v>
      </c>
      <c r="K82" s="15">
        <v>451</v>
      </c>
      <c r="L82" s="15">
        <v>414</v>
      </c>
      <c r="M82" s="15">
        <v>393</v>
      </c>
      <c r="N82" s="1"/>
    </row>
    <row r="83" spans="1:14">
      <c r="B83" s="1" t="s">
        <v>10</v>
      </c>
      <c r="C83" s="15">
        <v>147</v>
      </c>
      <c r="D83" s="15">
        <v>170</v>
      </c>
      <c r="E83" s="15">
        <v>163</v>
      </c>
      <c r="F83" s="15">
        <v>128</v>
      </c>
      <c r="G83" s="15">
        <v>139</v>
      </c>
      <c r="H83" s="15">
        <v>103</v>
      </c>
      <c r="I83" s="15">
        <v>84</v>
      </c>
      <c r="J83" s="15">
        <v>75</v>
      </c>
      <c r="K83" s="15">
        <v>74</v>
      </c>
      <c r="L83" s="15">
        <v>74</v>
      </c>
      <c r="M83" s="15">
        <v>61</v>
      </c>
      <c r="N83" s="1"/>
    </row>
    <row r="84" spans="1:14">
      <c r="B84" s="1" t="s">
        <v>9</v>
      </c>
      <c r="C84" s="15">
        <v>2395</v>
      </c>
      <c r="D84" s="15">
        <v>2172</v>
      </c>
      <c r="E84" s="15">
        <v>2022</v>
      </c>
      <c r="F84" s="15">
        <v>1817</v>
      </c>
      <c r="G84" s="15">
        <v>1689</v>
      </c>
      <c r="H84" s="15">
        <v>1473</v>
      </c>
      <c r="I84" s="15">
        <v>1377</v>
      </c>
      <c r="J84" s="15">
        <v>1316</v>
      </c>
      <c r="K84" s="15">
        <v>1168</v>
      </c>
      <c r="L84" s="15">
        <v>1064</v>
      </c>
      <c r="M84" s="15">
        <v>1034</v>
      </c>
      <c r="N84" s="1"/>
    </row>
    <row r="85" spans="1:14" ht="2.1" customHeight="1">
      <c r="A85" s="16"/>
      <c r="B85" s="1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"/>
    </row>
    <row r="86" spans="1:14" ht="16.5" customHeight="1">
      <c r="A86" s="14" t="s">
        <v>8</v>
      </c>
      <c r="B86" s="1"/>
      <c r="C86" s="13">
        <v>1889.3</v>
      </c>
      <c r="D86" s="13">
        <v>1802.5</v>
      </c>
      <c r="E86" s="13">
        <v>1827.1</v>
      </c>
      <c r="F86" s="13">
        <v>1679.6</v>
      </c>
      <c r="G86" s="13">
        <v>1672.5</v>
      </c>
      <c r="H86" s="13">
        <v>1486.2</v>
      </c>
      <c r="I86" s="13">
        <v>1339.7</v>
      </c>
      <c r="J86" s="13">
        <v>1262.9000000000001</v>
      </c>
      <c r="K86" s="13">
        <v>1260.2</v>
      </c>
      <c r="L86" s="13">
        <v>1142.9000000000001</v>
      </c>
      <c r="M86" s="13">
        <v>1190</v>
      </c>
      <c r="N86" s="1"/>
    </row>
    <row r="87" spans="1:14" ht="3" customHeight="1" thickBot="1">
      <c r="A87" s="12"/>
      <c r="B87" s="12"/>
      <c r="C87" s="11"/>
      <c r="D87" s="11"/>
      <c r="E87" s="11"/>
      <c r="F87" s="11"/>
      <c r="G87" s="11"/>
      <c r="H87" s="10"/>
      <c r="I87" s="10"/>
      <c r="J87" s="9"/>
      <c r="K87" s="9"/>
      <c r="L87" s="9"/>
      <c r="M87" s="9"/>
      <c r="N87" s="8"/>
    </row>
    <row r="88" spans="1:14" ht="4.5" customHeight="1">
      <c r="A88" s="4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</row>
    <row r="89" spans="1:14">
      <c r="A89" s="7" t="s">
        <v>7</v>
      </c>
      <c r="B89" s="4" t="s">
        <v>6</v>
      </c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</row>
    <row r="90" spans="1:14">
      <c r="A90" s="7" t="s">
        <v>5</v>
      </c>
      <c r="B90" s="4" t="s">
        <v>4</v>
      </c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</row>
    <row r="91" spans="1:14">
      <c r="A91" s="7" t="s">
        <v>3</v>
      </c>
      <c r="B91" s="4" t="s">
        <v>2</v>
      </c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</row>
    <row r="92" spans="1:14">
      <c r="A92" s="7" t="s">
        <v>1</v>
      </c>
      <c r="B92" s="4" t="s">
        <v>0</v>
      </c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</row>
    <row r="93" spans="1:14"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</row>
    <row r="94" spans="1:14">
      <c r="C94" s="1"/>
      <c r="D94" s="1"/>
      <c r="E94" s="1"/>
      <c r="F94" s="1"/>
      <c r="G94" s="1"/>
      <c r="H94" s="5"/>
      <c r="I94" s="5"/>
      <c r="J94" s="4"/>
      <c r="K94" s="4"/>
      <c r="L94" s="4"/>
      <c r="M94" s="4"/>
    </row>
    <row r="95" spans="1:14">
      <c r="C95" s="5"/>
      <c r="D95" s="5"/>
      <c r="F95" s="5"/>
      <c r="G95" s="5"/>
      <c r="H95" s="5"/>
      <c r="I95" s="5"/>
      <c r="J95" s="4"/>
      <c r="K95" s="4"/>
      <c r="L95" s="4"/>
      <c r="M95" s="4"/>
    </row>
    <row r="96" spans="1:14">
      <c r="C96" s="5"/>
      <c r="D96" s="5"/>
      <c r="G96" s="5"/>
      <c r="H96" s="5"/>
      <c r="I96" s="5"/>
      <c r="J96" s="4"/>
      <c r="K96" s="4"/>
      <c r="L96" s="4"/>
      <c r="M96" s="4"/>
    </row>
    <row r="97" spans="1:14"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  <c r="N97" s="1"/>
    </row>
    <row r="98" spans="1:14">
      <c r="A98" s="4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  <c r="N98" s="1"/>
    </row>
    <row r="99" spans="1:14">
      <c r="A99" s="4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  <c r="N99" s="1"/>
    </row>
    <row r="100" spans="1:14">
      <c r="A100" s="4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  <c r="N100" s="1"/>
    </row>
    <row r="101" spans="1:14">
      <c r="A101" s="6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  <c r="N101" s="1"/>
    </row>
    <row r="102" spans="1:14">
      <c r="A102" s="4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  <c r="N102" s="1"/>
    </row>
    <row r="103" spans="1:14">
      <c r="A103" s="4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  <c r="N103" s="1"/>
    </row>
    <row r="104" spans="1:14">
      <c r="A104" s="4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  <c r="N104" s="1"/>
    </row>
    <row r="105" spans="1:14">
      <c r="A105" s="4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  <c r="N105" s="1"/>
    </row>
    <row r="106" spans="1:14">
      <c r="A106" s="4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  <c r="N106" s="1"/>
    </row>
    <row r="107" spans="1:14">
      <c r="A107" s="4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  <c r="N107" s="1"/>
    </row>
    <row r="108" spans="1:14">
      <c r="A108" s="4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  <c r="N108" s="1"/>
    </row>
    <row r="109" spans="1:14">
      <c r="A109" s="4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  <c r="N109" s="1"/>
    </row>
    <row r="110" spans="1:14">
      <c r="A110" s="4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  <c r="N110" s="1"/>
    </row>
    <row r="111" spans="1:14">
      <c r="A111" s="4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  <c r="N111" s="1"/>
    </row>
    <row r="112" spans="1:14">
      <c r="A112" s="4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  <c r="N112" s="1"/>
    </row>
    <row r="113" spans="1:14">
      <c r="A113" s="4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  <c r="N113" s="1"/>
    </row>
    <row r="114" spans="1:14">
      <c r="A114" s="4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  <c r="N114" s="1"/>
    </row>
    <row r="115" spans="1:14">
      <c r="A115" s="4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  <c r="N115" s="1"/>
    </row>
    <row r="116" spans="1:14">
      <c r="A116" s="4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  <c r="N116" s="1"/>
    </row>
    <row r="117" spans="1:14">
      <c r="A117" s="4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  <c r="N117" s="1"/>
    </row>
    <row r="118" spans="1:14">
      <c r="A118" s="4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  <c r="N118" s="1"/>
    </row>
    <row r="119" spans="1:14">
      <c r="A119" s="4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  <c r="N119" s="1"/>
    </row>
    <row r="120" spans="1:14">
      <c r="A120" s="4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  <c r="N120" s="1"/>
    </row>
    <row r="121" spans="1:14">
      <c r="A121" s="4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  <c r="N121" s="1"/>
    </row>
    <row r="122" spans="1:14">
      <c r="A122" s="4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  <c r="N122" s="1"/>
    </row>
    <row r="123" spans="1:14">
      <c r="A123" s="4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  <c r="N123" s="1"/>
    </row>
    <row r="124" spans="1:14">
      <c r="A124" s="4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  <c r="N124" s="1"/>
    </row>
  </sheetData>
  <pageMargins left="0.74803149606299213" right="0.59055118110236227" top="0.51181102362204722" bottom="0.5511811023622047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80"/>
  <sheetViews>
    <sheetView zoomScaleNormal="100" workbookViewId="0">
      <selection activeCell="D3" sqref="D3"/>
    </sheetView>
  </sheetViews>
  <sheetFormatPr defaultRowHeight="12.75"/>
  <cols>
    <col min="1" max="1" width="4.42578125" style="19" customWidth="1"/>
    <col min="2" max="2" width="18.5703125" style="19" customWidth="1"/>
    <col min="3" max="3" width="7.28515625" style="19" customWidth="1"/>
    <col min="4" max="4" width="10.140625" style="19" bestFit="1" customWidth="1"/>
    <col min="5" max="5" width="9.28515625" style="19" customWidth="1"/>
    <col min="6" max="6" width="8.140625" style="19" customWidth="1"/>
    <col min="7" max="7" width="1.140625" style="19" customWidth="1"/>
    <col min="8" max="8" width="7.28515625" style="19" customWidth="1"/>
    <col min="9" max="11" width="9.28515625" style="19" customWidth="1"/>
    <col min="12" max="12" width="1.85546875" style="19" customWidth="1"/>
    <col min="13" max="13" width="11.85546875" style="19" customWidth="1"/>
    <col min="14" max="14" width="16.5703125" style="19" customWidth="1"/>
    <col min="15" max="16384" width="9.140625" style="19"/>
  </cols>
  <sheetData>
    <row r="1" spans="1:14" ht="25.5" customHeight="1">
      <c r="A1" s="70" t="s">
        <v>99</v>
      </c>
      <c r="H1" s="69"/>
    </row>
    <row r="2" spans="1:14" ht="9.75" customHeight="1" thickBot="1">
      <c r="A2" s="68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4"/>
    </row>
    <row r="3" spans="1:14" ht="29.25" customHeight="1" thickBot="1">
      <c r="A3" s="34"/>
      <c r="B3" s="34"/>
      <c r="C3" s="64"/>
      <c r="D3" s="66" t="s">
        <v>32</v>
      </c>
      <c r="E3" s="67"/>
      <c r="F3" s="64"/>
      <c r="G3" s="34"/>
      <c r="H3" s="64"/>
      <c r="I3" s="66" t="s">
        <v>98</v>
      </c>
      <c r="J3" s="65"/>
      <c r="K3" s="64"/>
      <c r="L3" s="34"/>
      <c r="M3" s="63" t="s">
        <v>97</v>
      </c>
      <c r="N3" s="59"/>
    </row>
    <row r="4" spans="1:14" ht="27" customHeight="1" thickBot="1">
      <c r="A4" s="35"/>
      <c r="B4" s="35"/>
      <c r="C4" s="62" t="s">
        <v>36</v>
      </c>
      <c r="D4" s="62" t="s">
        <v>95</v>
      </c>
      <c r="E4" s="62" t="s">
        <v>94</v>
      </c>
      <c r="F4" s="62" t="s">
        <v>93</v>
      </c>
      <c r="G4" s="62"/>
      <c r="H4" s="62" t="s">
        <v>96</v>
      </c>
      <c r="I4" s="62" t="s">
        <v>95</v>
      </c>
      <c r="J4" s="62" t="s">
        <v>94</v>
      </c>
      <c r="K4" s="62" t="s">
        <v>93</v>
      </c>
      <c r="L4" s="61"/>
      <c r="M4" s="60" t="s">
        <v>34</v>
      </c>
      <c r="N4" s="59"/>
    </row>
    <row r="5" spans="1:14" ht="5.25" customHeight="1">
      <c r="A5" s="34"/>
      <c r="B5" s="34"/>
      <c r="C5" s="58"/>
      <c r="D5" s="58"/>
      <c r="E5" s="58"/>
      <c r="F5" s="58"/>
      <c r="G5" s="58"/>
      <c r="H5" s="58"/>
      <c r="I5" s="58"/>
      <c r="J5" s="58"/>
      <c r="K5" s="58"/>
      <c r="L5" s="58"/>
      <c r="N5" s="34"/>
    </row>
    <row r="6" spans="1:14">
      <c r="A6" s="56" t="s">
        <v>92</v>
      </c>
      <c r="B6" s="55"/>
      <c r="C6" s="43">
        <v>6</v>
      </c>
      <c r="D6" s="43">
        <v>76</v>
      </c>
      <c r="E6" s="43">
        <v>190</v>
      </c>
      <c r="F6" s="43">
        <v>272</v>
      </c>
      <c r="G6" s="43"/>
      <c r="H6" s="43">
        <v>6</v>
      </c>
      <c r="I6" s="43">
        <v>87</v>
      </c>
      <c r="J6" s="43">
        <v>218</v>
      </c>
      <c r="K6" s="43">
        <v>311</v>
      </c>
      <c r="L6" s="43">
        <v>17</v>
      </c>
      <c r="M6" s="43">
        <v>17</v>
      </c>
    </row>
    <row r="7" spans="1:14">
      <c r="A7" s="55"/>
      <c r="B7" s="5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4">
      <c r="A8" s="56" t="s">
        <v>91</v>
      </c>
      <c r="B8" s="55"/>
      <c r="C8" s="52">
        <f>SUM(C9:C10)</f>
        <v>24</v>
      </c>
      <c r="D8" s="52">
        <f>SUM(D9:D10)</f>
        <v>182</v>
      </c>
      <c r="E8" s="52">
        <f>SUM(E9:E10)</f>
        <v>311</v>
      </c>
      <c r="F8" s="52">
        <f>SUM(F9:F10)</f>
        <v>517</v>
      </c>
      <c r="G8" s="52"/>
      <c r="H8" s="52">
        <f>SUM(H9:H10)</f>
        <v>27</v>
      </c>
      <c r="I8" s="52">
        <f>SUM(I9:I10)</f>
        <v>225</v>
      </c>
      <c r="J8" s="52">
        <f>SUM(J9:J10)</f>
        <v>454</v>
      </c>
      <c r="K8" s="52">
        <f>SUM(K9:K10)</f>
        <v>706</v>
      </c>
      <c r="L8" s="52"/>
      <c r="M8" s="52">
        <f>SUM(M9:M10)</f>
        <v>59</v>
      </c>
    </row>
    <row r="9" spans="1:14">
      <c r="A9" s="55"/>
      <c r="B9" s="55" t="s">
        <v>90</v>
      </c>
      <c r="C9" s="54">
        <v>22</v>
      </c>
      <c r="D9" s="54">
        <v>140</v>
      </c>
      <c r="E9" s="54">
        <v>261</v>
      </c>
      <c r="F9" s="54">
        <v>423</v>
      </c>
      <c r="G9" s="54"/>
      <c r="H9" s="54">
        <v>25</v>
      </c>
      <c r="I9" s="54">
        <v>178</v>
      </c>
      <c r="J9" s="54">
        <v>379</v>
      </c>
      <c r="K9" s="54">
        <v>582</v>
      </c>
      <c r="L9" s="54">
        <v>44</v>
      </c>
      <c r="M9" s="54">
        <v>44</v>
      </c>
    </row>
    <row r="10" spans="1:14">
      <c r="A10" s="55"/>
      <c r="B10" s="55" t="s">
        <v>89</v>
      </c>
      <c r="C10" s="54">
        <v>2</v>
      </c>
      <c r="D10" s="54">
        <v>42</v>
      </c>
      <c r="E10" s="54">
        <v>50</v>
      </c>
      <c r="F10" s="54">
        <v>94</v>
      </c>
      <c r="G10" s="54"/>
      <c r="H10" s="54">
        <v>2</v>
      </c>
      <c r="I10" s="54">
        <v>47</v>
      </c>
      <c r="J10" s="54">
        <v>75</v>
      </c>
      <c r="K10" s="54">
        <v>124</v>
      </c>
      <c r="L10" s="54">
        <v>15</v>
      </c>
      <c r="M10" s="54">
        <v>15</v>
      </c>
    </row>
    <row r="11" spans="1:14">
      <c r="A11" s="55"/>
      <c r="B11" s="55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4">
      <c r="A12" s="56" t="s">
        <v>49</v>
      </c>
      <c r="B12" s="55"/>
      <c r="C12" s="52">
        <f>SUM(C13:C15)</f>
        <v>20</v>
      </c>
      <c r="D12" s="52">
        <f>SUM(D13:D15)</f>
        <v>127</v>
      </c>
      <c r="E12" s="52">
        <f>SUM(E13:E15)</f>
        <v>363</v>
      </c>
      <c r="F12" s="52">
        <f>SUM(F13:F15)</f>
        <v>510</v>
      </c>
      <c r="G12" s="52"/>
      <c r="H12" s="52">
        <f>SUM(H13:H15)</f>
        <v>20</v>
      </c>
      <c r="I12" s="52">
        <f>SUM(I13:I15)</f>
        <v>146</v>
      </c>
      <c r="J12" s="52">
        <f>SUM(J13:J15)</f>
        <v>493</v>
      </c>
      <c r="K12" s="52">
        <f>SUM(K13:K15)</f>
        <v>659</v>
      </c>
      <c r="L12" s="52"/>
      <c r="M12" s="52">
        <f>SUM(M13:M15)</f>
        <v>66</v>
      </c>
    </row>
    <row r="13" spans="1:14">
      <c r="A13" s="55"/>
      <c r="B13" s="55" t="s">
        <v>88</v>
      </c>
      <c r="C13" s="54">
        <v>1</v>
      </c>
      <c r="D13" s="54">
        <v>37</v>
      </c>
      <c r="E13" s="54">
        <v>117</v>
      </c>
      <c r="F13" s="54">
        <v>155</v>
      </c>
      <c r="G13" s="54"/>
      <c r="H13" s="54">
        <v>1</v>
      </c>
      <c r="I13" s="54">
        <v>41</v>
      </c>
      <c r="J13" s="54">
        <v>151</v>
      </c>
      <c r="K13" s="54">
        <v>193</v>
      </c>
      <c r="L13" s="54">
        <v>21</v>
      </c>
      <c r="M13" s="54">
        <v>21</v>
      </c>
    </row>
    <row r="14" spans="1:14">
      <c r="A14" s="55"/>
      <c r="B14" s="55" t="s">
        <v>87</v>
      </c>
      <c r="C14" s="54">
        <v>6</v>
      </c>
      <c r="D14" s="54">
        <v>31</v>
      </c>
      <c r="E14" s="54">
        <v>103</v>
      </c>
      <c r="F14" s="54">
        <v>140</v>
      </c>
      <c r="G14" s="54"/>
      <c r="H14" s="54">
        <v>6</v>
      </c>
      <c r="I14" s="54">
        <v>36</v>
      </c>
      <c r="J14" s="54">
        <v>139</v>
      </c>
      <c r="K14" s="54">
        <v>181</v>
      </c>
      <c r="L14" s="54">
        <v>28</v>
      </c>
      <c r="M14" s="54">
        <v>28</v>
      </c>
    </row>
    <row r="15" spans="1:14">
      <c r="A15" s="55"/>
      <c r="B15" s="55" t="s">
        <v>86</v>
      </c>
      <c r="C15" s="54">
        <v>13</v>
      </c>
      <c r="D15" s="54">
        <v>59</v>
      </c>
      <c r="E15" s="54">
        <v>143</v>
      </c>
      <c r="F15" s="54">
        <v>215</v>
      </c>
      <c r="G15" s="54"/>
      <c r="H15" s="54">
        <v>13</v>
      </c>
      <c r="I15" s="54">
        <v>69</v>
      </c>
      <c r="J15" s="54">
        <v>203</v>
      </c>
      <c r="K15" s="54">
        <v>285</v>
      </c>
      <c r="L15" s="54">
        <v>17</v>
      </c>
      <c r="M15" s="54">
        <v>17</v>
      </c>
    </row>
    <row r="16" spans="1:14">
      <c r="A16" s="55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1:13">
      <c r="A17" s="56" t="s">
        <v>85</v>
      </c>
      <c r="B17" s="55"/>
      <c r="C17" s="52">
        <f>SUM(C18:C19)</f>
        <v>6</v>
      </c>
      <c r="D17" s="52">
        <f>SUM(D18:D19)</f>
        <v>62</v>
      </c>
      <c r="E17" s="52">
        <f>SUM(E18:E19)</f>
        <v>236</v>
      </c>
      <c r="F17" s="52">
        <f>SUM(F18:F19)</f>
        <v>304</v>
      </c>
      <c r="G17" s="52"/>
      <c r="H17" s="52">
        <f>SUM(H18:H19)</f>
        <v>6</v>
      </c>
      <c r="I17" s="52">
        <f>SUM(I18:I19)</f>
        <v>69</v>
      </c>
      <c r="J17" s="52">
        <f>SUM(J18:J19)</f>
        <v>317</v>
      </c>
      <c r="K17" s="52">
        <f>SUM(K18:K19)</f>
        <v>392</v>
      </c>
      <c r="L17" s="52"/>
      <c r="M17" s="52">
        <f>SUM(M18:M19)</f>
        <v>40</v>
      </c>
    </row>
    <row r="18" spans="1:13">
      <c r="A18" s="55"/>
      <c r="B18" s="55" t="s">
        <v>84</v>
      </c>
      <c r="C18" s="54">
        <v>4</v>
      </c>
      <c r="D18" s="54">
        <v>48</v>
      </c>
      <c r="E18" s="54">
        <v>141</v>
      </c>
      <c r="F18" s="54">
        <v>193</v>
      </c>
      <c r="G18" s="54"/>
      <c r="H18" s="54">
        <v>4</v>
      </c>
      <c r="I18" s="54">
        <v>55</v>
      </c>
      <c r="J18" s="54">
        <v>196</v>
      </c>
      <c r="K18" s="54">
        <v>255</v>
      </c>
      <c r="L18" s="54">
        <v>21</v>
      </c>
      <c r="M18" s="54">
        <v>21</v>
      </c>
    </row>
    <row r="19" spans="1:13">
      <c r="A19" s="55"/>
      <c r="B19" s="55" t="s">
        <v>83</v>
      </c>
      <c r="C19" s="54">
        <v>2</v>
      </c>
      <c r="D19" s="54">
        <v>14</v>
      </c>
      <c r="E19" s="54">
        <v>95</v>
      </c>
      <c r="F19" s="54">
        <v>111</v>
      </c>
      <c r="G19" s="54"/>
      <c r="H19" s="54">
        <v>2</v>
      </c>
      <c r="I19" s="54">
        <v>14</v>
      </c>
      <c r="J19" s="54">
        <v>121</v>
      </c>
      <c r="K19" s="54">
        <v>137</v>
      </c>
      <c r="L19" s="54">
        <v>19</v>
      </c>
      <c r="M19" s="54">
        <v>19</v>
      </c>
    </row>
    <row r="20" spans="1:13">
      <c r="A20" s="55"/>
      <c r="B20" s="55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>
      <c r="A21" s="56" t="s">
        <v>82</v>
      </c>
      <c r="B21" s="55"/>
      <c r="C21" s="52">
        <f>SUM(C22:C24)</f>
        <v>9</v>
      </c>
      <c r="D21" s="52">
        <f>SUM(D22:D24)</f>
        <v>91</v>
      </c>
      <c r="E21" s="52">
        <f>SUM(E22:E24)</f>
        <v>353</v>
      </c>
      <c r="F21" s="52">
        <f>SUM(F22:F24)</f>
        <v>453</v>
      </c>
      <c r="G21" s="52"/>
      <c r="H21" s="52">
        <f>SUM(H22:H24)</f>
        <v>12</v>
      </c>
      <c r="I21" s="52">
        <f>SUM(I22:I24)</f>
        <v>106</v>
      </c>
      <c r="J21" s="52">
        <f>SUM(J22:J24)</f>
        <v>485</v>
      </c>
      <c r="K21" s="52">
        <f>SUM(K22:K24)</f>
        <v>603</v>
      </c>
      <c r="L21" s="52"/>
      <c r="M21" s="52">
        <f>SUM(M22:M24)</f>
        <v>63</v>
      </c>
    </row>
    <row r="22" spans="1:13">
      <c r="A22" s="55"/>
      <c r="B22" s="55" t="s">
        <v>81</v>
      </c>
      <c r="C22" s="54">
        <v>0</v>
      </c>
      <c r="D22" s="54">
        <v>7</v>
      </c>
      <c r="E22" s="54">
        <v>54</v>
      </c>
      <c r="F22" s="54">
        <v>61</v>
      </c>
      <c r="G22" s="54"/>
      <c r="H22" s="54">
        <v>0</v>
      </c>
      <c r="I22" s="54">
        <v>7</v>
      </c>
      <c r="J22" s="54">
        <v>76</v>
      </c>
      <c r="K22" s="54">
        <v>83</v>
      </c>
      <c r="L22" s="54">
        <v>16</v>
      </c>
      <c r="M22" s="54">
        <v>16</v>
      </c>
    </row>
    <row r="23" spans="1:13">
      <c r="A23" s="55"/>
      <c r="B23" s="55" t="s">
        <v>80</v>
      </c>
      <c r="C23" s="54">
        <v>7</v>
      </c>
      <c r="D23" s="54">
        <v>44</v>
      </c>
      <c r="E23" s="54">
        <v>114</v>
      </c>
      <c r="F23" s="54">
        <v>165</v>
      </c>
      <c r="G23" s="54"/>
      <c r="H23" s="54">
        <v>7</v>
      </c>
      <c r="I23" s="54">
        <v>57</v>
      </c>
      <c r="J23" s="54">
        <v>159</v>
      </c>
      <c r="K23" s="54">
        <v>223</v>
      </c>
      <c r="L23" s="54">
        <v>17</v>
      </c>
      <c r="M23" s="54">
        <v>17</v>
      </c>
    </row>
    <row r="24" spans="1:13">
      <c r="A24" s="55"/>
      <c r="B24" s="55" t="s">
        <v>79</v>
      </c>
      <c r="C24" s="54">
        <v>2</v>
      </c>
      <c r="D24" s="54">
        <v>40</v>
      </c>
      <c r="E24" s="54">
        <v>185</v>
      </c>
      <c r="F24" s="54">
        <v>227</v>
      </c>
      <c r="G24" s="54"/>
      <c r="H24" s="54">
        <v>5</v>
      </c>
      <c r="I24" s="54">
        <v>42</v>
      </c>
      <c r="J24" s="54">
        <v>250</v>
      </c>
      <c r="K24" s="54">
        <v>297</v>
      </c>
      <c r="L24" s="54">
        <v>30</v>
      </c>
      <c r="M24" s="54">
        <v>30</v>
      </c>
    </row>
    <row r="25" spans="1:13">
      <c r="A25" s="55"/>
      <c r="B25" s="55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>
      <c r="A26" s="56" t="s">
        <v>78</v>
      </c>
      <c r="B26" s="55"/>
      <c r="C26" s="43">
        <v>10</v>
      </c>
      <c r="D26" s="43">
        <v>66</v>
      </c>
      <c r="E26" s="43">
        <v>235</v>
      </c>
      <c r="F26" s="43">
        <v>311</v>
      </c>
      <c r="G26" s="43"/>
      <c r="H26" s="43">
        <v>11</v>
      </c>
      <c r="I26" s="43">
        <v>74</v>
      </c>
      <c r="J26" s="43">
        <v>312</v>
      </c>
      <c r="K26" s="43">
        <v>397</v>
      </c>
      <c r="L26" s="43">
        <v>31</v>
      </c>
      <c r="M26" s="43">
        <v>31</v>
      </c>
    </row>
    <row r="27" spans="1:13">
      <c r="A27" s="55"/>
      <c r="B27" s="55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>
      <c r="A28" s="56" t="s">
        <v>77</v>
      </c>
      <c r="B28" s="55"/>
      <c r="C28" s="52">
        <f>SUM(C29:C31)</f>
        <v>7</v>
      </c>
      <c r="D28" s="52">
        <f>SUM(D29:D31)</f>
        <v>90</v>
      </c>
      <c r="E28" s="52">
        <f>SUM(E29:E31)</f>
        <v>446</v>
      </c>
      <c r="F28" s="52">
        <f>SUM(F29:F31)</f>
        <v>543</v>
      </c>
      <c r="G28" s="52"/>
      <c r="H28" s="52">
        <f>SUM(H29:H31)</f>
        <v>8</v>
      </c>
      <c r="I28" s="52">
        <f>SUM(I29:I31)</f>
        <v>106</v>
      </c>
      <c r="J28" s="52">
        <f>SUM(J29:J31)</f>
        <v>600</v>
      </c>
      <c r="K28" s="52">
        <f>SUM(K29:K31)</f>
        <v>714</v>
      </c>
      <c r="L28" s="52"/>
      <c r="M28" s="52">
        <f>SUM(M29:M31)</f>
        <v>73</v>
      </c>
    </row>
    <row r="29" spans="1:13">
      <c r="A29" s="55"/>
      <c r="B29" s="55" t="s">
        <v>76</v>
      </c>
      <c r="C29" s="54">
        <v>3</v>
      </c>
      <c r="D29" s="54">
        <v>36</v>
      </c>
      <c r="E29" s="54">
        <v>140</v>
      </c>
      <c r="F29" s="54">
        <v>179</v>
      </c>
      <c r="G29" s="54"/>
      <c r="H29" s="54">
        <v>4</v>
      </c>
      <c r="I29" s="54">
        <v>45</v>
      </c>
      <c r="J29" s="54">
        <v>192</v>
      </c>
      <c r="K29" s="54">
        <v>241</v>
      </c>
      <c r="L29" s="54">
        <v>30</v>
      </c>
      <c r="M29" s="54">
        <v>30</v>
      </c>
    </row>
    <row r="30" spans="1:13">
      <c r="A30" s="55"/>
      <c r="B30" s="55" t="s">
        <v>75</v>
      </c>
      <c r="C30" s="54">
        <v>2</v>
      </c>
      <c r="D30" s="54">
        <v>22</v>
      </c>
      <c r="E30" s="54">
        <v>141</v>
      </c>
      <c r="F30" s="54">
        <v>165</v>
      </c>
      <c r="G30" s="54"/>
      <c r="H30" s="54">
        <v>2</v>
      </c>
      <c r="I30" s="54">
        <v>23</v>
      </c>
      <c r="J30" s="54">
        <v>203</v>
      </c>
      <c r="K30" s="54">
        <v>228</v>
      </c>
      <c r="L30" s="54">
        <v>26</v>
      </c>
      <c r="M30" s="54">
        <v>26</v>
      </c>
    </row>
    <row r="31" spans="1:13">
      <c r="A31" s="55"/>
      <c r="B31" s="55" t="s">
        <v>74</v>
      </c>
      <c r="C31" s="54">
        <v>2</v>
      </c>
      <c r="D31" s="54">
        <v>32</v>
      </c>
      <c r="E31" s="54">
        <v>165</v>
      </c>
      <c r="F31" s="54">
        <v>199</v>
      </c>
      <c r="G31" s="54"/>
      <c r="H31" s="54">
        <v>2</v>
      </c>
      <c r="I31" s="54">
        <v>38</v>
      </c>
      <c r="J31" s="54">
        <v>205</v>
      </c>
      <c r="K31" s="54">
        <v>245</v>
      </c>
      <c r="L31" s="54">
        <v>17</v>
      </c>
      <c r="M31" s="54">
        <v>17</v>
      </c>
    </row>
    <row r="32" spans="1:13">
      <c r="A32" s="55"/>
      <c r="B32" s="55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8">
      <c r="A33" s="56" t="s">
        <v>73</v>
      </c>
      <c r="B33" s="55"/>
      <c r="C33" s="52">
        <f>SUM(C34:C36)</f>
        <v>14</v>
      </c>
      <c r="D33" s="52">
        <f>SUM(D34:D36)</f>
        <v>180</v>
      </c>
      <c r="E33" s="52">
        <f>SUM(E34:E36)</f>
        <v>1240</v>
      </c>
      <c r="F33" s="52">
        <f>SUM(F34:F36)</f>
        <v>1434</v>
      </c>
      <c r="G33" s="52"/>
      <c r="H33" s="52">
        <f>SUM(H34:H36)</f>
        <v>19</v>
      </c>
      <c r="I33" s="52">
        <f>SUM(I34:I36)</f>
        <v>196</v>
      </c>
      <c r="J33" s="52">
        <f>SUM(J34:J36)</f>
        <v>1584</v>
      </c>
      <c r="K33" s="52">
        <f>SUM(K34:K36)</f>
        <v>1799</v>
      </c>
      <c r="L33" s="52"/>
      <c r="M33" s="52">
        <f>SUM(M34:M36)</f>
        <v>187</v>
      </c>
    </row>
    <row r="34" spans="1:18">
      <c r="A34" s="55"/>
      <c r="B34" s="55" t="s">
        <v>72</v>
      </c>
      <c r="C34" s="54">
        <v>13</v>
      </c>
      <c r="D34" s="54">
        <v>151</v>
      </c>
      <c r="E34" s="54">
        <v>1075</v>
      </c>
      <c r="F34" s="54">
        <v>1239</v>
      </c>
      <c r="G34" s="54"/>
      <c r="H34" s="54">
        <v>18</v>
      </c>
      <c r="I34" s="54">
        <v>167</v>
      </c>
      <c r="J34" s="54">
        <v>1383</v>
      </c>
      <c r="K34" s="54">
        <v>1568</v>
      </c>
      <c r="L34" s="54">
        <v>162</v>
      </c>
      <c r="M34" s="54">
        <v>162</v>
      </c>
    </row>
    <row r="35" spans="1:18">
      <c r="A35" s="55"/>
      <c r="B35" s="55" t="s">
        <v>71</v>
      </c>
      <c r="C35" s="54">
        <v>1</v>
      </c>
      <c r="D35" s="54">
        <v>15</v>
      </c>
      <c r="E35" s="54">
        <v>86</v>
      </c>
      <c r="F35" s="54">
        <v>102</v>
      </c>
      <c r="G35" s="54"/>
      <c r="H35" s="54">
        <v>1</v>
      </c>
      <c r="I35" s="54">
        <v>15</v>
      </c>
      <c r="J35" s="54">
        <v>105</v>
      </c>
      <c r="K35" s="54">
        <v>121</v>
      </c>
      <c r="L35" s="54">
        <v>12</v>
      </c>
      <c r="M35" s="54">
        <v>12</v>
      </c>
    </row>
    <row r="36" spans="1:18">
      <c r="A36" s="55"/>
      <c r="B36" s="55" t="s">
        <v>70</v>
      </c>
      <c r="C36" s="54">
        <v>0</v>
      </c>
      <c r="D36" s="54">
        <v>14</v>
      </c>
      <c r="E36" s="54">
        <v>79</v>
      </c>
      <c r="F36" s="54">
        <v>93</v>
      </c>
      <c r="G36" s="54"/>
      <c r="H36" s="54">
        <v>0</v>
      </c>
      <c r="I36" s="54">
        <v>14</v>
      </c>
      <c r="J36" s="54">
        <v>96</v>
      </c>
      <c r="K36" s="54">
        <v>110</v>
      </c>
      <c r="L36" s="54">
        <v>13</v>
      </c>
      <c r="M36" s="54">
        <v>13</v>
      </c>
    </row>
    <row r="37" spans="1:18">
      <c r="A37" s="55"/>
      <c r="B37" s="55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8">
      <c r="A38" s="56" t="s">
        <v>69</v>
      </c>
      <c r="B38" s="55"/>
      <c r="C38" s="52">
        <f>SUM(C39:C42)</f>
        <v>13</v>
      </c>
      <c r="D38" s="52">
        <f>SUM(D39:D42)</f>
        <v>140</v>
      </c>
      <c r="E38" s="52">
        <f>SUM(E39:E42)</f>
        <v>747</v>
      </c>
      <c r="F38" s="52">
        <f>SUM(F39:F42)</f>
        <v>900</v>
      </c>
      <c r="G38" s="52"/>
      <c r="H38" s="52">
        <f>SUM(H39:H42)</f>
        <v>16</v>
      </c>
      <c r="I38" s="52">
        <f>SUM(I39:I42)</f>
        <v>165</v>
      </c>
      <c r="J38" s="52">
        <f>SUM(J39:J42)</f>
        <v>1021</v>
      </c>
      <c r="K38" s="52">
        <f>SUM(K39:K42)</f>
        <v>1202</v>
      </c>
      <c r="L38" s="52"/>
      <c r="M38" s="52">
        <f>SUM(M39:M42)</f>
        <v>107</v>
      </c>
    </row>
    <row r="39" spans="1:18">
      <c r="A39" s="55"/>
      <c r="B39" s="55" t="s">
        <v>68</v>
      </c>
      <c r="C39" s="54">
        <v>5</v>
      </c>
      <c r="D39" s="54">
        <v>26</v>
      </c>
      <c r="E39" s="54">
        <v>282</v>
      </c>
      <c r="F39" s="54">
        <v>313</v>
      </c>
      <c r="G39" s="54"/>
      <c r="H39" s="54">
        <v>5</v>
      </c>
      <c r="I39" s="54">
        <v>33</v>
      </c>
      <c r="J39" s="54">
        <v>376</v>
      </c>
      <c r="K39" s="54">
        <v>414</v>
      </c>
      <c r="L39" s="54">
        <v>35</v>
      </c>
      <c r="M39" s="54">
        <v>35</v>
      </c>
      <c r="R39" s="38"/>
    </row>
    <row r="40" spans="1:18">
      <c r="A40" s="55"/>
      <c r="B40" s="55" t="s">
        <v>67</v>
      </c>
      <c r="C40" s="54">
        <v>0</v>
      </c>
      <c r="D40" s="54">
        <v>29</v>
      </c>
      <c r="E40" s="54">
        <v>158</v>
      </c>
      <c r="F40" s="54">
        <v>187</v>
      </c>
      <c r="G40" s="54"/>
      <c r="H40" s="54">
        <v>0</v>
      </c>
      <c r="I40" s="54">
        <v>35</v>
      </c>
      <c r="J40" s="54">
        <v>215</v>
      </c>
      <c r="K40" s="54">
        <v>250</v>
      </c>
      <c r="L40" s="54">
        <v>24</v>
      </c>
      <c r="M40" s="54">
        <v>24</v>
      </c>
      <c r="N40" s="38"/>
      <c r="R40" s="38"/>
    </row>
    <row r="41" spans="1:18">
      <c r="A41" s="55"/>
      <c r="B41" s="55" t="s">
        <v>66</v>
      </c>
      <c r="C41" s="54">
        <v>2</v>
      </c>
      <c r="D41" s="54">
        <v>31</v>
      </c>
      <c r="E41" s="54">
        <v>146</v>
      </c>
      <c r="F41" s="54">
        <v>179</v>
      </c>
      <c r="G41" s="54"/>
      <c r="H41" s="54">
        <v>4</v>
      </c>
      <c r="I41" s="54">
        <v>36</v>
      </c>
      <c r="J41" s="54">
        <v>203</v>
      </c>
      <c r="K41" s="54">
        <v>243</v>
      </c>
      <c r="L41" s="54">
        <v>31</v>
      </c>
      <c r="M41" s="54">
        <v>31</v>
      </c>
      <c r="N41" s="38"/>
    </row>
    <row r="42" spans="1:18">
      <c r="A42" s="55"/>
      <c r="B42" s="55" t="s">
        <v>65</v>
      </c>
      <c r="C42" s="54">
        <v>6</v>
      </c>
      <c r="D42" s="54">
        <v>54</v>
      </c>
      <c r="E42" s="54">
        <v>161</v>
      </c>
      <c r="F42" s="54">
        <v>221</v>
      </c>
      <c r="G42" s="54"/>
      <c r="H42" s="54">
        <v>7</v>
      </c>
      <c r="I42" s="54">
        <v>61</v>
      </c>
      <c r="J42" s="54">
        <v>227</v>
      </c>
      <c r="K42" s="54">
        <v>295</v>
      </c>
      <c r="L42" s="54">
        <v>17</v>
      </c>
      <c r="M42" s="54">
        <v>17</v>
      </c>
      <c r="N42" s="38"/>
    </row>
    <row r="43" spans="1:18">
      <c r="A43" s="55"/>
      <c r="B43" s="55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38"/>
    </row>
    <row r="44" spans="1:18">
      <c r="A44" s="56" t="s">
        <v>64</v>
      </c>
      <c r="B44" s="55"/>
      <c r="C44" s="43">
        <v>9</v>
      </c>
      <c r="D44" s="43">
        <v>148</v>
      </c>
      <c r="E44" s="43">
        <v>1107</v>
      </c>
      <c r="F44" s="43">
        <v>1264</v>
      </c>
      <c r="G44" s="43"/>
      <c r="H44" s="43">
        <v>10</v>
      </c>
      <c r="I44" s="43">
        <v>155</v>
      </c>
      <c r="J44" s="43">
        <v>1311</v>
      </c>
      <c r="K44" s="43">
        <v>1476</v>
      </c>
      <c r="L44" s="43">
        <v>132</v>
      </c>
      <c r="M44" s="43">
        <v>132</v>
      </c>
      <c r="N44" s="38"/>
    </row>
    <row r="45" spans="1:18">
      <c r="A45" s="55"/>
      <c r="B45" s="55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spans="1:18">
      <c r="A46" s="56" t="s">
        <v>63</v>
      </c>
      <c r="B46" s="55"/>
      <c r="C46" s="52">
        <f>SUM(C47:C50)</f>
        <v>25</v>
      </c>
      <c r="D46" s="52">
        <f>SUM(D47:D50)</f>
        <v>64</v>
      </c>
      <c r="E46" s="52">
        <f>SUM(E47:E50)</f>
        <v>427</v>
      </c>
      <c r="F46" s="52">
        <f>SUM(F47:F50)</f>
        <v>516</v>
      </c>
      <c r="G46" s="52"/>
      <c r="H46" s="52">
        <f>SUM(H47:H50)</f>
        <v>26</v>
      </c>
      <c r="I46" s="52">
        <f>SUM(I47:I50)</f>
        <v>82</v>
      </c>
      <c r="J46" s="52">
        <f>SUM(J47:J50)</f>
        <v>577</v>
      </c>
      <c r="K46" s="52">
        <f>SUM(K47:K50)</f>
        <v>685</v>
      </c>
      <c r="L46" s="52"/>
      <c r="M46" s="52">
        <f>SUM(M47:M50)</f>
        <v>39</v>
      </c>
    </row>
    <row r="47" spans="1:18">
      <c r="A47" s="55"/>
      <c r="B47" s="55" t="s">
        <v>62</v>
      </c>
      <c r="C47" s="54">
        <v>18</v>
      </c>
      <c r="D47" s="54">
        <v>54</v>
      </c>
      <c r="E47" s="54">
        <v>359</v>
      </c>
      <c r="F47" s="54">
        <v>431</v>
      </c>
      <c r="G47" s="54"/>
      <c r="H47" s="54">
        <v>19</v>
      </c>
      <c r="I47" s="54">
        <v>69</v>
      </c>
      <c r="J47" s="54">
        <v>492</v>
      </c>
      <c r="K47" s="54">
        <v>580</v>
      </c>
      <c r="L47" s="54">
        <v>30</v>
      </c>
      <c r="M47" s="54">
        <v>30</v>
      </c>
    </row>
    <row r="48" spans="1:18">
      <c r="A48" s="55"/>
      <c r="B48" s="55" t="s">
        <v>61</v>
      </c>
      <c r="C48" s="54">
        <v>2</v>
      </c>
      <c r="D48" s="54">
        <v>3</v>
      </c>
      <c r="E48" s="54">
        <v>19</v>
      </c>
      <c r="F48" s="54">
        <v>24</v>
      </c>
      <c r="G48" s="54"/>
      <c r="H48" s="54">
        <v>2</v>
      </c>
      <c r="I48" s="54">
        <v>5</v>
      </c>
      <c r="J48" s="54">
        <v>22</v>
      </c>
      <c r="K48" s="54">
        <v>29</v>
      </c>
      <c r="L48" s="54">
        <v>4</v>
      </c>
      <c r="M48" s="54">
        <v>4</v>
      </c>
    </row>
    <row r="49" spans="1:13">
      <c r="A49" s="55"/>
      <c r="B49" s="55" t="s">
        <v>60</v>
      </c>
      <c r="C49" s="54">
        <v>1</v>
      </c>
      <c r="D49" s="54">
        <v>2</v>
      </c>
      <c r="E49" s="54">
        <v>21</v>
      </c>
      <c r="F49" s="54">
        <v>24</v>
      </c>
      <c r="G49" s="54"/>
      <c r="H49" s="54">
        <v>1</v>
      </c>
      <c r="I49" s="54">
        <v>2</v>
      </c>
      <c r="J49" s="54">
        <v>26</v>
      </c>
      <c r="K49" s="54">
        <v>29</v>
      </c>
      <c r="L49" s="54">
        <v>0</v>
      </c>
      <c r="M49" s="54">
        <v>0</v>
      </c>
    </row>
    <row r="50" spans="1:13">
      <c r="A50" s="55"/>
      <c r="B50" s="55" t="s">
        <v>59</v>
      </c>
      <c r="C50" s="54">
        <v>4</v>
      </c>
      <c r="D50" s="54">
        <v>5</v>
      </c>
      <c r="E50" s="54">
        <v>28</v>
      </c>
      <c r="F50" s="54">
        <v>37</v>
      </c>
      <c r="G50" s="54"/>
      <c r="H50" s="54">
        <v>4</v>
      </c>
      <c r="I50" s="54">
        <v>6</v>
      </c>
      <c r="J50" s="54">
        <v>37</v>
      </c>
      <c r="K50" s="54">
        <v>47</v>
      </c>
      <c r="L50" s="54">
        <v>5</v>
      </c>
      <c r="M50" s="54">
        <v>5</v>
      </c>
    </row>
    <row r="51" spans="1:13">
      <c r="A51" s="55"/>
      <c r="B51" s="55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</row>
    <row r="52" spans="1:13">
      <c r="A52" s="56" t="s">
        <v>48</v>
      </c>
      <c r="B52" s="55"/>
      <c r="C52" s="57">
        <v>10</v>
      </c>
      <c r="D52" s="57">
        <v>70</v>
      </c>
      <c r="E52" s="57">
        <v>331</v>
      </c>
      <c r="F52" s="57">
        <v>411</v>
      </c>
      <c r="G52" s="57"/>
      <c r="H52" s="57">
        <v>12</v>
      </c>
      <c r="I52" s="57">
        <v>80</v>
      </c>
      <c r="J52" s="57">
        <v>436</v>
      </c>
      <c r="K52" s="57">
        <v>528</v>
      </c>
      <c r="L52" s="57">
        <v>37</v>
      </c>
      <c r="M52" s="57">
        <v>37</v>
      </c>
    </row>
    <row r="53" spans="1:13">
      <c r="A53" s="55"/>
      <c r="B53" s="55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</row>
    <row r="54" spans="1:13">
      <c r="A54" s="56" t="s">
        <v>58</v>
      </c>
      <c r="B54" s="55"/>
      <c r="C54" s="52">
        <f>SUM(C55:C56)</f>
        <v>9</v>
      </c>
      <c r="D54" s="52">
        <f>SUM(D55:D56)</f>
        <v>49</v>
      </c>
      <c r="E54" s="52">
        <f>SUM(E55:E56)</f>
        <v>329</v>
      </c>
      <c r="F54" s="52">
        <f>SUM(F55:F56)</f>
        <v>387</v>
      </c>
      <c r="G54" s="52"/>
      <c r="H54" s="52">
        <f>SUM(H55:H56)</f>
        <v>10</v>
      </c>
      <c r="I54" s="52">
        <f>SUM(I55:I56)</f>
        <v>52</v>
      </c>
      <c r="J54" s="52">
        <f>SUM(J55:J56)</f>
        <v>443</v>
      </c>
      <c r="K54" s="52">
        <f>SUM(K55:K56)</f>
        <v>505</v>
      </c>
      <c r="L54" s="52"/>
      <c r="M54" s="52">
        <f>SUM(M55:M56)</f>
        <v>57</v>
      </c>
    </row>
    <row r="55" spans="1:13">
      <c r="A55" s="55"/>
      <c r="B55" s="55" t="s">
        <v>57</v>
      </c>
      <c r="C55" s="54">
        <v>1</v>
      </c>
      <c r="D55" s="54">
        <v>15</v>
      </c>
      <c r="E55" s="54">
        <v>114</v>
      </c>
      <c r="F55" s="54">
        <v>130</v>
      </c>
      <c r="G55" s="54"/>
      <c r="H55" s="54">
        <v>1</v>
      </c>
      <c r="I55" s="54">
        <v>15</v>
      </c>
      <c r="J55" s="54">
        <v>170</v>
      </c>
      <c r="K55" s="54">
        <v>186</v>
      </c>
      <c r="L55" s="54">
        <v>25</v>
      </c>
      <c r="M55" s="54">
        <v>25</v>
      </c>
    </row>
    <row r="56" spans="1:13">
      <c r="A56" s="55"/>
      <c r="B56" s="55" t="s">
        <v>56</v>
      </c>
      <c r="C56" s="54">
        <v>8</v>
      </c>
      <c r="D56" s="54">
        <v>34</v>
      </c>
      <c r="E56" s="54">
        <v>215</v>
      </c>
      <c r="F56" s="54">
        <v>257</v>
      </c>
      <c r="G56" s="54"/>
      <c r="H56" s="54">
        <v>9</v>
      </c>
      <c r="I56" s="54">
        <v>37</v>
      </c>
      <c r="J56" s="54">
        <v>273</v>
      </c>
      <c r="K56" s="54">
        <v>319</v>
      </c>
      <c r="L56" s="54">
        <v>32</v>
      </c>
      <c r="M56" s="54">
        <v>32</v>
      </c>
    </row>
    <row r="57" spans="1:13">
      <c r="A57" s="55"/>
      <c r="B57" s="5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</row>
    <row r="58" spans="1:13">
      <c r="A58" s="56" t="s">
        <v>55</v>
      </c>
      <c r="B58" s="55"/>
      <c r="C58" s="52">
        <f>SUM(C59:C60)</f>
        <v>16</v>
      </c>
      <c r="D58" s="52">
        <f>SUM(D59:D60)</f>
        <v>141</v>
      </c>
      <c r="E58" s="52">
        <f>SUM(E59:E60)</f>
        <v>829</v>
      </c>
      <c r="F58" s="52">
        <f>SUM(F59:F60)</f>
        <v>986</v>
      </c>
      <c r="G58" s="52"/>
      <c r="H58" s="52">
        <f>SUM(H59:H60)</f>
        <v>17</v>
      </c>
      <c r="I58" s="52">
        <f>SUM(I59:I60)</f>
        <v>156</v>
      </c>
      <c r="J58" s="52">
        <f>SUM(J59:J60)</f>
        <v>1118</v>
      </c>
      <c r="K58" s="52">
        <f>SUM(K59:K60)</f>
        <v>1291</v>
      </c>
      <c r="L58" s="52"/>
      <c r="M58" s="52">
        <f>SUM(M59:M60)</f>
        <v>126</v>
      </c>
    </row>
    <row r="59" spans="1:13">
      <c r="A59" s="55"/>
      <c r="B59" s="55" t="s">
        <v>54</v>
      </c>
      <c r="C59" s="54">
        <v>5</v>
      </c>
      <c r="D59" s="54">
        <v>66</v>
      </c>
      <c r="E59" s="54">
        <v>410</v>
      </c>
      <c r="F59" s="54">
        <v>481</v>
      </c>
      <c r="G59" s="54"/>
      <c r="H59" s="54">
        <v>5</v>
      </c>
      <c r="I59" s="54">
        <v>72</v>
      </c>
      <c r="J59" s="54">
        <v>556</v>
      </c>
      <c r="K59" s="54">
        <v>633</v>
      </c>
      <c r="L59" s="54">
        <v>66</v>
      </c>
      <c r="M59" s="54">
        <v>66</v>
      </c>
    </row>
    <row r="60" spans="1:13">
      <c r="A60" s="55"/>
      <c r="B60" s="55" t="s">
        <v>53</v>
      </c>
      <c r="C60" s="54">
        <v>11</v>
      </c>
      <c r="D60" s="54">
        <v>75</v>
      </c>
      <c r="E60" s="54">
        <v>419</v>
      </c>
      <c r="F60" s="54">
        <v>505</v>
      </c>
      <c r="G60" s="54"/>
      <c r="H60" s="54">
        <v>12</v>
      </c>
      <c r="I60" s="54">
        <v>84</v>
      </c>
      <c r="J60" s="54">
        <v>562</v>
      </c>
      <c r="K60" s="54">
        <v>658</v>
      </c>
      <c r="L60" s="54">
        <v>60</v>
      </c>
      <c r="M60" s="54">
        <v>60</v>
      </c>
    </row>
    <row r="61" spans="1:13"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3"/>
    </row>
    <row r="62" spans="1:13"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3"/>
    </row>
    <row r="63" spans="1:13">
      <c r="A63" s="44" t="s">
        <v>43</v>
      </c>
      <c r="B63" s="44"/>
      <c r="C63" s="52">
        <f>C6+C8+C12+C17+C21+C26+C28+C33+C38+C44+C46+C52+C54+C58</f>
        <v>178</v>
      </c>
      <c r="D63" s="52">
        <f>D6+D8+D12+D17+D21+D26+D28+D33+D38+D44+D46+D52+D54+D58</f>
        <v>1486</v>
      </c>
      <c r="E63" s="52">
        <f>E6+E8+E12+E17+E21+E26+E28+E33+E38+E44+E46+E52+E54+E58</f>
        <v>7144</v>
      </c>
      <c r="F63" s="52">
        <f>F6+F8+F12+F17+F21+F26+F28+F33+F38+F44+F46+F52+F54+F58</f>
        <v>8808</v>
      </c>
      <c r="G63" s="52"/>
      <c r="H63" s="52">
        <f>H6+H8+H12+H17+H21+H26+H28+H33+H38+H44+H46+H52+H54+H58</f>
        <v>200</v>
      </c>
      <c r="I63" s="52">
        <f>I6+I8+I12+I17+I21+I26+I28+I33+I38+I44+I46+I52+I54+I58</f>
        <v>1699</v>
      </c>
      <c r="J63" s="52">
        <f>J6+J8+J12+J17+J21+J26+J28+J33+J38+J44+J46+J52+J54+J58</f>
        <v>9369</v>
      </c>
      <c r="K63" s="52">
        <f>K6+K8+K12+K17+K21+K26+K28+K33+K38+K44+K46+K52+K54+K58</f>
        <v>11268</v>
      </c>
      <c r="L63" s="52"/>
      <c r="M63" s="52">
        <f>M6+M8+M12+M17+M21+M26+M28+M33+M38+M44+M46+M52+M54+M58</f>
        <v>1034</v>
      </c>
    </row>
    <row r="64" spans="1:13" ht="6.75" customHeight="1">
      <c r="A64" s="44"/>
      <c r="B64" s="44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38"/>
    </row>
    <row r="65" spans="1:14" ht="12.75" customHeight="1">
      <c r="A65" s="44" t="s">
        <v>52</v>
      </c>
      <c r="B65" s="44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38"/>
    </row>
    <row r="66" spans="1:14" ht="12.75" customHeight="1">
      <c r="A66" s="47" t="s">
        <v>51</v>
      </c>
      <c r="C66" s="51">
        <v>25</v>
      </c>
      <c r="D66" s="51">
        <v>64</v>
      </c>
      <c r="E66" s="51">
        <v>427</v>
      </c>
      <c r="F66" s="50">
        <v>516</v>
      </c>
      <c r="G66" s="43"/>
      <c r="H66" s="49">
        <v>26</v>
      </c>
      <c r="I66" s="49">
        <v>82</v>
      </c>
      <c r="J66" s="49">
        <v>577</v>
      </c>
      <c r="K66" s="49">
        <v>685</v>
      </c>
      <c r="L66" s="43"/>
      <c r="M66" s="49">
        <v>39</v>
      </c>
    </row>
    <row r="67" spans="1:14" ht="12.75" customHeight="1">
      <c r="A67" s="47" t="s">
        <v>50</v>
      </c>
      <c r="C67" s="51">
        <v>30</v>
      </c>
      <c r="D67" s="51">
        <v>258</v>
      </c>
      <c r="E67" s="51">
        <v>501</v>
      </c>
      <c r="F67" s="50">
        <v>789</v>
      </c>
      <c r="G67" s="43"/>
      <c r="H67" s="49">
        <v>33</v>
      </c>
      <c r="I67" s="49">
        <v>312</v>
      </c>
      <c r="J67" s="49">
        <v>672</v>
      </c>
      <c r="K67" s="49">
        <v>1017</v>
      </c>
      <c r="L67" s="43"/>
      <c r="M67" s="49">
        <v>76</v>
      </c>
    </row>
    <row r="68" spans="1:14" ht="12.75" customHeight="1">
      <c r="A68" s="47" t="s">
        <v>49</v>
      </c>
      <c r="C68" s="51">
        <v>20</v>
      </c>
      <c r="D68" s="51">
        <v>127</v>
      </c>
      <c r="E68" s="51">
        <v>363</v>
      </c>
      <c r="F68" s="50">
        <v>510</v>
      </c>
      <c r="G68" s="43"/>
      <c r="H68" s="49">
        <v>20</v>
      </c>
      <c r="I68" s="49">
        <v>146</v>
      </c>
      <c r="J68" s="49">
        <v>493</v>
      </c>
      <c r="K68" s="49">
        <v>659</v>
      </c>
      <c r="L68" s="43"/>
      <c r="M68" s="49">
        <v>66</v>
      </c>
    </row>
    <row r="69" spans="1:14" ht="12.75" customHeight="1">
      <c r="A69" s="47" t="s">
        <v>48</v>
      </c>
      <c r="C69" s="51">
        <v>10</v>
      </c>
      <c r="D69" s="51">
        <v>70</v>
      </c>
      <c r="E69" s="51">
        <v>331</v>
      </c>
      <c r="F69" s="50">
        <v>411</v>
      </c>
      <c r="G69" s="43"/>
      <c r="H69" s="49">
        <v>12</v>
      </c>
      <c r="I69" s="49">
        <v>80</v>
      </c>
      <c r="J69" s="49">
        <v>436</v>
      </c>
      <c r="K69" s="49">
        <v>528</v>
      </c>
      <c r="L69" s="43"/>
      <c r="M69" s="49">
        <v>37</v>
      </c>
    </row>
    <row r="70" spans="1:14" ht="12.75" customHeight="1">
      <c r="A70" s="47" t="s">
        <v>47</v>
      </c>
      <c r="C70" s="51">
        <v>22</v>
      </c>
      <c r="D70" s="51">
        <v>288</v>
      </c>
      <c r="E70" s="51">
        <v>1854</v>
      </c>
      <c r="F70" s="50">
        <v>2164</v>
      </c>
      <c r="G70" s="43"/>
      <c r="H70" s="49">
        <v>26</v>
      </c>
      <c r="I70" s="49">
        <v>320</v>
      </c>
      <c r="J70" s="49">
        <v>2332</v>
      </c>
      <c r="K70" s="49">
        <v>2678</v>
      </c>
      <c r="L70" s="43"/>
      <c r="M70" s="49">
        <v>239</v>
      </c>
    </row>
    <row r="71" spans="1:14" ht="12.75" customHeight="1">
      <c r="A71" s="47" t="s">
        <v>46</v>
      </c>
      <c r="C71" s="51">
        <v>9</v>
      </c>
      <c r="D71" s="51">
        <v>91</v>
      </c>
      <c r="E71" s="51">
        <v>353</v>
      </c>
      <c r="F71" s="50">
        <v>453</v>
      </c>
      <c r="G71" s="43"/>
      <c r="H71" s="49">
        <v>12</v>
      </c>
      <c r="I71" s="49">
        <v>106</v>
      </c>
      <c r="J71" s="49">
        <v>485</v>
      </c>
      <c r="K71" s="49">
        <v>603</v>
      </c>
      <c r="L71" s="43"/>
      <c r="M71" s="49">
        <v>63</v>
      </c>
    </row>
    <row r="72" spans="1:14" ht="12.75" customHeight="1">
      <c r="A72" s="47" t="s">
        <v>45</v>
      </c>
      <c r="C72" s="51">
        <v>52</v>
      </c>
      <c r="D72" s="51">
        <v>522</v>
      </c>
      <c r="E72" s="51">
        <v>3080</v>
      </c>
      <c r="F72" s="50">
        <v>3654</v>
      </c>
      <c r="G72" s="43"/>
      <c r="H72" s="49">
        <v>60</v>
      </c>
      <c r="I72" s="49">
        <v>579</v>
      </c>
      <c r="J72" s="49">
        <v>4062</v>
      </c>
      <c r="K72" s="49">
        <v>4701</v>
      </c>
      <c r="L72" s="43"/>
      <c r="M72" s="49">
        <v>483</v>
      </c>
    </row>
    <row r="73" spans="1:14" ht="12.75" customHeight="1">
      <c r="A73" s="47" t="s">
        <v>44</v>
      </c>
      <c r="C73" s="51">
        <v>10</v>
      </c>
      <c r="D73" s="51">
        <v>66</v>
      </c>
      <c r="E73" s="51">
        <v>235</v>
      </c>
      <c r="F73" s="50">
        <v>311</v>
      </c>
      <c r="G73" s="43"/>
      <c r="H73" s="49">
        <v>11</v>
      </c>
      <c r="I73" s="49">
        <v>74</v>
      </c>
      <c r="J73" s="49">
        <v>312</v>
      </c>
      <c r="K73" s="49">
        <v>397</v>
      </c>
      <c r="L73" s="43"/>
      <c r="M73" s="49">
        <v>31</v>
      </c>
      <c r="N73" s="48"/>
    </row>
    <row r="74" spans="1:14" ht="12.75" customHeight="1">
      <c r="A74" s="47" t="s">
        <v>43</v>
      </c>
      <c r="C74" s="46">
        <v>178</v>
      </c>
      <c r="D74" s="46">
        <v>1486</v>
      </c>
      <c r="E74" s="46">
        <v>7144</v>
      </c>
      <c r="F74" s="43">
        <v>8808</v>
      </c>
      <c r="G74" s="43"/>
      <c r="H74" s="45">
        <v>200</v>
      </c>
      <c r="I74" s="45">
        <v>1699</v>
      </c>
      <c r="J74" s="45">
        <v>9369</v>
      </c>
      <c r="K74" s="45">
        <v>11268</v>
      </c>
      <c r="L74" s="43"/>
      <c r="M74" s="45">
        <v>1034</v>
      </c>
    </row>
    <row r="75" spans="1:14" ht="12.75" customHeight="1">
      <c r="A75" s="44"/>
      <c r="B75" s="44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38"/>
    </row>
    <row r="76" spans="1:14" ht="13.5" customHeight="1">
      <c r="A76" s="41" t="s">
        <v>42</v>
      </c>
      <c r="B76" s="34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38"/>
    </row>
    <row r="77" spans="1:14">
      <c r="A77" s="41" t="s">
        <v>41</v>
      </c>
      <c r="B77" s="34"/>
      <c r="C77" s="39">
        <v>65</v>
      </c>
      <c r="D77" s="39">
        <v>856</v>
      </c>
      <c r="E77" s="39">
        <v>4764</v>
      </c>
      <c r="F77" s="39">
        <v>5685</v>
      </c>
      <c r="G77" s="40"/>
      <c r="H77" s="39">
        <v>71</v>
      </c>
      <c r="I77" s="39">
        <v>906</v>
      </c>
      <c r="J77" s="39">
        <v>5870</v>
      </c>
      <c r="K77" s="39">
        <v>6847</v>
      </c>
      <c r="L77" s="39"/>
      <c r="M77" s="42">
        <v>830</v>
      </c>
    </row>
    <row r="78" spans="1:14">
      <c r="A78" s="41" t="s">
        <v>40</v>
      </c>
      <c r="B78" s="34"/>
      <c r="C78" s="39">
        <v>113</v>
      </c>
      <c r="D78" s="39">
        <v>630</v>
      </c>
      <c r="E78" s="39">
        <v>2380</v>
      </c>
      <c r="F78" s="39">
        <v>3123</v>
      </c>
      <c r="G78" s="40"/>
      <c r="H78" s="39">
        <v>129</v>
      </c>
      <c r="I78" s="39">
        <v>793</v>
      </c>
      <c r="J78" s="39">
        <v>3499</v>
      </c>
      <c r="K78" s="39">
        <v>4421</v>
      </c>
      <c r="L78" s="39"/>
      <c r="M78" s="38">
        <v>204</v>
      </c>
      <c r="N78" s="34"/>
    </row>
    <row r="79" spans="1:14" ht="3.75" customHeight="1" thickBot="1">
      <c r="A79" s="37"/>
      <c r="B79" s="3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5"/>
      <c r="N79" s="34"/>
    </row>
    <row r="80" spans="1:14">
      <c r="M80" s="33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230"/>
  <sheetViews>
    <sheetView zoomScaleNormal="100" workbookViewId="0">
      <selection activeCell="D3" sqref="D3"/>
    </sheetView>
  </sheetViews>
  <sheetFormatPr defaultRowHeight="12.75"/>
  <cols>
    <col min="1" max="1" width="23.7109375" style="55" customWidth="1"/>
    <col min="2" max="16384" width="9.140625" style="55"/>
  </cols>
  <sheetData>
    <row r="1" spans="1:12" ht="18">
      <c r="A1" s="93" t="s">
        <v>116</v>
      </c>
    </row>
    <row r="2" spans="1:12">
      <c r="A2" s="19" t="s">
        <v>115</v>
      </c>
    </row>
    <row r="3" spans="1:12">
      <c r="A3" s="19" t="s">
        <v>114</v>
      </c>
    </row>
    <row r="4" spans="1:12">
      <c r="A4" s="19" t="s">
        <v>113</v>
      </c>
    </row>
    <row r="6" spans="1:12" ht="16.5" customHeight="1">
      <c r="A6" s="89" t="s">
        <v>36</v>
      </c>
      <c r="B6" s="87"/>
      <c r="C6" s="87"/>
      <c r="D6" s="82" t="s">
        <v>111</v>
      </c>
      <c r="F6" s="88"/>
      <c r="H6" s="87"/>
      <c r="I6" s="87"/>
      <c r="J6" s="87"/>
      <c r="K6" s="87"/>
      <c r="L6" s="87"/>
    </row>
    <row r="7" spans="1:12">
      <c r="A7" s="81"/>
      <c r="B7" s="80">
        <v>2004</v>
      </c>
      <c r="C7" s="80">
        <v>2005</v>
      </c>
      <c r="D7" s="80">
        <v>2006</v>
      </c>
      <c r="E7" s="80">
        <v>2007</v>
      </c>
      <c r="F7" s="80">
        <v>2008</v>
      </c>
      <c r="G7" s="80">
        <v>2009</v>
      </c>
      <c r="H7" s="80">
        <v>2010</v>
      </c>
      <c r="I7" s="80">
        <v>2011</v>
      </c>
      <c r="J7" s="80">
        <v>2012</v>
      </c>
      <c r="K7" s="80">
        <v>2013</v>
      </c>
      <c r="L7" s="80">
        <v>2014</v>
      </c>
    </row>
    <row r="8" spans="1:12" ht="14.25">
      <c r="A8" s="19" t="s">
        <v>105</v>
      </c>
      <c r="B8" s="75">
        <v>5</v>
      </c>
      <c r="C8" s="75">
        <v>7</v>
      </c>
      <c r="D8" s="79">
        <v>7</v>
      </c>
      <c r="E8" s="78">
        <v>5</v>
      </c>
      <c r="F8" s="78">
        <v>3</v>
      </c>
      <c r="G8" s="75">
        <v>3</v>
      </c>
      <c r="H8" s="75">
        <v>7</v>
      </c>
      <c r="I8" s="75">
        <v>7</v>
      </c>
      <c r="J8" s="75">
        <v>7</v>
      </c>
      <c r="K8" s="75">
        <v>4</v>
      </c>
      <c r="L8" s="75">
        <v>6</v>
      </c>
    </row>
    <row r="9" spans="1:12" ht="14.25">
      <c r="A9" s="19" t="s">
        <v>104</v>
      </c>
      <c r="B9" s="75">
        <v>30</v>
      </c>
      <c r="C9" s="75">
        <v>32</v>
      </c>
      <c r="D9" s="77">
        <v>43</v>
      </c>
      <c r="E9" s="76">
        <v>24</v>
      </c>
      <c r="F9" s="76">
        <v>21</v>
      </c>
      <c r="G9" s="75">
        <v>21</v>
      </c>
      <c r="H9" s="75">
        <v>22</v>
      </c>
      <c r="I9" s="75">
        <v>10</v>
      </c>
      <c r="J9" s="75">
        <v>16</v>
      </c>
      <c r="K9" s="75">
        <v>22</v>
      </c>
      <c r="L9" s="75">
        <v>22</v>
      </c>
    </row>
    <row r="10" spans="1:12">
      <c r="A10" s="55" t="s">
        <v>87</v>
      </c>
      <c r="B10" s="75">
        <v>14</v>
      </c>
      <c r="C10" s="75">
        <v>7</v>
      </c>
      <c r="D10" s="75">
        <v>10</v>
      </c>
      <c r="E10" s="75">
        <v>13</v>
      </c>
      <c r="F10" s="75">
        <v>12</v>
      </c>
      <c r="G10" s="75">
        <v>7</v>
      </c>
      <c r="H10" s="75">
        <v>6</v>
      </c>
      <c r="I10" s="75">
        <v>5</v>
      </c>
      <c r="J10" s="75">
        <v>5</v>
      </c>
      <c r="K10" s="75">
        <v>3</v>
      </c>
      <c r="L10" s="75">
        <v>6</v>
      </c>
    </row>
    <row r="11" spans="1:12">
      <c r="A11" s="55" t="s">
        <v>84</v>
      </c>
      <c r="B11" s="75">
        <v>14</v>
      </c>
      <c r="C11" s="75">
        <v>9</v>
      </c>
      <c r="D11" s="75">
        <v>10</v>
      </c>
      <c r="E11" s="75">
        <v>13</v>
      </c>
      <c r="F11" s="75">
        <v>10</v>
      </c>
      <c r="G11" s="75">
        <v>5</v>
      </c>
      <c r="H11" s="75">
        <v>15</v>
      </c>
      <c r="I11" s="75">
        <v>4</v>
      </c>
      <c r="J11" s="75">
        <v>4</v>
      </c>
      <c r="K11" s="75">
        <v>9</v>
      </c>
      <c r="L11" s="75">
        <v>4</v>
      </c>
    </row>
    <row r="12" spans="1:12">
      <c r="A12" s="55" t="s">
        <v>81</v>
      </c>
      <c r="B12" s="75">
        <v>2</v>
      </c>
      <c r="C12" s="75">
        <v>1</v>
      </c>
      <c r="D12" s="75">
        <v>4</v>
      </c>
      <c r="E12" s="75">
        <v>1</v>
      </c>
      <c r="F12" s="75">
        <v>2</v>
      </c>
      <c r="G12" s="75">
        <v>2</v>
      </c>
      <c r="H12" s="75">
        <v>2</v>
      </c>
      <c r="I12" s="75">
        <v>2</v>
      </c>
      <c r="J12" s="75">
        <v>0</v>
      </c>
      <c r="K12" s="75">
        <v>0</v>
      </c>
      <c r="L12" s="75">
        <v>0</v>
      </c>
    </row>
    <row r="13" spans="1:12">
      <c r="A13" s="55" t="s">
        <v>78</v>
      </c>
      <c r="B13" s="75">
        <v>8</v>
      </c>
      <c r="C13" s="75">
        <v>14</v>
      </c>
      <c r="D13" s="75">
        <v>19</v>
      </c>
      <c r="E13" s="75">
        <v>11</v>
      </c>
      <c r="F13" s="75">
        <v>9</v>
      </c>
      <c r="G13" s="75">
        <v>9</v>
      </c>
      <c r="H13" s="75">
        <v>4</v>
      </c>
      <c r="I13" s="75">
        <v>9</v>
      </c>
      <c r="J13" s="75">
        <v>7</v>
      </c>
      <c r="K13" s="75">
        <v>12</v>
      </c>
      <c r="L13" s="75">
        <v>10</v>
      </c>
    </row>
    <row r="14" spans="1:12">
      <c r="A14" s="55" t="s">
        <v>88</v>
      </c>
      <c r="B14" s="75">
        <v>1</v>
      </c>
      <c r="C14" s="75">
        <v>7</v>
      </c>
      <c r="D14" s="75">
        <v>0</v>
      </c>
      <c r="E14" s="75">
        <v>2</v>
      </c>
      <c r="F14" s="75">
        <v>4</v>
      </c>
      <c r="G14" s="75">
        <v>5</v>
      </c>
      <c r="H14" s="75">
        <v>5</v>
      </c>
      <c r="I14" s="75">
        <v>2</v>
      </c>
      <c r="J14" s="75">
        <v>2</v>
      </c>
      <c r="K14" s="75">
        <v>2</v>
      </c>
      <c r="L14" s="75">
        <v>1</v>
      </c>
    </row>
    <row r="15" spans="1:12">
      <c r="A15" s="55" t="s">
        <v>75</v>
      </c>
      <c r="B15" s="75">
        <v>11</v>
      </c>
      <c r="C15" s="75">
        <v>5</v>
      </c>
      <c r="D15" s="75">
        <v>5</v>
      </c>
      <c r="E15" s="75">
        <v>6</v>
      </c>
      <c r="F15" s="75">
        <v>7</v>
      </c>
      <c r="G15" s="75">
        <v>4</v>
      </c>
      <c r="H15" s="75">
        <v>5</v>
      </c>
      <c r="I15" s="75">
        <v>4</v>
      </c>
      <c r="J15" s="75">
        <v>3</v>
      </c>
      <c r="K15" s="75">
        <v>4</v>
      </c>
      <c r="L15" s="75">
        <v>2</v>
      </c>
    </row>
    <row r="16" spans="1:12">
      <c r="A16" s="55" t="s">
        <v>71</v>
      </c>
      <c r="B16" s="75">
        <v>2</v>
      </c>
      <c r="C16" s="75">
        <v>0</v>
      </c>
      <c r="D16" s="75">
        <v>1</v>
      </c>
      <c r="E16" s="75">
        <v>3</v>
      </c>
      <c r="F16" s="75">
        <v>2</v>
      </c>
      <c r="G16" s="75">
        <v>2</v>
      </c>
      <c r="H16" s="75">
        <v>4</v>
      </c>
      <c r="I16" s="75">
        <v>0</v>
      </c>
      <c r="J16" s="75">
        <v>0</v>
      </c>
      <c r="K16" s="75">
        <v>1</v>
      </c>
      <c r="L16" s="75">
        <v>1</v>
      </c>
    </row>
    <row r="17" spans="1:12">
      <c r="A17" s="55" t="s">
        <v>66</v>
      </c>
      <c r="B17" s="75">
        <v>7</v>
      </c>
      <c r="C17" s="75">
        <v>3</v>
      </c>
      <c r="D17" s="75">
        <v>4</v>
      </c>
      <c r="E17" s="75">
        <v>5</v>
      </c>
      <c r="F17" s="75">
        <v>2</v>
      </c>
      <c r="G17" s="75">
        <v>5</v>
      </c>
      <c r="H17" s="75">
        <v>3</v>
      </c>
      <c r="I17" s="75">
        <v>1</v>
      </c>
      <c r="J17" s="75">
        <v>0</v>
      </c>
      <c r="K17" s="75">
        <v>1</v>
      </c>
      <c r="L17" s="75">
        <v>2</v>
      </c>
    </row>
    <row r="18" spans="1:12">
      <c r="A18" s="55" t="s">
        <v>70</v>
      </c>
      <c r="B18" s="75">
        <v>2</v>
      </c>
      <c r="C18" s="75">
        <v>2</v>
      </c>
      <c r="D18" s="75">
        <v>1</v>
      </c>
      <c r="E18" s="75">
        <v>4</v>
      </c>
      <c r="F18" s="75">
        <v>1</v>
      </c>
      <c r="G18" s="75">
        <v>1</v>
      </c>
      <c r="H18" s="75">
        <v>1</v>
      </c>
      <c r="I18" s="75">
        <v>2</v>
      </c>
      <c r="J18" s="75">
        <v>2</v>
      </c>
      <c r="K18" s="75">
        <v>2</v>
      </c>
      <c r="L18" s="75">
        <v>0</v>
      </c>
    </row>
    <row r="19" spans="1:12">
      <c r="A19" s="55" t="s">
        <v>103</v>
      </c>
      <c r="B19" s="75">
        <v>8</v>
      </c>
      <c r="C19" s="75">
        <v>6</v>
      </c>
      <c r="D19" s="75">
        <v>13</v>
      </c>
      <c r="E19" s="75">
        <v>5</v>
      </c>
      <c r="F19" s="75">
        <v>13</v>
      </c>
      <c r="G19" s="75">
        <v>6</v>
      </c>
      <c r="H19" s="75">
        <v>4</v>
      </c>
      <c r="I19" s="75">
        <v>9</v>
      </c>
      <c r="J19" s="75">
        <v>13</v>
      </c>
      <c r="K19" s="75">
        <v>8</v>
      </c>
      <c r="L19" s="75">
        <v>9</v>
      </c>
    </row>
    <row r="20" spans="1:12">
      <c r="A20" s="55" t="s">
        <v>59</v>
      </c>
      <c r="B20" s="75">
        <v>5</v>
      </c>
      <c r="C20" s="75">
        <v>2</v>
      </c>
      <c r="D20" s="75">
        <v>1</v>
      </c>
      <c r="E20" s="75">
        <v>0</v>
      </c>
      <c r="F20" s="75">
        <v>1</v>
      </c>
      <c r="G20" s="75">
        <v>0</v>
      </c>
      <c r="H20" s="75">
        <v>2</v>
      </c>
      <c r="I20" s="75">
        <v>1</v>
      </c>
      <c r="J20" s="75">
        <v>2</v>
      </c>
      <c r="K20" s="75">
        <v>1</v>
      </c>
      <c r="L20" s="75">
        <v>4</v>
      </c>
    </row>
    <row r="21" spans="1:12">
      <c r="A21" s="55" t="s">
        <v>79</v>
      </c>
      <c r="B21" s="75">
        <v>7</v>
      </c>
      <c r="C21" s="75">
        <v>8</v>
      </c>
      <c r="D21" s="75">
        <v>5</v>
      </c>
      <c r="E21" s="75">
        <v>2</v>
      </c>
      <c r="F21" s="75">
        <v>4</v>
      </c>
      <c r="G21" s="75">
        <v>3</v>
      </c>
      <c r="H21" s="75">
        <v>1</v>
      </c>
      <c r="I21" s="75">
        <v>1</v>
      </c>
      <c r="J21" s="75">
        <v>10</v>
      </c>
      <c r="K21" s="75">
        <v>3</v>
      </c>
      <c r="L21" s="75">
        <v>2</v>
      </c>
    </row>
    <row r="22" spans="1:12">
      <c r="A22" s="55" t="s">
        <v>48</v>
      </c>
      <c r="B22" s="75">
        <v>24</v>
      </c>
      <c r="C22" s="75">
        <v>11</v>
      </c>
      <c r="D22" s="75">
        <v>17</v>
      </c>
      <c r="E22" s="75">
        <v>10</v>
      </c>
      <c r="F22" s="75">
        <v>13</v>
      </c>
      <c r="G22" s="75">
        <v>6</v>
      </c>
      <c r="H22" s="75">
        <v>13</v>
      </c>
      <c r="I22" s="75">
        <v>11</v>
      </c>
      <c r="J22" s="75">
        <v>6</v>
      </c>
      <c r="K22" s="75">
        <v>11</v>
      </c>
      <c r="L22" s="75">
        <v>10</v>
      </c>
    </row>
    <row r="23" spans="1:12">
      <c r="A23" s="55" t="s">
        <v>72</v>
      </c>
      <c r="B23" s="75">
        <v>16</v>
      </c>
      <c r="C23" s="75">
        <v>17</v>
      </c>
      <c r="D23" s="75">
        <v>26</v>
      </c>
      <c r="E23" s="75">
        <v>14</v>
      </c>
      <c r="F23" s="75">
        <v>15</v>
      </c>
      <c r="G23" s="75">
        <v>18</v>
      </c>
      <c r="H23" s="75">
        <v>10</v>
      </c>
      <c r="I23" s="75">
        <v>13</v>
      </c>
      <c r="J23" s="75">
        <v>7</v>
      </c>
      <c r="K23" s="75">
        <v>4</v>
      </c>
      <c r="L23" s="75">
        <v>13</v>
      </c>
    </row>
    <row r="24" spans="1:12">
      <c r="A24" s="55" t="s">
        <v>62</v>
      </c>
      <c r="B24" s="75">
        <v>23</v>
      </c>
      <c r="C24" s="75">
        <v>19</v>
      </c>
      <c r="D24" s="75">
        <v>23</v>
      </c>
      <c r="E24" s="75">
        <v>30</v>
      </c>
      <c r="F24" s="75">
        <v>30</v>
      </c>
      <c r="G24" s="75">
        <v>24</v>
      </c>
      <c r="H24" s="75">
        <v>21</v>
      </c>
      <c r="I24" s="75">
        <v>18</v>
      </c>
      <c r="J24" s="75">
        <v>13</v>
      </c>
      <c r="K24" s="75">
        <v>17</v>
      </c>
      <c r="L24" s="75">
        <v>18</v>
      </c>
    </row>
    <row r="25" spans="1:12">
      <c r="A25" s="55" t="s">
        <v>57</v>
      </c>
      <c r="B25" s="75">
        <v>0</v>
      </c>
      <c r="C25" s="75">
        <v>2</v>
      </c>
      <c r="D25" s="75">
        <v>0</v>
      </c>
      <c r="E25" s="75">
        <v>3</v>
      </c>
      <c r="F25" s="75">
        <v>2</v>
      </c>
      <c r="G25" s="75">
        <v>2</v>
      </c>
      <c r="H25" s="75">
        <v>1</v>
      </c>
      <c r="I25" s="75">
        <v>1</v>
      </c>
      <c r="J25" s="75">
        <v>1</v>
      </c>
      <c r="K25" s="75">
        <v>0</v>
      </c>
      <c r="L25" s="75">
        <v>1</v>
      </c>
    </row>
    <row r="26" spans="1:12">
      <c r="A26" s="55" t="s">
        <v>67</v>
      </c>
      <c r="B26" s="75">
        <v>2</v>
      </c>
      <c r="C26" s="75">
        <v>2</v>
      </c>
      <c r="D26" s="75">
        <v>3</v>
      </c>
      <c r="E26" s="75">
        <v>4</v>
      </c>
      <c r="F26" s="75">
        <v>3</v>
      </c>
      <c r="G26" s="75">
        <v>3</v>
      </c>
      <c r="H26" s="75">
        <v>1</v>
      </c>
      <c r="I26" s="75">
        <v>2</v>
      </c>
      <c r="J26" s="75">
        <v>2</v>
      </c>
      <c r="K26" s="75">
        <v>5</v>
      </c>
      <c r="L26" s="75">
        <v>0</v>
      </c>
    </row>
    <row r="27" spans="1:12" ht="14.25">
      <c r="A27" s="19" t="s">
        <v>102</v>
      </c>
      <c r="B27" s="75">
        <v>5</v>
      </c>
      <c r="C27" s="75">
        <v>9</v>
      </c>
      <c r="D27" s="77">
        <v>6</v>
      </c>
      <c r="E27" s="76">
        <v>6</v>
      </c>
      <c r="F27" s="76">
        <v>4</v>
      </c>
      <c r="G27" s="75">
        <v>4</v>
      </c>
      <c r="H27" s="75">
        <v>4</v>
      </c>
      <c r="I27" s="75">
        <v>4</v>
      </c>
      <c r="J27" s="75">
        <v>3</v>
      </c>
      <c r="K27" s="75">
        <v>3</v>
      </c>
      <c r="L27" s="75">
        <v>2</v>
      </c>
    </row>
    <row r="28" spans="1:12">
      <c r="A28" s="55" t="s">
        <v>76</v>
      </c>
      <c r="B28" s="75">
        <v>6</v>
      </c>
      <c r="C28" s="75">
        <v>8</v>
      </c>
      <c r="D28" s="75">
        <v>4</v>
      </c>
      <c r="E28" s="75">
        <v>6</v>
      </c>
      <c r="F28" s="75">
        <v>6</v>
      </c>
      <c r="G28" s="75">
        <v>4</v>
      </c>
      <c r="H28" s="75">
        <v>5</v>
      </c>
      <c r="I28" s="75">
        <v>4</v>
      </c>
      <c r="J28" s="75">
        <v>2</v>
      </c>
      <c r="K28" s="75">
        <v>3</v>
      </c>
      <c r="L28" s="75">
        <v>3</v>
      </c>
    </row>
    <row r="29" spans="1:12">
      <c r="A29" s="55" t="s">
        <v>54</v>
      </c>
      <c r="B29" s="75">
        <v>11</v>
      </c>
      <c r="C29" s="75">
        <v>9</v>
      </c>
      <c r="D29" s="75">
        <v>12</v>
      </c>
      <c r="E29" s="75">
        <v>10</v>
      </c>
      <c r="F29" s="75">
        <v>11</v>
      </c>
      <c r="G29" s="75">
        <v>10</v>
      </c>
      <c r="H29" s="75">
        <v>2</v>
      </c>
      <c r="I29" s="75">
        <v>11</v>
      </c>
      <c r="J29" s="75">
        <v>4</v>
      </c>
      <c r="K29" s="75">
        <v>5</v>
      </c>
      <c r="L29" s="75">
        <v>5</v>
      </c>
    </row>
    <row r="30" spans="1:12">
      <c r="A30" s="55" t="s">
        <v>61</v>
      </c>
      <c r="B30" s="75">
        <v>0</v>
      </c>
      <c r="C30" s="75">
        <v>0</v>
      </c>
      <c r="D30" s="75">
        <v>2</v>
      </c>
      <c r="E30" s="75">
        <v>0</v>
      </c>
      <c r="F30" s="75">
        <v>2</v>
      </c>
      <c r="G30" s="75">
        <v>0</v>
      </c>
      <c r="H30" s="75">
        <v>0</v>
      </c>
      <c r="I30" s="75">
        <v>0</v>
      </c>
      <c r="J30" s="75">
        <v>4</v>
      </c>
      <c r="K30" s="75">
        <v>2</v>
      </c>
      <c r="L30" s="75">
        <v>2</v>
      </c>
    </row>
    <row r="31" spans="1:12">
      <c r="A31" s="55" t="s">
        <v>86</v>
      </c>
      <c r="B31" s="75">
        <v>16</v>
      </c>
      <c r="C31" s="75">
        <v>15</v>
      </c>
      <c r="D31" s="75">
        <v>10</v>
      </c>
      <c r="E31" s="75">
        <v>15</v>
      </c>
      <c r="F31" s="75">
        <v>13</v>
      </c>
      <c r="G31" s="75">
        <v>9</v>
      </c>
      <c r="H31" s="75">
        <v>17</v>
      </c>
      <c r="I31" s="75">
        <v>16</v>
      </c>
      <c r="J31" s="75">
        <v>10</v>
      </c>
      <c r="K31" s="75">
        <v>10</v>
      </c>
      <c r="L31" s="75">
        <v>13</v>
      </c>
    </row>
    <row r="32" spans="1:12">
      <c r="A32" s="55" t="s">
        <v>56</v>
      </c>
      <c r="B32" s="75">
        <v>11</v>
      </c>
      <c r="C32" s="75">
        <v>5</v>
      </c>
      <c r="D32" s="75">
        <v>7</v>
      </c>
      <c r="E32" s="75">
        <v>6</v>
      </c>
      <c r="F32" s="75">
        <v>9</v>
      </c>
      <c r="G32" s="75">
        <v>2</v>
      </c>
      <c r="H32" s="75">
        <v>1</v>
      </c>
      <c r="I32" s="75">
        <v>7</v>
      </c>
      <c r="J32" s="75">
        <v>8</v>
      </c>
      <c r="K32" s="75">
        <v>4</v>
      </c>
      <c r="L32" s="75">
        <v>8</v>
      </c>
    </row>
    <row r="33" spans="1:14">
      <c r="A33" s="55" t="s">
        <v>65</v>
      </c>
      <c r="B33" s="75">
        <v>11</v>
      </c>
      <c r="C33" s="75">
        <v>15</v>
      </c>
      <c r="D33" s="75">
        <v>9</v>
      </c>
      <c r="E33" s="75">
        <v>15</v>
      </c>
      <c r="F33" s="75">
        <v>9</v>
      </c>
      <c r="G33" s="75">
        <v>12</v>
      </c>
      <c r="H33" s="75">
        <v>8</v>
      </c>
      <c r="I33" s="75">
        <v>6</v>
      </c>
      <c r="J33" s="75">
        <v>9</v>
      </c>
      <c r="K33" s="75">
        <v>4</v>
      </c>
      <c r="L33" s="75">
        <v>6</v>
      </c>
      <c r="N33" s="92"/>
    </row>
    <row r="34" spans="1:14">
      <c r="A34" s="55" t="s">
        <v>60</v>
      </c>
      <c r="B34" s="75">
        <v>1</v>
      </c>
      <c r="C34" s="75">
        <v>3</v>
      </c>
      <c r="D34" s="75">
        <v>1</v>
      </c>
      <c r="E34" s="75">
        <v>4</v>
      </c>
      <c r="F34" s="75">
        <v>0</v>
      </c>
      <c r="G34" s="75">
        <v>0</v>
      </c>
      <c r="H34" s="75">
        <v>1</v>
      </c>
      <c r="I34" s="75">
        <v>0</v>
      </c>
      <c r="J34" s="75">
        <v>0</v>
      </c>
      <c r="K34" s="75">
        <v>1</v>
      </c>
      <c r="L34" s="75">
        <v>1</v>
      </c>
    </row>
    <row r="35" spans="1:14">
      <c r="A35" s="55" t="s">
        <v>74</v>
      </c>
      <c r="B35" s="75">
        <v>10</v>
      </c>
      <c r="C35" s="75">
        <v>4</v>
      </c>
      <c r="D35" s="75">
        <v>9</v>
      </c>
      <c r="E35" s="75">
        <v>8</v>
      </c>
      <c r="F35" s="75">
        <v>6</v>
      </c>
      <c r="G35" s="75">
        <v>3</v>
      </c>
      <c r="H35" s="75">
        <v>7</v>
      </c>
      <c r="I35" s="75">
        <v>3</v>
      </c>
      <c r="J35" s="75">
        <v>3</v>
      </c>
      <c r="K35" s="75">
        <v>4</v>
      </c>
      <c r="L35" s="75">
        <v>2</v>
      </c>
    </row>
    <row r="36" spans="1:14">
      <c r="A36" s="55" t="s">
        <v>53</v>
      </c>
      <c r="B36" s="75">
        <v>14</v>
      </c>
      <c r="C36" s="75">
        <v>17</v>
      </c>
      <c r="D36" s="75">
        <v>16</v>
      </c>
      <c r="E36" s="75">
        <v>12</v>
      </c>
      <c r="F36" s="75">
        <v>15</v>
      </c>
      <c r="G36" s="75">
        <v>16</v>
      </c>
      <c r="H36" s="75">
        <v>11</v>
      </c>
      <c r="I36" s="75">
        <v>10</v>
      </c>
      <c r="J36" s="75">
        <v>9</v>
      </c>
      <c r="K36" s="75">
        <v>5</v>
      </c>
      <c r="L36" s="75">
        <v>11</v>
      </c>
    </row>
    <row r="37" spans="1:14">
      <c r="A37" s="55" t="s">
        <v>80</v>
      </c>
      <c r="B37" s="75">
        <v>7</v>
      </c>
      <c r="C37" s="75">
        <v>9</v>
      </c>
      <c r="D37" s="75">
        <v>10</v>
      </c>
      <c r="E37" s="75">
        <v>5</v>
      </c>
      <c r="F37" s="75">
        <v>5</v>
      </c>
      <c r="G37" s="75">
        <v>5</v>
      </c>
      <c r="H37" s="75">
        <v>4</v>
      </c>
      <c r="I37" s="75">
        <v>6</v>
      </c>
      <c r="J37" s="75">
        <v>4</v>
      </c>
      <c r="K37" s="75">
        <v>4</v>
      </c>
      <c r="L37" s="75">
        <v>7</v>
      </c>
    </row>
    <row r="38" spans="1:14">
      <c r="A38" s="55" t="s">
        <v>83</v>
      </c>
      <c r="B38" s="75">
        <v>4</v>
      </c>
      <c r="C38" s="75">
        <v>7</v>
      </c>
      <c r="D38" s="75">
        <v>4</v>
      </c>
      <c r="E38" s="75">
        <v>2</v>
      </c>
      <c r="F38" s="75">
        <v>2</v>
      </c>
      <c r="G38" s="75">
        <v>1</v>
      </c>
      <c r="H38" s="75">
        <v>1</v>
      </c>
      <c r="I38" s="75">
        <v>4</v>
      </c>
      <c r="J38" s="75">
        <v>3</v>
      </c>
      <c r="K38" s="75">
        <v>0</v>
      </c>
      <c r="L38" s="75">
        <v>2</v>
      </c>
    </row>
    <row r="39" spans="1:14">
      <c r="A39" s="55" t="s">
        <v>68</v>
      </c>
      <c r="B39" s="75">
        <v>6</v>
      </c>
      <c r="C39" s="75">
        <v>9</v>
      </c>
      <c r="D39" s="75">
        <v>11</v>
      </c>
      <c r="E39" s="75">
        <v>11</v>
      </c>
      <c r="F39" s="75">
        <v>9</v>
      </c>
      <c r="G39" s="75">
        <v>4</v>
      </c>
      <c r="H39" s="75">
        <v>1</v>
      </c>
      <c r="I39" s="75">
        <v>2</v>
      </c>
      <c r="J39" s="75">
        <v>5</v>
      </c>
      <c r="K39" s="75">
        <v>5</v>
      </c>
      <c r="L39" s="75">
        <v>5</v>
      </c>
    </row>
    <row r="40" spans="1:14">
      <c r="A40" s="74" t="s">
        <v>93</v>
      </c>
      <c r="B40" s="73">
        <v>283</v>
      </c>
      <c r="C40" s="73">
        <v>264</v>
      </c>
      <c r="D40" s="73">
        <v>293</v>
      </c>
      <c r="E40" s="73">
        <v>255</v>
      </c>
      <c r="F40" s="73">
        <v>245</v>
      </c>
      <c r="G40" s="73">
        <v>196</v>
      </c>
      <c r="H40" s="73">
        <v>189</v>
      </c>
      <c r="I40" s="73">
        <v>175</v>
      </c>
      <c r="J40" s="73">
        <v>164</v>
      </c>
      <c r="K40" s="73">
        <v>159</v>
      </c>
      <c r="L40" s="73">
        <v>178</v>
      </c>
    </row>
    <row r="42" spans="1:14" ht="15.75">
      <c r="A42" s="83" t="s">
        <v>95</v>
      </c>
    </row>
    <row r="43" spans="1:14">
      <c r="A43" s="81"/>
      <c r="B43" s="80">
        <v>2004</v>
      </c>
      <c r="C43" s="80">
        <v>2005</v>
      </c>
      <c r="D43" s="80">
        <v>2006</v>
      </c>
      <c r="E43" s="80">
        <v>2007</v>
      </c>
      <c r="F43" s="80">
        <v>2008</v>
      </c>
      <c r="G43" s="80">
        <v>2009</v>
      </c>
      <c r="H43" s="80">
        <v>2010</v>
      </c>
      <c r="I43" s="80">
        <v>2011</v>
      </c>
      <c r="J43" s="80">
        <v>2012</v>
      </c>
      <c r="K43" s="80">
        <v>2013</v>
      </c>
      <c r="L43" s="80">
        <v>2014</v>
      </c>
    </row>
    <row r="44" spans="1:14" ht="14.25">
      <c r="A44" s="19" t="s">
        <v>105</v>
      </c>
      <c r="B44" s="75">
        <v>79</v>
      </c>
      <c r="C44" s="75">
        <v>65</v>
      </c>
      <c r="D44" s="79">
        <v>51</v>
      </c>
      <c r="E44" s="78">
        <v>62</v>
      </c>
      <c r="F44" s="78">
        <v>113</v>
      </c>
      <c r="G44" s="75">
        <v>73</v>
      </c>
      <c r="H44" s="75">
        <v>70</v>
      </c>
      <c r="I44" s="75">
        <v>95</v>
      </c>
      <c r="J44" s="75">
        <v>94</v>
      </c>
      <c r="K44" s="75">
        <v>97</v>
      </c>
      <c r="L44" s="75">
        <v>76</v>
      </c>
    </row>
    <row r="45" spans="1:14" ht="14.25">
      <c r="A45" s="19" t="s">
        <v>104</v>
      </c>
      <c r="B45" s="75">
        <v>117</v>
      </c>
      <c r="C45" s="75">
        <v>132</v>
      </c>
      <c r="D45" s="77">
        <v>89</v>
      </c>
      <c r="E45" s="76">
        <v>132</v>
      </c>
      <c r="F45" s="76">
        <v>185</v>
      </c>
      <c r="G45" s="75">
        <v>184</v>
      </c>
      <c r="H45" s="75">
        <v>169</v>
      </c>
      <c r="I45" s="75">
        <v>154</v>
      </c>
      <c r="J45" s="75">
        <v>170</v>
      </c>
      <c r="K45" s="75">
        <v>126</v>
      </c>
      <c r="L45" s="75">
        <v>140</v>
      </c>
    </row>
    <row r="46" spans="1:14">
      <c r="A46" s="55" t="s">
        <v>87</v>
      </c>
      <c r="B46" s="75">
        <v>85</v>
      </c>
      <c r="C46" s="75">
        <v>70</v>
      </c>
      <c r="D46" s="75">
        <v>66</v>
      </c>
      <c r="E46" s="75">
        <v>57</v>
      </c>
      <c r="F46" s="75">
        <v>58</v>
      </c>
      <c r="G46" s="75">
        <v>49</v>
      </c>
      <c r="H46" s="75">
        <v>46</v>
      </c>
      <c r="I46" s="75">
        <v>48</v>
      </c>
      <c r="J46" s="75">
        <v>40</v>
      </c>
      <c r="K46" s="75">
        <v>42</v>
      </c>
      <c r="L46" s="75">
        <v>31</v>
      </c>
    </row>
    <row r="47" spans="1:14">
      <c r="A47" s="55" t="s">
        <v>84</v>
      </c>
      <c r="B47" s="75">
        <v>75</v>
      </c>
      <c r="C47" s="75">
        <v>66</v>
      </c>
      <c r="D47" s="75">
        <v>74</v>
      </c>
      <c r="E47" s="75">
        <v>41</v>
      </c>
      <c r="F47" s="75">
        <v>79</v>
      </c>
      <c r="G47" s="75">
        <v>67</v>
      </c>
      <c r="H47" s="75">
        <v>50</v>
      </c>
      <c r="I47" s="75">
        <v>48</v>
      </c>
      <c r="J47" s="75">
        <v>46</v>
      </c>
      <c r="K47" s="75">
        <v>38</v>
      </c>
      <c r="L47" s="75">
        <v>48</v>
      </c>
    </row>
    <row r="48" spans="1:14">
      <c r="A48" s="55" t="s">
        <v>81</v>
      </c>
      <c r="B48" s="75">
        <v>16</v>
      </c>
      <c r="C48" s="75">
        <v>13</v>
      </c>
      <c r="D48" s="75">
        <v>21</v>
      </c>
      <c r="E48" s="75">
        <v>11</v>
      </c>
      <c r="F48" s="75">
        <v>20</v>
      </c>
      <c r="G48" s="75">
        <v>13</v>
      </c>
      <c r="H48" s="75">
        <v>15</v>
      </c>
      <c r="I48" s="75">
        <v>7</v>
      </c>
      <c r="J48" s="75">
        <v>16</v>
      </c>
      <c r="K48" s="75">
        <v>12</v>
      </c>
      <c r="L48" s="75">
        <v>7</v>
      </c>
    </row>
    <row r="49" spans="1:12">
      <c r="A49" s="55" t="s">
        <v>78</v>
      </c>
      <c r="B49" s="75">
        <v>88</v>
      </c>
      <c r="C49" s="75">
        <v>103</v>
      </c>
      <c r="D49" s="75">
        <v>119</v>
      </c>
      <c r="E49" s="75">
        <v>133</v>
      </c>
      <c r="F49" s="75">
        <v>85</v>
      </c>
      <c r="G49" s="75">
        <v>104</v>
      </c>
      <c r="H49" s="75">
        <v>60</v>
      </c>
      <c r="I49" s="75">
        <v>75</v>
      </c>
      <c r="J49" s="75">
        <v>66</v>
      </c>
      <c r="K49" s="75">
        <v>53</v>
      </c>
      <c r="L49" s="75">
        <v>66</v>
      </c>
    </row>
    <row r="50" spans="1:12">
      <c r="A50" s="55" t="s">
        <v>88</v>
      </c>
      <c r="B50" s="75">
        <v>68</v>
      </c>
      <c r="C50" s="75">
        <v>52</v>
      </c>
      <c r="D50" s="75">
        <v>78</v>
      </c>
      <c r="E50" s="75">
        <v>51</v>
      </c>
      <c r="F50" s="75">
        <v>58</v>
      </c>
      <c r="G50" s="75">
        <v>62</v>
      </c>
      <c r="H50" s="75">
        <v>39</v>
      </c>
      <c r="I50" s="75">
        <v>50</v>
      </c>
      <c r="J50" s="75">
        <v>42</v>
      </c>
      <c r="K50" s="75">
        <v>35</v>
      </c>
      <c r="L50" s="75">
        <v>37</v>
      </c>
    </row>
    <row r="51" spans="1:12">
      <c r="A51" s="55" t="s">
        <v>75</v>
      </c>
      <c r="B51" s="75">
        <v>70</v>
      </c>
      <c r="C51" s="75">
        <v>41</v>
      </c>
      <c r="D51" s="75">
        <v>45</v>
      </c>
      <c r="E51" s="75">
        <v>28</v>
      </c>
      <c r="F51" s="75">
        <v>52</v>
      </c>
      <c r="G51" s="75">
        <v>37</v>
      </c>
      <c r="H51" s="75">
        <v>40</v>
      </c>
      <c r="I51" s="75">
        <v>33</v>
      </c>
      <c r="J51" s="75">
        <v>34</v>
      </c>
      <c r="K51" s="75">
        <v>24</v>
      </c>
      <c r="L51" s="75">
        <v>22</v>
      </c>
    </row>
    <row r="52" spans="1:12">
      <c r="A52" s="55" t="s">
        <v>71</v>
      </c>
      <c r="B52" s="75">
        <v>27</v>
      </c>
      <c r="C52" s="75">
        <v>22</v>
      </c>
      <c r="D52" s="75">
        <v>26</v>
      </c>
      <c r="E52" s="75">
        <v>21</v>
      </c>
      <c r="F52" s="75">
        <v>22</v>
      </c>
      <c r="G52" s="75">
        <v>17</v>
      </c>
      <c r="H52" s="75">
        <v>19</v>
      </c>
      <c r="I52" s="75">
        <v>16</v>
      </c>
      <c r="J52" s="75">
        <v>23</v>
      </c>
      <c r="K52" s="75">
        <v>9</v>
      </c>
      <c r="L52" s="75">
        <v>15</v>
      </c>
    </row>
    <row r="53" spans="1:12">
      <c r="A53" s="55" t="s">
        <v>66</v>
      </c>
      <c r="B53" s="75">
        <v>29</v>
      </c>
      <c r="C53" s="75">
        <v>40</v>
      </c>
      <c r="D53" s="75">
        <v>37</v>
      </c>
      <c r="E53" s="75">
        <v>32</v>
      </c>
      <c r="F53" s="75">
        <v>18</v>
      </c>
      <c r="G53" s="75">
        <v>30</v>
      </c>
      <c r="H53" s="75">
        <v>29</v>
      </c>
      <c r="I53" s="75">
        <v>24</v>
      </c>
      <c r="J53" s="75">
        <v>23</v>
      </c>
      <c r="K53" s="75">
        <v>21</v>
      </c>
      <c r="L53" s="75">
        <v>31</v>
      </c>
    </row>
    <row r="54" spans="1:12">
      <c r="A54" s="55" t="s">
        <v>70</v>
      </c>
      <c r="B54" s="75">
        <v>23</v>
      </c>
      <c r="C54" s="75">
        <v>12</v>
      </c>
      <c r="D54" s="75">
        <v>24</v>
      </c>
      <c r="E54" s="75">
        <v>13</v>
      </c>
      <c r="F54" s="75">
        <v>24</v>
      </c>
      <c r="G54" s="75">
        <v>17</v>
      </c>
      <c r="H54" s="75">
        <v>25</v>
      </c>
      <c r="I54" s="75">
        <v>11</v>
      </c>
      <c r="J54" s="75">
        <v>12</v>
      </c>
      <c r="K54" s="75">
        <v>11</v>
      </c>
      <c r="L54" s="75">
        <v>14</v>
      </c>
    </row>
    <row r="55" spans="1:12">
      <c r="A55" s="55" t="s">
        <v>103</v>
      </c>
      <c r="B55" s="75">
        <v>157</v>
      </c>
      <c r="C55" s="75">
        <v>180</v>
      </c>
      <c r="D55" s="75">
        <v>191</v>
      </c>
      <c r="E55" s="75">
        <v>183</v>
      </c>
      <c r="F55" s="75">
        <v>173</v>
      </c>
      <c r="G55" s="75">
        <v>136</v>
      </c>
      <c r="H55" s="75">
        <v>126</v>
      </c>
      <c r="I55" s="75">
        <v>162</v>
      </c>
      <c r="J55" s="75">
        <v>175</v>
      </c>
      <c r="K55" s="75">
        <v>127</v>
      </c>
      <c r="L55" s="75">
        <v>148</v>
      </c>
    </row>
    <row r="56" spans="1:12">
      <c r="A56" s="55" t="s">
        <v>59</v>
      </c>
      <c r="B56" s="75">
        <v>13</v>
      </c>
      <c r="C56" s="75">
        <v>13</v>
      </c>
      <c r="D56" s="75">
        <v>7</v>
      </c>
      <c r="E56" s="75">
        <v>10</v>
      </c>
      <c r="F56" s="75">
        <v>13</v>
      </c>
      <c r="G56" s="75">
        <v>7</v>
      </c>
      <c r="H56" s="75">
        <v>6</v>
      </c>
      <c r="I56" s="75">
        <v>4</v>
      </c>
      <c r="J56" s="75">
        <v>5</v>
      </c>
      <c r="K56" s="75">
        <v>1</v>
      </c>
      <c r="L56" s="75">
        <v>5</v>
      </c>
    </row>
    <row r="57" spans="1:12">
      <c r="A57" s="55" t="s">
        <v>79</v>
      </c>
      <c r="B57" s="75">
        <v>53</v>
      </c>
      <c r="C57" s="75">
        <v>65</v>
      </c>
      <c r="D57" s="75">
        <v>54</v>
      </c>
      <c r="E57" s="75">
        <v>53</v>
      </c>
      <c r="F57" s="75">
        <v>66</v>
      </c>
      <c r="G57" s="75">
        <v>49</v>
      </c>
      <c r="H57" s="75">
        <v>43</v>
      </c>
      <c r="I57" s="75">
        <v>37</v>
      </c>
      <c r="J57" s="75">
        <v>59</v>
      </c>
      <c r="K57" s="75">
        <v>32</v>
      </c>
      <c r="L57" s="75">
        <v>40</v>
      </c>
    </row>
    <row r="58" spans="1:12">
      <c r="A58" s="55" t="s">
        <v>48</v>
      </c>
      <c r="B58" s="75">
        <v>151</v>
      </c>
      <c r="C58" s="75">
        <v>143</v>
      </c>
      <c r="D58" s="75">
        <v>162</v>
      </c>
      <c r="E58" s="75">
        <v>120</v>
      </c>
      <c r="F58" s="75">
        <v>95</v>
      </c>
      <c r="G58" s="75">
        <v>100</v>
      </c>
      <c r="H58" s="75">
        <v>88</v>
      </c>
      <c r="I58" s="75">
        <v>80</v>
      </c>
      <c r="J58" s="75">
        <v>91</v>
      </c>
      <c r="K58" s="75">
        <v>70</v>
      </c>
      <c r="L58" s="75">
        <v>70</v>
      </c>
    </row>
    <row r="59" spans="1:12">
      <c r="A59" s="55" t="s">
        <v>72</v>
      </c>
      <c r="B59" s="75">
        <v>259</v>
      </c>
      <c r="C59" s="75">
        <v>248</v>
      </c>
      <c r="D59" s="75">
        <v>275</v>
      </c>
      <c r="E59" s="75">
        <v>237</v>
      </c>
      <c r="F59" s="75">
        <v>300</v>
      </c>
      <c r="G59" s="75">
        <v>212</v>
      </c>
      <c r="H59" s="75">
        <v>200</v>
      </c>
      <c r="I59" s="75">
        <v>169</v>
      </c>
      <c r="J59" s="75">
        <v>187</v>
      </c>
      <c r="K59" s="75">
        <v>143</v>
      </c>
      <c r="L59" s="75">
        <v>151</v>
      </c>
    </row>
    <row r="60" spans="1:12">
      <c r="A60" s="55" t="s">
        <v>62</v>
      </c>
      <c r="B60" s="75">
        <v>157</v>
      </c>
      <c r="C60" s="75">
        <v>141</v>
      </c>
      <c r="D60" s="75">
        <v>112</v>
      </c>
      <c r="E60" s="75">
        <v>119</v>
      </c>
      <c r="F60" s="75">
        <v>92</v>
      </c>
      <c r="G60" s="75">
        <v>102</v>
      </c>
      <c r="H60" s="75">
        <v>80</v>
      </c>
      <c r="I60" s="75">
        <v>83</v>
      </c>
      <c r="J60" s="75">
        <v>77</v>
      </c>
      <c r="K60" s="75">
        <v>54</v>
      </c>
      <c r="L60" s="75">
        <v>54</v>
      </c>
    </row>
    <row r="61" spans="1:12">
      <c r="A61" s="55" t="s">
        <v>57</v>
      </c>
      <c r="B61" s="75">
        <v>29</v>
      </c>
      <c r="C61" s="75">
        <v>30</v>
      </c>
      <c r="D61" s="75">
        <v>33</v>
      </c>
      <c r="E61" s="75">
        <v>27</v>
      </c>
      <c r="F61" s="75">
        <v>34</v>
      </c>
      <c r="G61" s="75">
        <v>24</v>
      </c>
      <c r="H61" s="75">
        <v>21</v>
      </c>
      <c r="I61" s="75">
        <v>23</v>
      </c>
      <c r="J61" s="75">
        <v>22</v>
      </c>
      <c r="K61" s="75">
        <v>12</v>
      </c>
      <c r="L61" s="75">
        <v>15</v>
      </c>
    </row>
    <row r="62" spans="1:12">
      <c r="A62" s="55" t="s">
        <v>67</v>
      </c>
      <c r="B62" s="75">
        <v>21</v>
      </c>
      <c r="C62" s="75">
        <v>52</v>
      </c>
      <c r="D62" s="75">
        <v>34</v>
      </c>
      <c r="E62" s="75">
        <v>42</v>
      </c>
      <c r="F62" s="75">
        <v>29</v>
      </c>
      <c r="G62" s="75">
        <v>30</v>
      </c>
      <c r="H62" s="75">
        <v>27</v>
      </c>
      <c r="I62" s="75">
        <v>26</v>
      </c>
      <c r="J62" s="75">
        <v>22</v>
      </c>
      <c r="K62" s="75">
        <v>24</v>
      </c>
      <c r="L62" s="75">
        <v>29</v>
      </c>
    </row>
    <row r="63" spans="1:12" ht="14.25">
      <c r="A63" s="19" t="s">
        <v>102</v>
      </c>
      <c r="B63" s="75">
        <v>39</v>
      </c>
      <c r="C63" s="75">
        <v>25</v>
      </c>
      <c r="D63" s="77">
        <v>28</v>
      </c>
      <c r="E63" s="76">
        <v>33</v>
      </c>
      <c r="F63" s="76">
        <v>40</v>
      </c>
      <c r="G63" s="75">
        <v>28</v>
      </c>
      <c r="H63" s="75">
        <v>28</v>
      </c>
      <c r="I63" s="75">
        <v>22</v>
      </c>
      <c r="J63" s="75">
        <v>36</v>
      </c>
      <c r="K63" s="75">
        <v>39</v>
      </c>
      <c r="L63" s="75">
        <v>42</v>
      </c>
    </row>
    <row r="64" spans="1:12">
      <c r="A64" s="55" t="s">
        <v>76</v>
      </c>
      <c r="B64" s="75">
        <v>67</v>
      </c>
      <c r="C64" s="75">
        <v>54</v>
      </c>
      <c r="D64" s="75">
        <v>54</v>
      </c>
      <c r="E64" s="75">
        <v>39</v>
      </c>
      <c r="F64" s="75">
        <v>48</v>
      </c>
      <c r="G64" s="75">
        <v>50</v>
      </c>
      <c r="H64" s="75">
        <v>23</v>
      </c>
      <c r="I64" s="75">
        <v>34</v>
      </c>
      <c r="J64" s="75">
        <v>33</v>
      </c>
      <c r="K64" s="75">
        <v>34</v>
      </c>
      <c r="L64" s="75">
        <v>36</v>
      </c>
    </row>
    <row r="65" spans="1:12">
      <c r="A65" s="55" t="s">
        <v>54</v>
      </c>
      <c r="B65" s="75">
        <v>96</v>
      </c>
      <c r="C65" s="75">
        <v>94</v>
      </c>
      <c r="D65" s="75">
        <v>96</v>
      </c>
      <c r="E65" s="75">
        <v>101</v>
      </c>
      <c r="F65" s="75">
        <v>88</v>
      </c>
      <c r="G65" s="75">
        <v>92</v>
      </c>
      <c r="H65" s="75">
        <v>70</v>
      </c>
      <c r="I65" s="75">
        <v>57</v>
      </c>
      <c r="J65" s="75">
        <v>66</v>
      </c>
      <c r="K65" s="75">
        <v>63</v>
      </c>
      <c r="L65" s="75">
        <v>66</v>
      </c>
    </row>
    <row r="66" spans="1:12">
      <c r="A66" s="55" t="s">
        <v>61</v>
      </c>
      <c r="B66" s="75">
        <v>9</v>
      </c>
      <c r="C66" s="75">
        <v>8</v>
      </c>
      <c r="D66" s="75">
        <v>6</v>
      </c>
      <c r="E66" s="75">
        <v>2</v>
      </c>
      <c r="F66" s="75">
        <v>7</v>
      </c>
      <c r="G66" s="75">
        <v>6</v>
      </c>
      <c r="H66" s="75">
        <v>4</v>
      </c>
      <c r="I66" s="75">
        <v>2</v>
      </c>
      <c r="J66" s="75">
        <v>8</v>
      </c>
      <c r="K66" s="75">
        <v>4</v>
      </c>
      <c r="L66" s="75">
        <v>3</v>
      </c>
    </row>
    <row r="67" spans="1:12">
      <c r="A67" s="55" t="s">
        <v>86</v>
      </c>
      <c r="B67" s="75">
        <v>106</v>
      </c>
      <c r="C67" s="75">
        <v>110</v>
      </c>
      <c r="D67" s="75">
        <v>118</v>
      </c>
      <c r="E67" s="75">
        <v>97</v>
      </c>
      <c r="F67" s="75">
        <v>95</v>
      </c>
      <c r="G67" s="75">
        <v>90</v>
      </c>
      <c r="H67" s="75">
        <v>69</v>
      </c>
      <c r="I67" s="75">
        <v>68</v>
      </c>
      <c r="J67" s="75">
        <v>74</v>
      </c>
      <c r="K67" s="75">
        <v>68</v>
      </c>
      <c r="L67" s="75">
        <v>59</v>
      </c>
    </row>
    <row r="68" spans="1:12">
      <c r="A68" s="55" t="s">
        <v>56</v>
      </c>
      <c r="B68" s="75">
        <v>69</v>
      </c>
      <c r="C68" s="75">
        <v>67</v>
      </c>
      <c r="D68" s="75">
        <v>69</v>
      </c>
      <c r="E68" s="75">
        <v>49</v>
      </c>
      <c r="F68" s="75">
        <v>61</v>
      </c>
      <c r="G68" s="75">
        <v>57</v>
      </c>
      <c r="H68" s="75">
        <v>57</v>
      </c>
      <c r="I68" s="75">
        <v>49</v>
      </c>
      <c r="J68" s="75">
        <v>46</v>
      </c>
      <c r="K68" s="75">
        <v>32</v>
      </c>
      <c r="L68" s="75">
        <v>34</v>
      </c>
    </row>
    <row r="69" spans="1:12">
      <c r="A69" s="55" t="s">
        <v>65</v>
      </c>
      <c r="B69" s="75">
        <v>82</v>
      </c>
      <c r="C69" s="75">
        <v>97</v>
      </c>
      <c r="D69" s="75">
        <v>73</v>
      </c>
      <c r="E69" s="75">
        <v>70</v>
      </c>
      <c r="F69" s="75">
        <v>78</v>
      </c>
      <c r="G69" s="75">
        <v>71</v>
      </c>
      <c r="H69" s="75">
        <v>74</v>
      </c>
      <c r="I69" s="75">
        <v>57</v>
      </c>
      <c r="J69" s="75">
        <v>58</v>
      </c>
      <c r="K69" s="75">
        <v>59</v>
      </c>
      <c r="L69" s="75">
        <v>54</v>
      </c>
    </row>
    <row r="70" spans="1:12">
      <c r="A70" s="55" t="s">
        <v>60</v>
      </c>
      <c r="B70" s="75">
        <v>6</v>
      </c>
      <c r="C70" s="75">
        <v>9</v>
      </c>
      <c r="D70" s="75">
        <v>9</v>
      </c>
      <c r="E70" s="75">
        <v>4</v>
      </c>
      <c r="F70" s="75">
        <v>4</v>
      </c>
      <c r="G70" s="75">
        <v>5</v>
      </c>
      <c r="H70" s="75">
        <v>2</v>
      </c>
      <c r="I70" s="75">
        <v>4</v>
      </c>
      <c r="J70" s="75">
        <v>6</v>
      </c>
      <c r="K70" s="75">
        <v>4</v>
      </c>
      <c r="L70" s="75">
        <v>2</v>
      </c>
    </row>
    <row r="71" spans="1:12">
      <c r="A71" s="55" t="s">
        <v>74</v>
      </c>
      <c r="B71" s="75">
        <v>48</v>
      </c>
      <c r="C71" s="75">
        <v>46</v>
      </c>
      <c r="D71" s="75">
        <v>37</v>
      </c>
      <c r="E71" s="75">
        <v>40</v>
      </c>
      <c r="F71" s="75">
        <v>47</v>
      </c>
      <c r="G71" s="75">
        <v>49</v>
      </c>
      <c r="H71" s="75">
        <v>36</v>
      </c>
      <c r="I71" s="75">
        <v>35</v>
      </c>
      <c r="J71" s="75">
        <v>27</v>
      </c>
      <c r="K71" s="75">
        <v>20</v>
      </c>
      <c r="L71" s="75">
        <v>32</v>
      </c>
    </row>
    <row r="72" spans="1:12">
      <c r="A72" s="55" t="s">
        <v>53</v>
      </c>
      <c r="B72" s="75">
        <v>110</v>
      </c>
      <c r="C72" s="75">
        <v>80</v>
      </c>
      <c r="D72" s="75">
        <v>104</v>
      </c>
      <c r="E72" s="75">
        <v>102</v>
      </c>
      <c r="F72" s="75">
        <v>112</v>
      </c>
      <c r="G72" s="75">
        <v>105</v>
      </c>
      <c r="H72" s="75">
        <v>74</v>
      </c>
      <c r="I72" s="75">
        <v>72</v>
      </c>
      <c r="J72" s="75">
        <v>63</v>
      </c>
      <c r="K72" s="75">
        <v>60</v>
      </c>
      <c r="L72" s="75">
        <v>75</v>
      </c>
    </row>
    <row r="73" spans="1:12">
      <c r="A73" s="55" t="s">
        <v>80</v>
      </c>
      <c r="B73" s="75">
        <v>84</v>
      </c>
      <c r="C73" s="75">
        <v>67</v>
      </c>
      <c r="D73" s="75">
        <v>56</v>
      </c>
      <c r="E73" s="75">
        <v>58</v>
      </c>
      <c r="F73" s="75">
        <v>62</v>
      </c>
      <c r="G73" s="75">
        <v>47</v>
      </c>
      <c r="H73" s="75">
        <v>46</v>
      </c>
      <c r="I73" s="75">
        <v>50</v>
      </c>
      <c r="J73" s="75">
        <v>48</v>
      </c>
      <c r="K73" s="75">
        <v>55</v>
      </c>
      <c r="L73" s="75">
        <v>44</v>
      </c>
    </row>
    <row r="74" spans="1:12">
      <c r="A74" s="55" t="s">
        <v>83</v>
      </c>
      <c r="B74" s="75">
        <v>39</v>
      </c>
      <c r="C74" s="75">
        <v>31</v>
      </c>
      <c r="D74" s="75">
        <v>39</v>
      </c>
      <c r="E74" s="75">
        <v>25</v>
      </c>
      <c r="F74" s="75">
        <v>24</v>
      </c>
      <c r="G74" s="75">
        <v>24</v>
      </c>
      <c r="H74" s="75">
        <v>23</v>
      </c>
      <c r="I74" s="75">
        <v>22</v>
      </c>
      <c r="J74" s="75">
        <v>16</v>
      </c>
      <c r="K74" s="75">
        <v>21</v>
      </c>
      <c r="L74" s="75">
        <v>14</v>
      </c>
    </row>
    <row r="75" spans="1:12">
      <c r="A75" s="55" t="s">
        <v>68</v>
      </c>
      <c r="B75" s="75">
        <v>59</v>
      </c>
      <c r="C75" s="75">
        <v>76</v>
      </c>
      <c r="D75" s="75">
        <v>70</v>
      </c>
      <c r="E75" s="75">
        <v>57</v>
      </c>
      <c r="F75" s="75">
        <v>60</v>
      </c>
      <c r="G75" s="75">
        <v>61</v>
      </c>
      <c r="H75" s="75">
        <v>54</v>
      </c>
      <c r="I75" s="75">
        <v>59</v>
      </c>
      <c r="J75" s="75">
        <v>49</v>
      </c>
      <c r="K75" s="75">
        <v>40</v>
      </c>
      <c r="L75" s="75">
        <v>26</v>
      </c>
    </row>
    <row r="76" spans="1:12">
      <c r="A76" s="74" t="s">
        <v>93</v>
      </c>
      <c r="B76" s="73">
        <v>2331</v>
      </c>
      <c r="C76" s="73">
        <v>2252</v>
      </c>
      <c r="D76" s="73">
        <v>2257</v>
      </c>
      <c r="E76" s="73">
        <v>2049</v>
      </c>
      <c r="F76" s="73">
        <v>2242</v>
      </c>
      <c r="G76" s="73">
        <v>1998</v>
      </c>
      <c r="H76" s="73">
        <v>1713</v>
      </c>
      <c r="I76" s="73">
        <v>1676</v>
      </c>
      <c r="J76" s="73">
        <v>1734</v>
      </c>
      <c r="K76" s="73">
        <v>1430</v>
      </c>
      <c r="L76" s="73">
        <v>1486</v>
      </c>
    </row>
    <row r="77" spans="1:12">
      <c r="A77" s="72" t="s">
        <v>101</v>
      </c>
    </row>
    <row r="78" spans="1:12">
      <c r="A78" s="71" t="s">
        <v>100</v>
      </c>
    </row>
    <row r="79" spans="1:12" ht="15.75">
      <c r="A79" s="84" t="s">
        <v>112</v>
      </c>
    </row>
    <row r="80" spans="1:12" ht="18">
      <c r="A80" s="83" t="s">
        <v>34</v>
      </c>
      <c r="D80" s="82" t="s">
        <v>111</v>
      </c>
      <c r="G80" s="82"/>
    </row>
    <row r="81" spans="1:12">
      <c r="A81" s="81"/>
      <c r="B81" s="80">
        <v>2004</v>
      </c>
      <c r="C81" s="80">
        <v>2005</v>
      </c>
      <c r="D81" s="80">
        <v>2006</v>
      </c>
      <c r="E81" s="80">
        <v>2007</v>
      </c>
      <c r="F81" s="80">
        <v>2008</v>
      </c>
      <c r="G81" s="80">
        <v>2009</v>
      </c>
      <c r="H81" s="80">
        <v>2010</v>
      </c>
      <c r="I81" s="80">
        <v>2011</v>
      </c>
      <c r="J81" s="80">
        <v>2012</v>
      </c>
      <c r="K81" s="80">
        <v>2013</v>
      </c>
      <c r="L81" s="80">
        <v>2014</v>
      </c>
    </row>
    <row r="82" spans="1:12" ht="14.25">
      <c r="A82" s="19" t="s">
        <v>105</v>
      </c>
      <c r="B82" s="75">
        <v>369</v>
      </c>
      <c r="C82" s="75">
        <v>431</v>
      </c>
      <c r="D82" s="79">
        <v>393</v>
      </c>
      <c r="E82" s="78">
        <v>408</v>
      </c>
      <c r="F82" s="78">
        <v>514</v>
      </c>
      <c r="G82" s="75">
        <v>445</v>
      </c>
      <c r="H82" s="75">
        <v>350</v>
      </c>
      <c r="I82" s="75">
        <v>364</v>
      </c>
      <c r="J82" s="75">
        <v>386</v>
      </c>
      <c r="K82" s="75">
        <v>354</v>
      </c>
      <c r="L82" s="75">
        <v>272</v>
      </c>
    </row>
    <row r="83" spans="1:12" ht="14.25">
      <c r="A83" s="19" t="s">
        <v>104</v>
      </c>
      <c r="B83" s="75">
        <v>558</v>
      </c>
      <c r="C83" s="75">
        <v>606</v>
      </c>
      <c r="D83" s="77">
        <v>552</v>
      </c>
      <c r="E83" s="76">
        <v>632</v>
      </c>
      <c r="F83" s="76">
        <v>692</v>
      </c>
      <c r="G83" s="75">
        <v>687</v>
      </c>
      <c r="H83" s="75">
        <v>599</v>
      </c>
      <c r="I83" s="75">
        <v>518</v>
      </c>
      <c r="J83" s="75">
        <v>535</v>
      </c>
      <c r="K83" s="75">
        <v>468</v>
      </c>
      <c r="L83" s="75">
        <v>423</v>
      </c>
    </row>
    <row r="84" spans="1:12">
      <c r="A84" s="55" t="s">
        <v>87</v>
      </c>
      <c r="B84" s="75">
        <v>315</v>
      </c>
      <c r="C84" s="75">
        <v>306</v>
      </c>
      <c r="D84" s="75">
        <v>280</v>
      </c>
      <c r="E84" s="75">
        <v>284</v>
      </c>
      <c r="F84" s="75">
        <v>286</v>
      </c>
      <c r="G84" s="75">
        <v>232</v>
      </c>
      <c r="H84" s="75">
        <v>192</v>
      </c>
      <c r="I84" s="75">
        <v>220</v>
      </c>
      <c r="J84" s="75">
        <v>202</v>
      </c>
      <c r="K84" s="75">
        <v>178</v>
      </c>
      <c r="L84" s="75">
        <v>140</v>
      </c>
    </row>
    <row r="85" spans="1:12">
      <c r="A85" s="55" t="s">
        <v>84</v>
      </c>
      <c r="B85" s="75">
        <v>299</v>
      </c>
      <c r="C85" s="75">
        <v>323</v>
      </c>
      <c r="D85" s="75">
        <v>310</v>
      </c>
      <c r="E85" s="75">
        <v>268</v>
      </c>
      <c r="F85" s="75">
        <v>288</v>
      </c>
      <c r="G85" s="75">
        <v>282</v>
      </c>
      <c r="H85" s="75">
        <v>275</v>
      </c>
      <c r="I85" s="75">
        <v>232</v>
      </c>
      <c r="J85" s="75">
        <v>211</v>
      </c>
      <c r="K85" s="75">
        <v>208</v>
      </c>
      <c r="L85" s="75">
        <v>193</v>
      </c>
    </row>
    <row r="86" spans="1:12">
      <c r="A86" s="55" t="s">
        <v>81</v>
      </c>
      <c r="B86" s="75">
        <v>86</v>
      </c>
      <c r="C86" s="75">
        <v>83</v>
      </c>
      <c r="D86" s="75">
        <v>102</v>
      </c>
      <c r="E86" s="75">
        <v>88</v>
      </c>
      <c r="F86" s="75">
        <v>85</v>
      </c>
      <c r="G86" s="75">
        <v>77</v>
      </c>
      <c r="H86" s="75">
        <v>69</v>
      </c>
      <c r="I86" s="75">
        <v>64</v>
      </c>
      <c r="J86" s="75">
        <v>84</v>
      </c>
      <c r="K86" s="75">
        <v>69</v>
      </c>
      <c r="L86" s="75">
        <v>61</v>
      </c>
    </row>
    <row r="87" spans="1:12">
      <c r="A87" s="55" t="s">
        <v>78</v>
      </c>
      <c r="B87" s="75">
        <v>440</v>
      </c>
      <c r="C87" s="75">
        <v>497</v>
      </c>
      <c r="D87" s="75">
        <v>443</v>
      </c>
      <c r="E87" s="75">
        <v>475</v>
      </c>
      <c r="F87" s="75">
        <v>419</v>
      </c>
      <c r="G87" s="75">
        <v>388</v>
      </c>
      <c r="H87" s="75">
        <v>360</v>
      </c>
      <c r="I87" s="75">
        <v>319</v>
      </c>
      <c r="J87" s="75">
        <v>320</v>
      </c>
      <c r="K87" s="75">
        <v>300</v>
      </c>
      <c r="L87" s="75">
        <v>311</v>
      </c>
    </row>
    <row r="88" spans="1:12">
      <c r="A88" s="55" t="s">
        <v>88</v>
      </c>
      <c r="B88" s="75">
        <v>326</v>
      </c>
      <c r="C88" s="75">
        <v>270</v>
      </c>
      <c r="D88" s="75">
        <v>332</v>
      </c>
      <c r="E88" s="75">
        <v>253</v>
      </c>
      <c r="F88" s="75">
        <v>270</v>
      </c>
      <c r="G88" s="75">
        <v>281</v>
      </c>
      <c r="H88" s="75">
        <v>219</v>
      </c>
      <c r="I88" s="75">
        <v>237</v>
      </c>
      <c r="J88" s="75">
        <v>227</v>
      </c>
      <c r="K88" s="75">
        <v>185</v>
      </c>
      <c r="L88" s="75">
        <v>155</v>
      </c>
    </row>
    <row r="89" spans="1:12">
      <c r="A89" s="55" t="s">
        <v>75</v>
      </c>
      <c r="B89" s="75">
        <v>308</v>
      </c>
      <c r="C89" s="75">
        <v>261</v>
      </c>
      <c r="D89" s="75">
        <v>256</v>
      </c>
      <c r="E89" s="75">
        <v>240</v>
      </c>
      <c r="F89" s="75">
        <v>230</v>
      </c>
      <c r="G89" s="75">
        <v>215</v>
      </c>
      <c r="H89" s="75">
        <v>201</v>
      </c>
      <c r="I89" s="75">
        <v>205</v>
      </c>
      <c r="J89" s="75">
        <v>173</v>
      </c>
      <c r="K89" s="75">
        <v>163</v>
      </c>
      <c r="L89" s="75">
        <v>165</v>
      </c>
    </row>
    <row r="90" spans="1:12">
      <c r="A90" s="55" t="s">
        <v>71</v>
      </c>
      <c r="B90" s="75">
        <v>192</v>
      </c>
      <c r="C90" s="75">
        <v>190</v>
      </c>
      <c r="D90" s="75">
        <v>186</v>
      </c>
      <c r="E90" s="75">
        <v>149</v>
      </c>
      <c r="F90" s="75">
        <v>141</v>
      </c>
      <c r="G90" s="75">
        <v>147</v>
      </c>
      <c r="H90" s="75">
        <v>141</v>
      </c>
      <c r="I90" s="75">
        <v>140</v>
      </c>
      <c r="J90" s="75">
        <v>114</v>
      </c>
      <c r="K90" s="75">
        <v>104</v>
      </c>
      <c r="L90" s="75">
        <v>102</v>
      </c>
    </row>
    <row r="91" spans="1:12">
      <c r="A91" s="55" t="s">
        <v>66</v>
      </c>
      <c r="B91" s="75">
        <v>215</v>
      </c>
      <c r="C91" s="75">
        <v>206</v>
      </c>
      <c r="D91" s="75">
        <v>217</v>
      </c>
      <c r="E91" s="75">
        <v>210</v>
      </c>
      <c r="F91" s="75">
        <v>193</v>
      </c>
      <c r="G91" s="75">
        <v>174</v>
      </c>
      <c r="H91" s="75">
        <v>199</v>
      </c>
      <c r="I91" s="75">
        <v>159</v>
      </c>
      <c r="J91" s="75">
        <v>170</v>
      </c>
      <c r="K91" s="75">
        <v>154</v>
      </c>
      <c r="L91" s="75">
        <v>179</v>
      </c>
    </row>
    <row r="92" spans="1:12">
      <c r="A92" s="55" t="s">
        <v>70</v>
      </c>
      <c r="B92" s="75">
        <v>152</v>
      </c>
      <c r="C92" s="75">
        <v>127</v>
      </c>
      <c r="D92" s="75">
        <v>138</v>
      </c>
      <c r="E92" s="75">
        <v>119</v>
      </c>
      <c r="F92" s="75">
        <v>109</v>
      </c>
      <c r="G92" s="75">
        <v>103</v>
      </c>
      <c r="H92" s="75">
        <v>104</v>
      </c>
      <c r="I92" s="75">
        <v>116</v>
      </c>
      <c r="J92" s="75">
        <v>97</v>
      </c>
      <c r="K92" s="75">
        <v>98</v>
      </c>
      <c r="L92" s="75">
        <v>93</v>
      </c>
    </row>
    <row r="93" spans="1:12">
      <c r="A93" s="55" t="s">
        <v>103</v>
      </c>
      <c r="B93" s="75">
        <v>1548</v>
      </c>
      <c r="C93" s="75">
        <v>1405</v>
      </c>
      <c r="D93" s="75">
        <v>1445</v>
      </c>
      <c r="E93" s="75">
        <v>1330</v>
      </c>
      <c r="F93" s="75">
        <v>1285</v>
      </c>
      <c r="G93" s="75">
        <v>1192</v>
      </c>
      <c r="H93" s="75">
        <v>1179</v>
      </c>
      <c r="I93" s="75">
        <v>1181</v>
      </c>
      <c r="J93" s="75">
        <v>1167</v>
      </c>
      <c r="K93" s="75">
        <v>1158</v>
      </c>
      <c r="L93" s="75">
        <v>1264</v>
      </c>
    </row>
    <row r="94" spans="1:12">
      <c r="A94" s="55" t="s">
        <v>59</v>
      </c>
      <c r="B94" s="75">
        <v>49</v>
      </c>
      <c r="C94" s="75">
        <v>41</v>
      </c>
      <c r="D94" s="75">
        <v>41</v>
      </c>
      <c r="E94" s="75">
        <v>44</v>
      </c>
      <c r="F94" s="75">
        <v>60</v>
      </c>
      <c r="G94" s="75">
        <v>39</v>
      </c>
      <c r="H94" s="75">
        <v>42</v>
      </c>
      <c r="I94" s="75">
        <v>35</v>
      </c>
      <c r="J94" s="75">
        <v>28</v>
      </c>
      <c r="K94" s="75">
        <v>20</v>
      </c>
      <c r="L94" s="75">
        <v>37</v>
      </c>
    </row>
    <row r="95" spans="1:12">
      <c r="A95" s="55" t="s">
        <v>79</v>
      </c>
      <c r="B95" s="75">
        <v>308</v>
      </c>
      <c r="C95" s="75">
        <v>310</v>
      </c>
      <c r="D95" s="75">
        <v>285</v>
      </c>
      <c r="E95" s="75">
        <v>297</v>
      </c>
      <c r="F95" s="75">
        <v>310</v>
      </c>
      <c r="G95" s="75">
        <v>303</v>
      </c>
      <c r="H95" s="75">
        <v>240</v>
      </c>
      <c r="I95" s="75">
        <v>261</v>
      </c>
      <c r="J95" s="75">
        <v>270</v>
      </c>
      <c r="K95" s="75">
        <v>251</v>
      </c>
      <c r="L95" s="75">
        <v>227</v>
      </c>
    </row>
    <row r="96" spans="1:12">
      <c r="A96" s="55" t="s">
        <v>48</v>
      </c>
      <c r="B96" s="75">
        <v>754</v>
      </c>
      <c r="C96" s="75">
        <v>701</v>
      </c>
      <c r="D96" s="75">
        <v>677</v>
      </c>
      <c r="E96" s="75">
        <v>606</v>
      </c>
      <c r="F96" s="75">
        <v>576</v>
      </c>
      <c r="G96" s="75">
        <v>588</v>
      </c>
      <c r="H96" s="75">
        <v>556</v>
      </c>
      <c r="I96" s="75">
        <v>448</v>
      </c>
      <c r="J96" s="75">
        <v>422</v>
      </c>
      <c r="K96" s="75">
        <v>421</v>
      </c>
      <c r="L96" s="75">
        <v>411</v>
      </c>
    </row>
    <row r="97" spans="1:12">
      <c r="A97" s="55" t="s">
        <v>72</v>
      </c>
      <c r="B97" s="75">
        <v>2086</v>
      </c>
      <c r="C97" s="75">
        <v>1954</v>
      </c>
      <c r="D97" s="75">
        <v>1873</v>
      </c>
      <c r="E97" s="75">
        <v>1784</v>
      </c>
      <c r="F97" s="75">
        <v>1651</v>
      </c>
      <c r="G97" s="75">
        <v>1511</v>
      </c>
      <c r="H97" s="75">
        <v>1336</v>
      </c>
      <c r="I97" s="75">
        <v>1284</v>
      </c>
      <c r="J97" s="75">
        <v>1316</v>
      </c>
      <c r="K97" s="75">
        <v>1081</v>
      </c>
      <c r="L97" s="75">
        <v>1239</v>
      </c>
    </row>
    <row r="98" spans="1:12">
      <c r="A98" s="55" t="s">
        <v>62</v>
      </c>
      <c r="B98" s="75">
        <v>680</v>
      </c>
      <c r="C98" s="75">
        <v>657</v>
      </c>
      <c r="D98" s="75">
        <v>621</v>
      </c>
      <c r="E98" s="75">
        <v>626</v>
      </c>
      <c r="F98" s="75">
        <v>586</v>
      </c>
      <c r="G98" s="75">
        <v>616</v>
      </c>
      <c r="H98" s="75">
        <v>475</v>
      </c>
      <c r="I98" s="75">
        <v>488</v>
      </c>
      <c r="J98" s="75">
        <v>514</v>
      </c>
      <c r="K98" s="75">
        <v>444</v>
      </c>
      <c r="L98" s="75">
        <v>431</v>
      </c>
    </row>
    <row r="99" spans="1:12">
      <c r="A99" s="55" t="s">
        <v>57</v>
      </c>
      <c r="B99" s="75">
        <v>196</v>
      </c>
      <c r="C99" s="75">
        <v>172</v>
      </c>
      <c r="D99" s="75">
        <v>199</v>
      </c>
      <c r="E99" s="75">
        <v>206</v>
      </c>
      <c r="F99" s="75">
        <v>195</v>
      </c>
      <c r="G99" s="75">
        <v>146</v>
      </c>
      <c r="H99" s="75">
        <v>165</v>
      </c>
      <c r="I99" s="75">
        <v>155</v>
      </c>
      <c r="J99" s="75">
        <v>136</v>
      </c>
      <c r="K99" s="75">
        <v>120</v>
      </c>
      <c r="L99" s="75">
        <v>130</v>
      </c>
    </row>
    <row r="100" spans="1:12">
      <c r="A100" s="55" t="s">
        <v>67</v>
      </c>
      <c r="B100" s="75">
        <v>231</v>
      </c>
      <c r="C100" s="75">
        <v>233</v>
      </c>
      <c r="D100" s="75">
        <v>236</v>
      </c>
      <c r="E100" s="75">
        <v>210</v>
      </c>
      <c r="F100" s="75">
        <v>221</v>
      </c>
      <c r="G100" s="75">
        <v>207</v>
      </c>
      <c r="H100" s="75">
        <v>193</v>
      </c>
      <c r="I100" s="75">
        <v>177</v>
      </c>
      <c r="J100" s="75">
        <v>216</v>
      </c>
      <c r="K100" s="75">
        <v>164</v>
      </c>
      <c r="L100" s="75">
        <v>187</v>
      </c>
    </row>
    <row r="101" spans="1:12" ht="14.25">
      <c r="A101" s="19" t="s">
        <v>102</v>
      </c>
      <c r="B101" s="75">
        <v>177</v>
      </c>
      <c r="C101" s="75">
        <v>166</v>
      </c>
      <c r="D101" s="77">
        <v>163</v>
      </c>
      <c r="E101" s="76">
        <v>175</v>
      </c>
      <c r="F101" s="76">
        <v>194</v>
      </c>
      <c r="G101" s="75">
        <v>197</v>
      </c>
      <c r="H101" s="75">
        <v>141</v>
      </c>
      <c r="I101" s="75">
        <v>137</v>
      </c>
      <c r="J101" s="75">
        <v>129</v>
      </c>
      <c r="K101" s="75">
        <v>123</v>
      </c>
      <c r="L101" s="75">
        <v>94</v>
      </c>
    </row>
    <row r="102" spans="1:12">
      <c r="A102" s="55" t="s">
        <v>76</v>
      </c>
      <c r="B102" s="75">
        <v>353</v>
      </c>
      <c r="C102" s="75">
        <v>308</v>
      </c>
      <c r="D102" s="75">
        <v>280</v>
      </c>
      <c r="E102" s="76">
        <v>264</v>
      </c>
      <c r="F102" s="75">
        <v>248</v>
      </c>
      <c r="G102" s="75">
        <v>225</v>
      </c>
      <c r="H102" s="75">
        <v>177</v>
      </c>
      <c r="I102" s="75">
        <v>230</v>
      </c>
      <c r="J102" s="75">
        <v>205</v>
      </c>
      <c r="K102" s="75">
        <v>190</v>
      </c>
      <c r="L102" s="75">
        <v>179</v>
      </c>
    </row>
    <row r="103" spans="1:12">
      <c r="A103" s="55" t="s">
        <v>54</v>
      </c>
      <c r="B103" s="75">
        <v>777</v>
      </c>
      <c r="C103" s="75">
        <v>791</v>
      </c>
      <c r="D103" s="75">
        <v>750</v>
      </c>
      <c r="E103" s="75">
        <v>754</v>
      </c>
      <c r="F103" s="75">
        <v>639</v>
      </c>
      <c r="G103" s="75">
        <v>664</v>
      </c>
      <c r="H103" s="75">
        <v>585</v>
      </c>
      <c r="I103" s="75">
        <v>569</v>
      </c>
      <c r="J103" s="75">
        <v>512</v>
      </c>
      <c r="K103" s="75">
        <v>505</v>
      </c>
      <c r="L103" s="75">
        <v>481</v>
      </c>
    </row>
    <row r="104" spans="1:12">
      <c r="A104" s="55" t="s">
        <v>61</v>
      </c>
      <c r="B104" s="75">
        <v>34</v>
      </c>
      <c r="C104" s="75">
        <v>40</v>
      </c>
      <c r="D104" s="75">
        <v>40</v>
      </c>
      <c r="E104" s="75">
        <v>27</v>
      </c>
      <c r="F104" s="75">
        <v>36</v>
      </c>
      <c r="G104" s="75">
        <v>27</v>
      </c>
      <c r="H104" s="75">
        <v>27</v>
      </c>
      <c r="I104" s="75">
        <v>13</v>
      </c>
      <c r="J104" s="75">
        <v>22</v>
      </c>
      <c r="K104" s="75">
        <v>23</v>
      </c>
      <c r="L104" s="75">
        <v>24</v>
      </c>
    </row>
    <row r="105" spans="1:12">
      <c r="A105" s="55" t="s">
        <v>86</v>
      </c>
      <c r="B105" s="75">
        <v>431</v>
      </c>
      <c r="C105" s="75">
        <v>401</v>
      </c>
      <c r="D105" s="75">
        <v>409</v>
      </c>
      <c r="E105" s="75">
        <v>390</v>
      </c>
      <c r="F105" s="75">
        <v>375</v>
      </c>
      <c r="G105" s="75">
        <v>396</v>
      </c>
      <c r="H105" s="75">
        <v>330</v>
      </c>
      <c r="I105" s="75">
        <v>293</v>
      </c>
      <c r="J105" s="75">
        <v>313</v>
      </c>
      <c r="K105" s="75">
        <v>278</v>
      </c>
      <c r="L105" s="75">
        <v>215</v>
      </c>
    </row>
    <row r="106" spans="1:12">
      <c r="A106" s="55" t="s">
        <v>56</v>
      </c>
      <c r="B106" s="75">
        <v>485</v>
      </c>
      <c r="C106" s="75">
        <v>468</v>
      </c>
      <c r="D106" s="75">
        <v>455</v>
      </c>
      <c r="E106" s="75">
        <v>425</v>
      </c>
      <c r="F106" s="75">
        <v>370</v>
      </c>
      <c r="G106" s="75">
        <v>312</v>
      </c>
      <c r="H106" s="75">
        <v>320</v>
      </c>
      <c r="I106" s="75">
        <v>354</v>
      </c>
      <c r="J106" s="75">
        <v>336</v>
      </c>
      <c r="K106" s="75">
        <v>254</v>
      </c>
      <c r="L106" s="75">
        <v>257</v>
      </c>
    </row>
    <row r="107" spans="1:12">
      <c r="A107" s="55" t="s">
        <v>65</v>
      </c>
      <c r="B107" s="75">
        <v>456</v>
      </c>
      <c r="C107" s="75">
        <v>448</v>
      </c>
      <c r="D107" s="75">
        <v>371</v>
      </c>
      <c r="E107" s="75">
        <v>336</v>
      </c>
      <c r="F107" s="75">
        <v>383</v>
      </c>
      <c r="G107" s="75">
        <v>363</v>
      </c>
      <c r="H107" s="75">
        <v>307</v>
      </c>
      <c r="I107" s="75">
        <v>274</v>
      </c>
      <c r="J107" s="75">
        <v>263</v>
      </c>
      <c r="K107" s="75">
        <v>256</v>
      </c>
      <c r="L107" s="75">
        <v>221</v>
      </c>
    </row>
    <row r="108" spans="1:12">
      <c r="A108" s="55" t="s">
        <v>60</v>
      </c>
      <c r="B108" s="75">
        <v>36</v>
      </c>
      <c r="C108" s="75">
        <v>46</v>
      </c>
      <c r="D108" s="75">
        <v>45</v>
      </c>
      <c r="E108" s="75">
        <v>41</v>
      </c>
      <c r="F108" s="75">
        <v>20</v>
      </c>
      <c r="G108" s="75">
        <v>42</v>
      </c>
      <c r="H108" s="75">
        <v>30</v>
      </c>
      <c r="I108" s="75">
        <v>32</v>
      </c>
      <c r="J108" s="75">
        <v>30</v>
      </c>
      <c r="K108" s="75">
        <v>25</v>
      </c>
      <c r="L108" s="75">
        <v>24</v>
      </c>
    </row>
    <row r="109" spans="1:12">
      <c r="A109" s="55" t="s">
        <v>74</v>
      </c>
      <c r="B109" s="75">
        <v>273</v>
      </c>
      <c r="C109" s="75">
        <v>284</v>
      </c>
      <c r="D109" s="75">
        <v>271</v>
      </c>
      <c r="E109" s="75">
        <v>262</v>
      </c>
      <c r="F109" s="75">
        <v>220</v>
      </c>
      <c r="G109" s="75">
        <v>266</v>
      </c>
      <c r="H109" s="75">
        <v>198</v>
      </c>
      <c r="I109" s="75">
        <v>219</v>
      </c>
      <c r="J109" s="75">
        <v>202</v>
      </c>
      <c r="K109" s="75">
        <v>187</v>
      </c>
      <c r="L109" s="75">
        <v>199</v>
      </c>
    </row>
    <row r="110" spans="1:12">
      <c r="A110" s="55" t="s">
        <v>53</v>
      </c>
      <c r="B110" s="75">
        <v>784</v>
      </c>
      <c r="C110" s="75">
        <v>739</v>
      </c>
      <c r="D110" s="75">
        <v>721</v>
      </c>
      <c r="E110" s="75">
        <v>689</v>
      </c>
      <c r="F110" s="75">
        <v>670</v>
      </c>
      <c r="G110" s="75">
        <v>596</v>
      </c>
      <c r="H110" s="75">
        <v>511</v>
      </c>
      <c r="I110" s="75">
        <v>514</v>
      </c>
      <c r="J110" s="75">
        <v>454</v>
      </c>
      <c r="K110" s="75">
        <v>458</v>
      </c>
      <c r="L110" s="75">
        <v>505</v>
      </c>
    </row>
    <row r="111" spans="1:12">
      <c r="A111" s="55" t="s">
        <v>80</v>
      </c>
      <c r="B111" s="75">
        <v>289</v>
      </c>
      <c r="C111" s="75">
        <v>264</v>
      </c>
      <c r="D111" s="75">
        <v>314</v>
      </c>
      <c r="E111" s="75">
        <v>290</v>
      </c>
      <c r="F111" s="75">
        <v>285</v>
      </c>
      <c r="G111" s="75">
        <v>254</v>
      </c>
      <c r="H111" s="75">
        <v>229</v>
      </c>
      <c r="I111" s="75">
        <v>220</v>
      </c>
      <c r="J111" s="75">
        <v>214</v>
      </c>
      <c r="K111" s="75">
        <v>239</v>
      </c>
      <c r="L111" s="75">
        <v>165</v>
      </c>
    </row>
    <row r="112" spans="1:12">
      <c r="A112" s="55" t="s">
        <v>83</v>
      </c>
      <c r="B112" s="75">
        <v>246</v>
      </c>
      <c r="C112" s="75">
        <v>227</v>
      </c>
      <c r="D112" s="75">
        <v>225</v>
      </c>
      <c r="E112" s="75">
        <v>201</v>
      </c>
      <c r="F112" s="75">
        <v>148</v>
      </c>
      <c r="G112" s="75">
        <v>173</v>
      </c>
      <c r="H112" s="75">
        <v>161</v>
      </c>
      <c r="I112" s="75">
        <v>145</v>
      </c>
      <c r="J112" s="75">
        <v>133</v>
      </c>
      <c r="K112" s="75">
        <v>142</v>
      </c>
      <c r="L112" s="75">
        <v>111</v>
      </c>
    </row>
    <row r="113" spans="1:12">
      <c r="A113" s="55" t="s">
        <v>68</v>
      </c>
      <c r="B113" s="75">
        <v>466</v>
      </c>
      <c r="C113" s="75">
        <v>483</v>
      </c>
      <c r="D113" s="75">
        <v>480</v>
      </c>
      <c r="E113" s="75">
        <v>424</v>
      </c>
      <c r="F113" s="75">
        <v>460</v>
      </c>
      <c r="G113" s="75">
        <v>408</v>
      </c>
      <c r="H113" s="75">
        <v>384</v>
      </c>
      <c r="I113" s="75">
        <v>384</v>
      </c>
      <c r="J113" s="75">
        <v>380</v>
      </c>
      <c r="K113" s="75">
        <v>370</v>
      </c>
      <c r="L113" s="75">
        <v>313</v>
      </c>
    </row>
    <row r="114" spans="1:12">
      <c r="A114" s="74" t="s">
        <v>93</v>
      </c>
      <c r="B114" s="73">
        <v>13919</v>
      </c>
      <c r="C114" s="73">
        <v>13438</v>
      </c>
      <c r="D114" s="73">
        <v>13110</v>
      </c>
      <c r="E114" s="73">
        <v>12507</v>
      </c>
      <c r="F114" s="73">
        <v>12159</v>
      </c>
      <c r="G114" s="73">
        <v>11556</v>
      </c>
      <c r="H114" s="73">
        <v>10295</v>
      </c>
      <c r="I114" s="73">
        <v>9987</v>
      </c>
      <c r="J114" s="73">
        <v>9781</v>
      </c>
      <c r="K114" s="73">
        <v>8990</v>
      </c>
      <c r="L114" s="73">
        <v>8808</v>
      </c>
    </row>
    <row r="115" spans="1:12">
      <c r="A115" s="72" t="s">
        <v>101</v>
      </c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</row>
    <row r="116" spans="1:12">
      <c r="A116" s="71" t="s">
        <v>100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</row>
    <row r="117" spans="1:12" ht="15.75">
      <c r="A117" s="84" t="s">
        <v>110</v>
      </c>
    </row>
    <row r="118" spans="1:12">
      <c r="A118" s="90" t="s">
        <v>109</v>
      </c>
    </row>
    <row r="119" spans="1:12">
      <c r="A119" s="90" t="s">
        <v>108</v>
      </c>
    </row>
    <row r="120" spans="1:12" ht="18" customHeight="1">
      <c r="A120" s="89" t="s">
        <v>96</v>
      </c>
      <c r="B120" s="87"/>
      <c r="C120" s="87"/>
      <c r="D120" s="82" t="s">
        <v>106</v>
      </c>
      <c r="F120" s="88"/>
      <c r="G120" s="82"/>
      <c r="H120" s="87"/>
      <c r="I120" s="87"/>
      <c r="J120" s="87"/>
      <c r="K120" s="87"/>
      <c r="L120" s="87"/>
    </row>
    <row r="121" spans="1:12">
      <c r="A121" s="81"/>
      <c r="B121" s="80">
        <v>2004</v>
      </c>
      <c r="C121" s="80">
        <v>2005</v>
      </c>
      <c r="D121" s="80">
        <v>2006</v>
      </c>
      <c r="E121" s="80">
        <v>2007</v>
      </c>
      <c r="F121" s="80">
        <v>2008</v>
      </c>
      <c r="G121" s="80">
        <v>2009</v>
      </c>
      <c r="H121" s="80">
        <v>2010</v>
      </c>
      <c r="I121" s="80">
        <v>2011</v>
      </c>
      <c r="J121" s="80">
        <v>2012</v>
      </c>
      <c r="K121" s="80">
        <v>2013</v>
      </c>
      <c r="L121" s="80">
        <v>2014</v>
      </c>
    </row>
    <row r="122" spans="1:12" ht="14.25">
      <c r="A122" s="19" t="s">
        <v>105</v>
      </c>
      <c r="B122" s="75">
        <v>5</v>
      </c>
      <c r="C122" s="75">
        <v>7</v>
      </c>
      <c r="D122" s="79">
        <v>8</v>
      </c>
      <c r="E122" s="78">
        <v>5</v>
      </c>
      <c r="F122" s="78">
        <v>3</v>
      </c>
      <c r="G122" s="75">
        <v>4</v>
      </c>
      <c r="H122" s="75">
        <v>7</v>
      </c>
      <c r="I122" s="75">
        <v>7</v>
      </c>
      <c r="J122" s="75">
        <v>8</v>
      </c>
      <c r="K122" s="75">
        <v>4</v>
      </c>
      <c r="L122" s="75">
        <v>6</v>
      </c>
    </row>
    <row r="123" spans="1:12" ht="14.25">
      <c r="A123" s="19" t="s">
        <v>104</v>
      </c>
      <c r="B123" s="75">
        <v>34</v>
      </c>
      <c r="C123" s="75">
        <v>36</v>
      </c>
      <c r="D123" s="77">
        <v>46</v>
      </c>
      <c r="E123" s="76">
        <v>25</v>
      </c>
      <c r="F123" s="76">
        <v>26</v>
      </c>
      <c r="G123" s="75">
        <v>22</v>
      </c>
      <c r="H123" s="75">
        <v>26</v>
      </c>
      <c r="I123" s="75">
        <v>11</v>
      </c>
      <c r="J123" s="75">
        <v>16</v>
      </c>
      <c r="K123" s="75">
        <v>23</v>
      </c>
      <c r="L123" s="75">
        <v>25</v>
      </c>
    </row>
    <row r="124" spans="1:12">
      <c r="A124" s="55" t="s">
        <v>87</v>
      </c>
      <c r="B124" s="75">
        <v>16</v>
      </c>
      <c r="C124" s="75">
        <v>7</v>
      </c>
      <c r="D124" s="75">
        <v>11</v>
      </c>
      <c r="E124" s="75">
        <v>13</v>
      </c>
      <c r="F124" s="75">
        <v>13</v>
      </c>
      <c r="G124" s="75">
        <v>7</v>
      </c>
      <c r="H124" s="75">
        <v>6</v>
      </c>
      <c r="I124" s="75">
        <v>5</v>
      </c>
      <c r="J124" s="75">
        <v>5</v>
      </c>
      <c r="K124" s="75">
        <v>3</v>
      </c>
      <c r="L124" s="75">
        <v>6</v>
      </c>
    </row>
    <row r="125" spans="1:12">
      <c r="A125" s="55" t="s">
        <v>84</v>
      </c>
      <c r="B125" s="75">
        <v>15</v>
      </c>
      <c r="C125" s="75">
        <v>9</v>
      </c>
      <c r="D125" s="75">
        <v>10</v>
      </c>
      <c r="E125" s="75">
        <v>14</v>
      </c>
      <c r="F125" s="75">
        <v>13</v>
      </c>
      <c r="G125" s="75">
        <v>5</v>
      </c>
      <c r="H125" s="75">
        <v>15</v>
      </c>
      <c r="I125" s="75">
        <v>5</v>
      </c>
      <c r="J125" s="75">
        <v>4</v>
      </c>
      <c r="K125" s="75">
        <v>11</v>
      </c>
      <c r="L125" s="75">
        <v>4</v>
      </c>
    </row>
    <row r="126" spans="1:12">
      <c r="A126" s="55" t="s">
        <v>81</v>
      </c>
      <c r="B126" s="75">
        <v>3</v>
      </c>
      <c r="C126" s="75">
        <v>1</v>
      </c>
      <c r="D126" s="75">
        <v>4</v>
      </c>
      <c r="E126" s="75">
        <v>1</v>
      </c>
      <c r="F126" s="75">
        <v>2</v>
      </c>
      <c r="G126" s="75">
        <v>3</v>
      </c>
      <c r="H126" s="75">
        <v>2</v>
      </c>
      <c r="I126" s="75">
        <v>2</v>
      </c>
      <c r="J126" s="75">
        <v>0</v>
      </c>
      <c r="K126" s="75">
        <v>0</v>
      </c>
      <c r="L126" s="75">
        <v>0</v>
      </c>
    </row>
    <row r="127" spans="1:12">
      <c r="A127" s="55" t="s">
        <v>78</v>
      </c>
      <c r="B127" s="75">
        <v>8</v>
      </c>
      <c r="C127" s="75">
        <v>17</v>
      </c>
      <c r="D127" s="75">
        <v>25</v>
      </c>
      <c r="E127" s="75">
        <v>12</v>
      </c>
      <c r="F127" s="75">
        <v>10</v>
      </c>
      <c r="G127" s="75">
        <v>10</v>
      </c>
      <c r="H127" s="75">
        <v>5</v>
      </c>
      <c r="I127" s="75">
        <v>9</v>
      </c>
      <c r="J127" s="75">
        <v>7</v>
      </c>
      <c r="K127" s="75">
        <v>12</v>
      </c>
      <c r="L127" s="75">
        <v>11</v>
      </c>
    </row>
    <row r="128" spans="1:12">
      <c r="A128" s="55" t="s">
        <v>88</v>
      </c>
      <c r="B128" s="75">
        <v>1</v>
      </c>
      <c r="C128" s="75">
        <v>7</v>
      </c>
      <c r="D128" s="75">
        <v>0</v>
      </c>
      <c r="E128" s="75">
        <v>2</v>
      </c>
      <c r="F128" s="75">
        <v>4</v>
      </c>
      <c r="G128" s="75">
        <v>5</v>
      </c>
      <c r="H128" s="75">
        <v>5</v>
      </c>
      <c r="I128" s="75">
        <v>2</v>
      </c>
      <c r="J128" s="75">
        <v>2</v>
      </c>
      <c r="K128" s="75">
        <v>2</v>
      </c>
      <c r="L128" s="75">
        <v>1</v>
      </c>
    </row>
    <row r="129" spans="1:12">
      <c r="A129" s="55" t="s">
        <v>75</v>
      </c>
      <c r="B129" s="75">
        <v>13</v>
      </c>
      <c r="C129" s="75">
        <v>5</v>
      </c>
      <c r="D129" s="75">
        <v>5</v>
      </c>
      <c r="E129" s="75">
        <v>7</v>
      </c>
      <c r="F129" s="75">
        <v>8</v>
      </c>
      <c r="G129" s="75">
        <v>5</v>
      </c>
      <c r="H129" s="75">
        <v>5</v>
      </c>
      <c r="I129" s="75">
        <v>4</v>
      </c>
      <c r="J129" s="75">
        <v>3</v>
      </c>
      <c r="K129" s="75">
        <v>4</v>
      </c>
      <c r="L129" s="75">
        <v>2</v>
      </c>
    </row>
    <row r="130" spans="1:12">
      <c r="A130" s="55" t="s">
        <v>71</v>
      </c>
      <c r="B130" s="75">
        <v>2</v>
      </c>
      <c r="C130" s="75">
        <v>0</v>
      </c>
      <c r="D130" s="75">
        <v>1</v>
      </c>
      <c r="E130" s="75">
        <v>3</v>
      </c>
      <c r="F130" s="75">
        <v>2</v>
      </c>
      <c r="G130" s="75">
        <v>2</v>
      </c>
      <c r="H130" s="75">
        <v>4</v>
      </c>
      <c r="I130" s="75">
        <v>0</v>
      </c>
      <c r="J130" s="75">
        <v>0</v>
      </c>
      <c r="K130" s="75">
        <v>1</v>
      </c>
      <c r="L130" s="75">
        <v>1</v>
      </c>
    </row>
    <row r="131" spans="1:12">
      <c r="A131" s="55" t="s">
        <v>66</v>
      </c>
      <c r="B131" s="75">
        <v>7</v>
      </c>
      <c r="C131" s="75">
        <v>3</v>
      </c>
      <c r="D131" s="75">
        <v>4</v>
      </c>
      <c r="E131" s="75">
        <v>5</v>
      </c>
      <c r="F131" s="75">
        <v>3</v>
      </c>
      <c r="G131" s="75">
        <v>8</v>
      </c>
      <c r="H131" s="75">
        <v>3</v>
      </c>
      <c r="I131" s="75">
        <v>1</v>
      </c>
      <c r="J131" s="75">
        <v>0</v>
      </c>
      <c r="K131" s="75">
        <v>3</v>
      </c>
      <c r="L131" s="75">
        <v>4</v>
      </c>
    </row>
    <row r="132" spans="1:12">
      <c r="A132" s="55" t="s">
        <v>70</v>
      </c>
      <c r="B132" s="75">
        <v>2</v>
      </c>
      <c r="C132" s="75">
        <v>2</v>
      </c>
      <c r="D132" s="75">
        <v>1</v>
      </c>
      <c r="E132" s="75">
        <v>4</v>
      </c>
      <c r="F132" s="75">
        <v>1</v>
      </c>
      <c r="G132" s="75">
        <v>2</v>
      </c>
      <c r="H132" s="75">
        <v>1</v>
      </c>
      <c r="I132" s="75">
        <v>2</v>
      </c>
      <c r="J132" s="75">
        <v>2</v>
      </c>
      <c r="K132" s="75">
        <v>2</v>
      </c>
      <c r="L132" s="75">
        <v>0</v>
      </c>
    </row>
    <row r="133" spans="1:12">
      <c r="A133" s="55" t="s">
        <v>103</v>
      </c>
      <c r="B133" s="75">
        <v>8</v>
      </c>
      <c r="C133" s="75">
        <v>6</v>
      </c>
      <c r="D133" s="75">
        <v>13</v>
      </c>
      <c r="E133" s="75">
        <v>5</v>
      </c>
      <c r="F133" s="75">
        <v>13</v>
      </c>
      <c r="G133" s="75">
        <v>7</v>
      </c>
      <c r="H133" s="75">
        <v>4</v>
      </c>
      <c r="I133" s="75">
        <v>10</v>
      </c>
      <c r="J133" s="75">
        <v>13</v>
      </c>
      <c r="K133" s="75">
        <v>8</v>
      </c>
      <c r="L133" s="75">
        <v>10</v>
      </c>
    </row>
    <row r="134" spans="1:12">
      <c r="A134" s="55" t="s">
        <v>59</v>
      </c>
      <c r="B134" s="75">
        <v>6</v>
      </c>
      <c r="C134" s="75">
        <v>4</v>
      </c>
      <c r="D134" s="75">
        <v>1</v>
      </c>
      <c r="E134" s="75">
        <v>0</v>
      </c>
      <c r="F134" s="75">
        <v>1</v>
      </c>
      <c r="G134" s="75">
        <v>0</v>
      </c>
      <c r="H134" s="75">
        <v>2</v>
      </c>
      <c r="I134" s="75">
        <v>1</v>
      </c>
      <c r="J134" s="75">
        <v>2</v>
      </c>
      <c r="K134" s="75">
        <v>1</v>
      </c>
      <c r="L134" s="75">
        <v>4</v>
      </c>
    </row>
    <row r="135" spans="1:12">
      <c r="A135" s="55" t="s">
        <v>79</v>
      </c>
      <c r="B135" s="75">
        <v>7</v>
      </c>
      <c r="C135" s="75">
        <v>8</v>
      </c>
      <c r="D135" s="75">
        <v>5</v>
      </c>
      <c r="E135" s="75">
        <v>2</v>
      </c>
      <c r="F135" s="75">
        <v>4</v>
      </c>
      <c r="G135" s="75">
        <v>3</v>
      </c>
      <c r="H135" s="75">
        <v>1</v>
      </c>
      <c r="I135" s="75">
        <v>1</v>
      </c>
      <c r="J135" s="75">
        <v>10</v>
      </c>
      <c r="K135" s="75">
        <v>3</v>
      </c>
      <c r="L135" s="75">
        <v>5</v>
      </c>
    </row>
    <row r="136" spans="1:12">
      <c r="A136" s="55" t="s">
        <v>48</v>
      </c>
      <c r="B136" s="75">
        <v>30</v>
      </c>
      <c r="C136" s="75">
        <v>15</v>
      </c>
      <c r="D136" s="75">
        <v>19</v>
      </c>
      <c r="E136" s="75">
        <v>14</v>
      </c>
      <c r="F136" s="75">
        <v>14</v>
      </c>
      <c r="G136" s="75">
        <v>6</v>
      </c>
      <c r="H136" s="75">
        <v>13</v>
      </c>
      <c r="I136" s="75">
        <v>11</v>
      </c>
      <c r="J136" s="75">
        <v>7</v>
      </c>
      <c r="K136" s="75">
        <v>11</v>
      </c>
      <c r="L136" s="75">
        <v>12</v>
      </c>
    </row>
    <row r="137" spans="1:12">
      <c r="A137" s="55" t="s">
        <v>72</v>
      </c>
      <c r="B137" s="75">
        <v>16</v>
      </c>
      <c r="C137" s="75">
        <v>17</v>
      </c>
      <c r="D137" s="75">
        <v>26</v>
      </c>
      <c r="E137" s="75">
        <v>14</v>
      </c>
      <c r="F137" s="75">
        <v>15</v>
      </c>
      <c r="G137" s="75">
        <v>18</v>
      </c>
      <c r="H137" s="75">
        <v>11</v>
      </c>
      <c r="I137" s="75">
        <v>13</v>
      </c>
      <c r="J137" s="75">
        <v>7</v>
      </c>
      <c r="K137" s="75">
        <v>4</v>
      </c>
      <c r="L137" s="75">
        <v>18</v>
      </c>
    </row>
    <row r="138" spans="1:12">
      <c r="A138" s="55" t="s">
        <v>62</v>
      </c>
      <c r="B138" s="75">
        <v>25</v>
      </c>
      <c r="C138" s="75">
        <v>20</v>
      </c>
      <c r="D138" s="75">
        <v>26</v>
      </c>
      <c r="E138" s="75">
        <v>34</v>
      </c>
      <c r="F138" s="75">
        <v>34</v>
      </c>
      <c r="G138" s="75">
        <v>28</v>
      </c>
      <c r="H138" s="75">
        <v>26</v>
      </c>
      <c r="I138" s="75">
        <v>21</v>
      </c>
      <c r="J138" s="75">
        <v>16</v>
      </c>
      <c r="K138" s="75">
        <v>20</v>
      </c>
      <c r="L138" s="75">
        <v>19</v>
      </c>
    </row>
    <row r="139" spans="1:12">
      <c r="A139" s="55" t="s">
        <v>57</v>
      </c>
      <c r="B139" s="75">
        <v>0</v>
      </c>
      <c r="C139" s="75">
        <v>3</v>
      </c>
      <c r="D139" s="75">
        <v>0</v>
      </c>
      <c r="E139" s="75">
        <v>3</v>
      </c>
      <c r="F139" s="75">
        <v>2</v>
      </c>
      <c r="G139" s="75">
        <v>2</v>
      </c>
      <c r="H139" s="75">
        <v>1</v>
      </c>
      <c r="I139" s="75">
        <v>1</v>
      </c>
      <c r="J139" s="75">
        <v>1</v>
      </c>
      <c r="K139" s="75">
        <v>0</v>
      </c>
      <c r="L139" s="75">
        <v>1</v>
      </c>
    </row>
    <row r="140" spans="1:12">
      <c r="A140" s="55" t="s">
        <v>67</v>
      </c>
      <c r="B140" s="75">
        <v>2</v>
      </c>
      <c r="C140" s="75">
        <v>2</v>
      </c>
      <c r="D140" s="75">
        <v>4</v>
      </c>
      <c r="E140" s="75">
        <v>4</v>
      </c>
      <c r="F140" s="75">
        <v>3</v>
      </c>
      <c r="G140" s="75">
        <v>3</v>
      </c>
      <c r="H140" s="75">
        <v>1</v>
      </c>
      <c r="I140" s="75">
        <v>3</v>
      </c>
      <c r="J140" s="75">
        <v>4</v>
      </c>
      <c r="K140" s="75">
        <v>5</v>
      </c>
      <c r="L140" s="75">
        <v>0</v>
      </c>
    </row>
    <row r="141" spans="1:12" ht="14.25">
      <c r="A141" s="19" t="s">
        <v>102</v>
      </c>
      <c r="B141" s="75">
        <v>5</v>
      </c>
      <c r="C141" s="75">
        <v>10</v>
      </c>
      <c r="D141" s="77">
        <v>8</v>
      </c>
      <c r="E141" s="76">
        <v>7</v>
      </c>
      <c r="F141" s="76">
        <v>6</v>
      </c>
      <c r="G141" s="75">
        <v>5</v>
      </c>
      <c r="H141" s="75">
        <v>4</v>
      </c>
      <c r="I141" s="75">
        <v>4</v>
      </c>
      <c r="J141" s="75">
        <v>3</v>
      </c>
      <c r="K141" s="75">
        <v>3</v>
      </c>
      <c r="L141" s="75">
        <v>2</v>
      </c>
    </row>
    <row r="142" spans="1:12">
      <c r="A142" s="55" t="s">
        <v>76</v>
      </c>
      <c r="B142" s="75">
        <v>6</v>
      </c>
      <c r="C142" s="75">
        <v>10</v>
      </c>
      <c r="D142" s="75">
        <v>4</v>
      </c>
      <c r="E142" s="75">
        <v>6</v>
      </c>
      <c r="F142" s="75">
        <v>6</v>
      </c>
      <c r="G142" s="75">
        <v>4</v>
      </c>
      <c r="H142" s="75">
        <v>5</v>
      </c>
      <c r="I142" s="75">
        <v>4</v>
      </c>
      <c r="J142" s="75">
        <v>2</v>
      </c>
      <c r="K142" s="75">
        <v>4</v>
      </c>
      <c r="L142" s="75">
        <v>4</v>
      </c>
    </row>
    <row r="143" spans="1:12">
      <c r="A143" s="55" t="s">
        <v>54</v>
      </c>
      <c r="B143" s="75">
        <v>13</v>
      </c>
      <c r="C143" s="75">
        <v>9</v>
      </c>
      <c r="D143" s="75">
        <v>12</v>
      </c>
      <c r="E143" s="75">
        <v>12</v>
      </c>
      <c r="F143" s="75">
        <v>13</v>
      </c>
      <c r="G143" s="75">
        <v>10</v>
      </c>
      <c r="H143" s="75">
        <v>2</v>
      </c>
      <c r="I143" s="75">
        <v>11</v>
      </c>
      <c r="J143" s="75">
        <v>6</v>
      </c>
      <c r="K143" s="75">
        <v>6</v>
      </c>
      <c r="L143" s="75">
        <v>5</v>
      </c>
    </row>
    <row r="144" spans="1:12">
      <c r="A144" s="55" t="s">
        <v>61</v>
      </c>
      <c r="B144" s="75">
        <v>0</v>
      </c>
      <c r="C144" s="75">
        <v>0</v>
      </c>
      <c r="D144" s="75">
        <v>2</v>
      </c>
      <c r="E144" s="75">
        <v>0</v>
      </c>
      <c r="F144" s="75">
        <v>2</v>
      </c>
      <c r="G144" s="75">
        <v>0</v>
      </c>
      <c r="H144" s="75">
        <v>0</v>
      </c>
      <c r="I144" s="75">
        <v>0</v>
      </c>
      <c r="J144" s="75">
        <v>5</v>
      </c>
      <c r="K144" s="75">
        <v>2</v>
      </c>
      <c r="L144" s="75">
        <v>2</v>
      </c>
    </row>
    <row r="145" spans="1:12">
      <c r="A145" s="55" t="s">
        <v>86</v>
      </c>
      <c r="B145" s="75">
        <v>18</v>
      </c>
      <c r="C145" s="75">
        <v>15</v>
      </c>
      <c r="D145" s="75">
        <v>10</v>
      </c>
      <c r="E145" s="75">
        <v>20</v>
      </c>
      <c r="F145" s="75">
        <v>14</v>
      </c>
      <c r="G145" s="75">
        <v>9</v>
      </c>
      <c r="H145" s="75">
        <v>19</v>
      </c>
      <c r="I145" s="75">
        <v>18</v>
      </c>
      <c r="J145" s="75">
        <v>12</v>
      </c>
      <c r="K145" s="75">
        <v>11</v>
      </c>
      <c r="L145" s="75">
        <v>13</v>
      </c>
    </row>
    <row r="146" spans="1:12">
      <c r="A146" s="55" t="s">
        <v>56</v>
      </c>
      <c r="B146" s="75">
        <v>11</v>
      </c>
      <c r="C146" s="75">
        <v>5</v>
      </c>
      <c r="D146" s="75">
        <v>7</v>
      </c>
      <c r="E146" s="75">
        <v>7</v>
      </c>
      <c r="F146" s="75">
        <v>9</v>
      </c>
      <c r="G146" s="75">
        <v>2</v>
      </c>
      <c r="H146" s="75">
        <v>2</v>
      </c>
      <c r="I146" s="75">
        <v>7</v>
      </c>
      <c r="J146" s="75">
        <v>8</v>
      </c>
      <c r="K146" s="75">
        <v>5</v>
      </c>
      <c r="L146" s="75">
        <v>9</v>
      </c>
    </row>
    <row r="147" spans="1:12">
      <c r="A147" s="55" t="s">
        <v>65</v>
      </c>
      <c r="B147" s="75">
        <v>11</v>
      </c>
      <c r="C147" s="75">
        <v>16</v>
      </c>
      <c r="D147" s="75">
        <v>10</v>
      </c>
      <c r="E147" s="75">
        <v>16</v>
      </c>
      <c r="F147" s="75">
        <v>9</v>
      </c>
      <c r="G147" s="75">
        <v>13</v>
      </c>
      <c r="H147" s="75">
        <v>9</v>
      </c>
      <c r="I147" s="75">
        <v>6</v>
      </c>
      <c r="J147" s="75">
        <v>10</v>
      </c>
      <c r="K147" s="75">
        <v>4</v>
      </c>
      <c r="L147" s="75">
        <v>7</v>
      </c>
    </row>
    <row r="148" spans="1:12">
      <c r="A148" s="55" t="s">
        <v>60</v>
      </c>
      <c r="B148" s="75">
        <v>1</v>
      </c>
      <c r="C148" s="75">
        <v>3</v>
      </c>
      <c r="D148" s="75">
        <v>1</v>
      </c>
      <c r="E148" s="75">
        <v>5</v>
      </c>
      <c r="F148" s="75">
        <v>0</v>
      </c>
      <c r="G148" s="75">
        <v>0</v>
      </c>
      <c r="H148" s="75">
        <v>1</v>
      </c>
      <c r="I148" s="75">
        <v>0</v>
      </c>
      <c r="J148" s="75">
        <v>0</v>
      </c>
      <c r="K148" s="75">
        <v>1</v>
      </c>
      <c r="L148" s="75">
        <v>1</v>
      </c>
    </row>
    <row r="149" spans="1:12">
      <c r="A149" s="55" t="s">
        <v>74</v>
      </c>
      <c r="B149" s="75">
        <v>11</v>
      </c>
      <c r="C149" s="75">
        <v>5</v>
      </c>
      <c r="D149" s="75">
        <v>10</v>
      </c>
      <c r="E149" s="75">
        <v>9</v>
      </c>
      <c r="F149" s="75">
        <v>6</v>
      </c>
      <c r="G149" s="75">
        <v>3</v>
      </c>
      <c r="H149" s="75">
        <v>10</v>
      </c>
      <c r="I149" s="75">
        <v>3</v>
      </c>
      <c r="J149" s="75">
        <v>4</v>
      </c>
      <c r="K149" s="75">
        <v>4</v>
      </c>
      <c r="L149" s="75">
        <v>2</v>
      </c>
    </row>
    <row r="150" spans="1:12">
      <c r="A150" s="55" t="s">
        <v>53</v>
      </c>
      <c r="B150" s="75">
        <v>14</v>
      </c>
      <c r="C150" s="75">
        <v>17</v>
      </c>
      <c r="D150" s="75">
        <v>16</v>
      </c>
      <c r="E150" s="75">
        <v>14</v>
      </c>
      <c r="F150" s="75">
        <v>17</v>
      </c>
      <c r="G150" s="75">
        <v>18</v>
      </c>
      <c r="H150" s="75">
        <v>12</v>
      </c>
      <c r="I150" s="75">
        <v>11</v>
      </c>
      <c r="J150" s="75">
        <v>9</v>
      </c>
      <c r="K150" s="75">
        <v>6</v>
      </c>
      <c r="L150" s="75">
        <v>12</v>
      </c>
    </row>
    <row r="151" spans="1:12">
      <c r="A151" s="55" t="s">
        <v>80</v>
      </c>
      <c r="B151" s="75">
        <v>7</v>
      </c>
      <c r="C151" s="75">
        <v>9</v>
      </c>
      <c r="D151" s="75">
        <v>10</v>
      </c>
      <c r="E151" s="75">
        <v>5</v>
      </c>
      <c r="F151" s="75">
        <v>6</v>
      </c>
      <c r="G151" s="75">
        <v>5</v>
      </c>
      <c r="H151" s="75">
        <v>4</v>
      </c>
      <c r="I151" s="75">
        <v>6</v>
      </c>
      <c r="J151" s="75">
        <v>4</v>
      </c>
      <c r="K151" s="75">
        <v>4</v>
      </c>
      <c r="L151" s="75">
        <v>7</v>
      </c>
    </row>
    <row r="152" spans="1:12">
      <c r="A152" s="55" t="s">
        <v>83</v>
      </c>
      <c r="B152" s="75">
        <v>4</v>
      </c>
      <c r="C152" s="75">
        <v>9</v>
      </c>
      <c r="D152" s="75">
        <v>4</v>
      </c>
      <c r="E152" s="75">
        <v>2</v>
      </c>
      <c r="F152" s="75">
        <v>2</v>
      </c>
      <c r="G152" s="75">
        <v>1</v>
      </c>
      <c r="H152" s="75">
        <v>1</v>
      </c>
      <c r="I152" s="75">
        <v>4</v>
      </c>
      <c r="J152" s="75">
        <v>3</v>
      </c>
      <c r="K152" s="75">
        <v>0</v>
      </c>
      <c r="L152" s="75">
        <v>2</v>
      </c>
    </row>
    <row r="153" spans="1:12">
      <c r="A153" s="55" t="s">
        <v>68</v>
      </c>
      <c r="B153" s="75">
        <v>7</v>
      </c>
      <c r="C153" s="75">
        <v>9</v>
      </c>
      <c r="D153" s="75">
        <v>11</v>
      </c>
      <c r="E153" s="75">
        <v>11</v>
      </c>
      <c r="F153" s="75">
        <v>9</v>
      </c>
      <c r="G153" s="75">
        <v>6</v>
      </c>
      <c r="H153" s="75">
        <v>1</v>
      </c>
      <c r="I153" s="75">
        <v>2</v>
      </c>
      <c r="J153" s="75">
        <v>5</v>
      </c>
      <c r="K153" s="75">
        <v>5</v>
      </c>
      <c r="L153" s="75">
        <v>5</v>
      </c>
    </row>
    <row r="154" spans="1:12">
      <c r="A154" s="74" t="s">
        <v>93</v>
      </c>
      <c r="B154" s="73">
        <v>308</v>
      </c>
      <c r="C154" s="73">
        <v>286</v>
      </c>
      <c r="D154" s="73">
        <v>314</v>
      </c>
      <c r="E154" s="73">
        <v>281</v>
      </c>
      <c r="F154" s="73">
        <v>270</v>
      </c>
      <c r="G154" s="73">
        <v>216</v>
      </c>
      <c r="H154" s="73">
        <v>208</v>
      </c>
      <c r="I154" s="73">
        <v>185</v>
      </c>
      <c r="J154" s="73">
        <v>178</v>
      </c>
      <c r="K154" s="73">
        <v>172</v>
      </c>
      <c r="L154" s="73">
        <v>200</v>
      </c>
    </row>
    <row r="155" spans="1:12">
      <c r="A155" s="44"/>
      <c r="B155" s="85"/>
      <c r="C155" s="85"/>
      <c r="D155" s="85"/>
      <c r="E155" s="86"/>
      <c r="F155" s="85"/>
      <c r="G155" s="85"/>
      <c r="H155" s="85"/>
      <c r="I155" s="85"/>
      <c r="J155" s="85"/>
      <c r="K155" s="85"/>
      <c r="L155" s="85"/>
    </row>
    <row r="156" spans="1:12" ht="18">
      <c r="A156" s="83" t="s">
        <v>95</v>
      </c>
      <c r="E156" s="82"/>
    </row>
    <row r="157" spans="1:12">
      <c r="A157" s="81"/>
      <c r="B157" s="80">
        <v>2004</v>
      </c>
      <c r="C157" s="80">
        <v>2005</v>
      </c>
      <c r="D157" s="80">
        <v>2006</v>
      </c>
      <c r="E157" s="80">
        <v>2007</v>
      </c>
      <c r="F157" s="80">
        <v>2008</v>
      </c>
      <c r="G157" s="80">
        <v>2009</v>
      </c>
      <c r="H157" s="80">
        <v>2010</v>
      </c>
      <c r="I157" s="80">
        <v>2011</v>
      </c>
      <c r="J157" s="80">
        <v>2012</v>
      </c>
      <c r="K157" s="80">
        <v>2013</v>
      </c>
      <c r="L157" s="80">
        <v>2014</v>
      </c>
    </row>
    <row r="158" spans="1:12" ht="14.25">
      <c r="A158" s="19" t="s">
        <v>105</v>
      </c>
      <c r="B158" s="75">
        <v>82</v>
      </c>
      <c r="C158" s="75">
        <v>75</v>
      </c>
      <c r="D158" s="79">
        <v>55</v>
      </c>
      <c r="E158" s="78">
        <v>65</v>
      </c>
      <c r="F158" s="78">
        <v>133</v>
      </c>
      <c r="G158" s="75">
        <v>82</v>
      </c>
      <c r="H158" s="75">
        <v>75</v>
      </c>
      <c r="I158" s="75">
        <v>99</v>
      </c>
      <c r="J158" s="75">
        <v>109</v>
      </c>
      <c r="K158" s="75">
        <v>101</v>
      </c>
      <c r="L158" s="75">
        <v>87</v>
      </c>
    </row>
    <row r="159" spans="1:12" ht="14.25">
      <c r="A159" s="19" t="s">
        <v>104</v>
      </c>
      <c r="B159" s="75">
        <v>148</v>
      </c>
      <c r="C159" s="75">
        <v>160</v>
      </c>
      <c r="D159" s="77">
        <v>126</v>
      </c>
      <c r="E159" s="76">
        <v>163</v>
      </c>
      <c r="F159" s="76">
        <v>232</v>
      </c>
      <c r="G159" s="75">
        <v>224</v>
      </c>
      <c r="H159" s="75">
        <v>202</v>
      </c>
      <c r="I159" s="75">
        <v>191</v>
      </c>
      <c r="J159" s="75">
        <v>205</v>
      </c>
      <c r="K159" s="75">
        <v>176</v>
      </c>
      <c r="L159" s="75">
        <v>178</v>
      </c>
    </row>
    <row r="160" spans="1:12">
      <c r="A160" s="55" t="s">
        <v>87</v>
      </c>
      <c r="B160" s="75">
        <v>120</v>
      </c>
      <c r="C160" s="75">
        <v>80</v>
      </c>
      <c r="D160" s="75">
        <v>79</v>
      </c>
      <c r="E160" s="75">
        <v>71</v>
      </c>
      <c r="F160" s="75">
        <v>64</v>
      </c>
      <c r="G160" s="75">
        <v>60</v>
      </c>
      <c r="H160" s="75">
        <v>54</v>
      </c>
      <c r="I160" s="75">
        <v>57</v>
      </c>
      <c r="J160" s="75">
        <v>45</v>
      </c>
      <c r="K160" s="75">
        <v>51</v>
      </c>
      <c r="L160" s="75">
        <v>36</v>
      </c>
    </row>
    <row r="161" spans="1:12">
      <c r="A161" s="55" t="s">
        <v>84</v>
      </c>
      <c r="B161" s="75">
        <v>96</v>
      </c>
      <c r="C161" s="75">
        <v>80</v>
      </c>
      <c r="D161" s="75">
        <v>90</v>
      </c>
      <c r="E161" s="75">
        <v>57</v>
      </c>
      <c r="F161" s="75">
        <v>111</v>
      </c>
      <c r="G161" s="75">
        <v>73</v>
      </c>
      <c r="H161" s="75">
        <v>66</v>
      </c>
      <c r="I161" s="75">
        <v>58</v>
      </c>
      <c r="J161" s="75">
        <v>63</v>
      </c>
      <c r="K161" s="75">
        <v>51</v>
      </c>
      <c r="L161" s="75">
        <v>55</v>
      </c>
    </row>
    <row r="162" spans="1:12">
      <c r="A162" s="55" t="s">
        <v>81</v>
      </c>
      <c r="B162" s="75">
        <v>21</v>
      </c>
      <c r="C162" s="75">
        <v>24</v>
      </c>
      <c r="D162" s="75">
        <v>23</v>
      </c>
      <c r="E162" s="75">
        <v>11</v>
      </c>
      <c r="F162" s="75">
        <v>23</v>
      </c>
      <c r="G162" s="75">
        <v>14</v>
      </c>
      <c r="H162" s="75">
        <v>19</v>
      </c>
      <c r="I162" s="75">
        <v>10</v>
      </c>
      <c r="J162" s="75">
        <v>19</v>
      </c>
      <c r="K162" s="75">
        <v>14</v>
      </c>
      <c r="L162" s="75">
        <v>7</v>
      </c>
    </row>
    <row r="163" spans="1:12">
      <c r="A163" s="55" t="s">
        <v>78</v>
      </c>
      <c r="B163" s="75">
        <v>99</v>
      </c>
      <c r="C163" s="75">
        <v>127</v>
      </c>
      <c r="D163" s="75">
        <v>146</v>
      </c>
      <c r="E163" s="75">
        <v>158</v>
      </c>
      <c r="F163" s="75">
        <v>105</v>
      </c>
      <c r="G163" s="75">
        <v>120</v>
      </c>
      <c r="H163" s="75">
        <v>67</v>
      </c>
      <c r="I163" s="75">
        <v>84</v>
      </c>
      <c r="J163" s="75">
        <v>83</v>
      </c>
      <c r="K163" s="75">
        <v>65</v>
      </c>
      <c r="L163" s="75">
        <v>74</v>
      </c>
    </row>
    <row r="164" spans="1:12">
      <c r="A164" s="55" t="s">
        <v>88</v>
      </c>
      <c r="B164" s="75">
        <v>71</v>
      </c>
      <c r="C164" s="75">
        <v>58</v>
      </c>
      <c r="D164" s="75">
        <v>83</v>
      </c>
      <c r="E164" s="75">
        <v>52</v>
      </c>
      <c r="F164" s="75">
        <v>59</v>
      </c>
      <c r="G164" s="75">
        <v>65</v>
      </c>
      <c r="H164" s="75">
        <v>41</v>
      </c>
      <c r="I164" s="75">
        <v>52</v>
      </c>
      <c r="J164" s="75">
        <v>47</v>
      </c>
      <c r="K164" s="75">
        <v>37</v>
      </c>
      <c r="L164" s="75">
        <v>41</v>
      </c>
    </row>
    <row r="165" spans="1:12">
      <c r="A165" s="55" t="s">
        <v>75</v>
      </c>
      <c r="B165" s="75">
        <v>82</v>
      </c>
      <c r="C165" s="75">
        <v>48</v>
      </c>
      <c r="D165" s="75">
        <v>57</v>
      </c>
      <c r="E165" s="75">
        <v>34</v>
      </c>
      <c r="F165" s="75">
        <v>59</v>
      </c>
      <c r="G165" s="75">
        <v>44</v>
      </c>
      <c r="H165" s="75">
        <v>50</v>
      </c>
      <c r="I165" s="75">
        <v>43</v>
      </c>
      <c r="J165" s="75">
        <v>43</v>
      </c>
      <c r="K165" s="75">
        <v>28</v>
      </c>
      <c r="L165" s="75">
        <v>23</v>
      </c>
    </row>
    <row r="166" spans="1:12">
      <c r="A166" s="55" t="s">
        <v>71</v>
      </c>
      <c r="B166" s="75">
        <v>31</v>
      </c>
      <c r="C166" s="75">
        <v>26</v>
      </c>
      <c r="D166" s="75">
        <v>27</v>
      </c>
      <c r="E166" s="75">
        <v>25</v>
      </c>
      <c r="F166" s="75">
        <v>22</v>
      </c>
      <c r="G166" s="75">
        <v>21</v>
      </c>
      <c r="H166" s="75">
        <v>22</v>
      </c>
      <c r="I166" s="75">
        <v>16</v>
      </c>
      <c r="J166" s="75">
        <v>26</v>
      </c>
      <c r="K166" s="75">
        <v>10</v>
      </c>
      <c r="L166" s="75">
        <v>15</v>
      </c>
    </row>
    <row r="167" spans="1:12">
      <c r="A167" s="55" t="s">
        <v>66</v>
      </c>
      <c r="B167" s="75">
        <v>37</v>
      </c>
      <c r="C167" s="75">
        <v>48</v>
      </c>
      <c r="D167" s="75">
        <v>38</v>
      </c>
      <c r="E167" s="75">
        <v>35</v>
      </c>
      <c r="F167" s="75">
        <v>20</v>
      </c>
      <c r="G167" s="75">
        <v>39</v>
      </c>
      <c r="H167" s="75">
        <v>34</v>
      </c>
      <c r="I167" s="75">
        <v>29</v>
      </c>
      <c r="J167" s="75">
        <v>24</v>
      </c>
      <c r="K167" s="75">
        <v>27</v>
      </c>
      <c r="L167" s="75">
        <v>36</v>
      </c>
    </row>
    <row r="168" spans="1:12">
      <c r="A168" s="55" t="s">
        <v>70</v>
      </c>
      <c r="B168" s="75">
        <v>30</v>
      </c>
      <c r="C168" s="75">
        <v>15</v>
      </c>
      <c r="D168" s="75">
        <v>32</v>
      </c>
      <c r="E168" s="75">
        <v>16</v>
      </c>
      <c r="F168" s="75">
        <v>25</v>
      </c>
      <c r="G168" s="75">
        <v>19</v>
      </c>
      <c r="H168" s="75">
        <v>25</v>
      </c>
      <c r="I168" s="75">
        <v>12</v>
      </c>
      <c r="J168" s="75">
        <v>12</v>
      </c>
      <c r="K168" s="75">
        <v>13</v>
      </c>
      <c r="L168" s="75">
        <v>14</v>
      </c>
    </row>
    <row r="169" spans="1:12">
      <c r="A169" s="55" t="s">
        <v>103</v>
      </c>
      <c r="B169" s="75">
        <v>162</v>
      </c>
      <c r="C169" s="75">
        <v>196</v>
      </c>
      <c r="D169" s="75">
        <v>206</v>
      </c>
      <c r="E169" s="75">
        <v>191</v>
      </c>
      <c r="F169" s="75">
        <v>183</v>
      </c>
      <c r="G169" s="75">
        <v>141</v>
      </c>
      <c r="H169" s="75">
        <v>132</v>
      </c>
      <c r="I169" s="75">
        <v>166</v>
      </c>
      <c r="J169" s="75">
        <v>188</v>
      </c>
      <c r="K169" s="75">
        <v>130</v>
      </c>
      <c r="L169" s="75">
        <v>155</v>
      </c>
    </row>
    <row r="170" spans="1:12">
      <c r="A170" s="55" t="s">
        <v>59</v>
      </c>
      <c r="B170" s="75">
        <v>18</v>
      </c>
      <c r="C170" s="75">
        <v>16</v>
      </c>
      <c r="D170" s="75">
        <v>7</v>
      </c>
      <c r="E170" s="75">
        <v>11</v>
      </c>
      <c r="F170" s="75">
        <v>16</v>
      </c>
      <c r="G170" s="75">
        <v>7</v>
      </c>
      <c r="H170" s="75">
        <v>10</v>
      </c>
      <c r="I170" s="75">
        <v>5</v>
      </c>
      <c r="J170" s="75">
        <v>8</v>
      </c>
      <c r="K170" s="75">
        <v>1</v>
      </c>
      <c r="L170" s="75">
        <v>6</v>
      </c>
    </row>
    <row r="171" spans="1:12">
      <c r="A171" s="55" t="s">
        <v>79</v>
      </c>
      <c r="B171" s="75">
        <v>61</v>
      </c>
      <c r="C171" s="75">
        <v>77</v>
      </c>
      <c r="D171" s="75">
        <v>63</v>
      </c>
      <c r="E171" s="75">
        <v>61</v>
      </c>
      <c r="F171" s="75">
        <v>69</v>
      </c>
      <c r="G171" s="75">
        <v>55</v>
      </c>
      <c r="H171" s="75">
        <v>43</v>
      </c>
      <c r="I171" s="75">
        <v>43</v>
      </c>
      <c r="J171" s="75">
        <v>64</v>
      </c>
      <c r="K171" s="75">
        <v>37</v>
      </c>
      <c r="L171" s="75">
        <v>42</v>
      </c>
    </row>
    <row r="172" spans="1:12">
      <c r="A172" s="55" t="s">
        <v>48</v>
      </c>
      <c r="B172" s="75">
        <v>184</v>
      </c>
      <c r="C172" s="75">
        <v>172</v>
      </c>
      <c r="D172" s="75">
        <v>189</v>
      </c>
      <c r="E172" s="75">
        <v>137</v>
      </c>
      <c r="F172" s="75">
        <v>114</v>
      </c>
      <c r="G172" s="75">
        <v>114</v>
      </c>
      <c r="H172" s="75">
        <v>119</v>
      </c>
      <c r="I172" s="75">
        <v>92</v>
      </c>
      <c r="J172" s="75">
        <v>100</v>
      </c>
      <c r="K172" s="75">
        <v>85</v>
      </c>
      <c r="L172" s="75">
        <v>80</v>
      </c>
    </row>
    <row r="173" spans="1:12">
      <c r="A173" s="55" t="s">
        <v>72</v>
      </c>
      <c r="B173" s="75">
        <v>274</v>
      </c>
      <c r="C173" s="75">
        <v>270</v>
      </c>
      <c r="D173" s="75">
        <v>291</v>
      </c>
      <c r="E173" s="75">
        <v>248</v>
      </c>
      <c r="F173" s="75">
        <v>321</v>
      </c>
      <c r="G173" s="75">
        <v>224</v>
      </c>
      <c r="H173" s="75">
        <v>210</v>
      </c>
      <c r="I173" s="75">
        <v>177</v>
      </c>
      <c r="J173" s="75">
        <v>189</v>
      </c>
      <c r="K173" s="75">
        <v>149</v>
      </c>
      <c r="L173" s="75">
        <v>167</v>
      </c>
    </row>
    <row r="174" spans="1:12">
      <c r="A174" s="55" t="s">
        <v>62</v>
      </c>
      <c r="B174" s="75">
        <v>204</v>
      </c>
      <c r="C174" s="75">
        <v>179</v>
      </c>
      <c r="D174" s="75">
        <v>151</v>
      </c>
      <c r="E174" s="75">
        <v>153</v>
      </c>
      <c r="F174" s="75">
        <v>114</v>
      </c>
      <c r="G174" s="75">
        <v>128</v>
      </c>
      <c r="H174" s="75">
        <v>102</v>
      </c>
      <c r="I174" s="75">
        <v>98</v>
      </c>
      <c r="J174" s="75">
        <v>101</v>
      </c>
      <c r="K174" s="75">
        <v>73</v>
      </c>
      <c r="L174" s="75">
        <v>69</v>
      </c>
    </row>
    <row r="175" spans="1:12">
      <c r="A175" s="55" t="s">
        <v>57</v>
      </c>
      <c r="B175" s="75">
        <v>32</v>
      </c>
      <c r="C175" s="75">
        <v>35</v>
      </c>
      <c r="D175" s="75">
        <v>39</v>
      </c>
      <c r="E175" s="75">
        <v>34</v>
      </c>
      <c r="F175" s="75">
        <v>39</v>
      </c>
      <c r="G175" s="75">
        <v>26</v>
      </c>
      <c r="H175" s="75">
        <v>21</v>
      </c>
      <c r="I175" s="75">
        <v>26</v>
      </c>
      <c r="J175" s="75">
        <v>25</v>
      </c>
      <c r="K175" s="75">
        <v>12</v>
      </c>
      <c r="L175" s="75">
        <v>15</v>
      </c>
    </row>
    <row r="176" spans="1:12">
      <c r="A176" s="55" t="s">
        <v>67</v>
      </c>
      <c r="B176" s="75">
        <v>22</v>
      </c>
      <c r="C176" s="75">
        <v>60</v>
      </c>
      <c r="D176" s="75">
        <v>44</v>
      </c>
      <c r="E176" s="75">
        <v>47</v>
      </c>
      <c r="F176" s="75">
        <v>34</v>
      </c>
      <c r="G176" s="75">
        <v>35</v>
      </c>
      <c r="H176" s="75">
        <v>29</v>
      </c>
      <c r="I176" s="75">
        <v>27</v>
      </c>
      <c r="J176" s="75">
        <v>23</v>
      </c>
      <c r="K176" s="75">
        <v>26</v>
      </c>
      <c r="L176" s="75">
        <v>35</v>
      </c>
    </row>
    <row r="177" spans="1:12" ht="14.25">
      <c r="A177" s="19" t="s">
        <v>102</v>
      </c>
      <c r="B177" s="75">
        <v>50</v>
      </c>
      <c r="C177" s="75">
        <v>29</v>
      </c>
      <c r="D177" s="77">
        <v>39</v>
      </c>
      <c r="E177" s="76">
        <v>37</v>
      </c>
      <c r="F177" s="76">
        <v>48</v>
      </c>
      <c r="G177" s="75">
        <v>40</v>
      </c>
      <c r="H177" s="75">
        <v>35</v>
      </c>
      <c r="I177" s="75">
        <v>24</v>
      </c>
      <c r="J177" s="75">
        <v>44</v>
      </c>
      <c r="K177" s="75">
        <v>47</v>
      </c>
      <c r="L177" s="75">
        <v>47</v>
      </c>
    </row>
    <row r="178" spans="1:12">
      <c r="A178" s="55" t="s">
        <v>76</v>
      </c>
      <c r="B178" s="75">
        <v>83</v>
      </c>
      <c r="C178" s="75">
        <v>72</v>
      </c>
      <c r="D178" s="75">
        <v>64</v>
      </c>
      <c r="E178" s="75">
        <v>49</v>
      </c>
      <c r="F178" s="75">
        <v>53</v>
      </c>
      <c r="G178" s="75">
        <v>62</v>
      </c>
      <c r="H178" s="75">
        <v>25</v>
      </c>
      <c r="I178" s="75">
        <v>39</v>
      </c>
      <c r="J178" s="75">
        <v>36</v>
      </c>
      <c r="K178" s="75">
        <v>35</v>
      </c>
      <c r="L178" s="75">
        <v>45</v>
      </c>
    </row>
    <row r="179" spans="1:12">
      <c r="A179" s="55" t="s">
        <v>54</v>
      </c>
      <c r="B179" s="75">
        <v>104</v>
      </c>
      <c r="C179" s="75">
        <v>103</v>
      </c>
      <c r="D179" s="75">
        <v>107</v>
      </c>
      <c r="E179" s="75">
        <v>121</v>
      </c>
      <c r="F179" s="75">
        <v>98</v>
      </c>
      <c r="G179" s="75">
        <v>94</v>
      </c>
      <c r="H179" s="75">
        <v>77</v>
      </c>
      <c r="I179" s="75">
        <v>59</v>
      </c>
      <c r="J179" s="75">
        <v>72</v>
      </c>
      <c r="K179" s="75">
        <v>72</v>
      </c>
      <c r="L179" s="75">
        <v>72</v>
      </c>
    </row>
    <row r="180" spans="1:12">
      <c r="A180" s="55" t="s">
        <v>61</v>
      </c>
      <c r="B180" s="75">
        <v>9</v>
      </c>
      <c r="C180" s="75">
        <v>8</v>
      </c>
      <c r="D180" s="75">
        <v>9</v>
      </c>
      <c r="E180" s="75">
        <v>2</v>
      </c>
      <c r="F180" s="75">
        <v>7</v>
      </c>
      <c r="G180" s="75">
        <v>6</v>
      </c>
      <c r="H180" s="75">
        <v>5</v>
      </c>
      <c r="I180" s="75">
        <v>2</v>
      </c>
      <c r="J180" s="75">
        <v>11</v>
      </c>
      <c r="K180" s="75">
        <v>4</v>
      </c>
      <c r="L180" s="75">
        <v>5</v>
      </c>
    </row>
    <row r="181" spans="1:12">
      <c r="A181" s="55" t="s">
        <v>86</v>
      </c>
      <c r="B181" s="75">
        <v>148</v>
      </c>
      <c r="C181" s="75">
        <v>139</v>
      </c>
      <c r="D181" s="75">
        <v>139</v>
      </c>
      <c r="E181" s="75">
        <v>111</v>
      </c>
      <c r="F181" s="75">
        <v>116</v>
      </c>
      <c r="G181" s="75">
        <v>109</v>
      </c>
      <c r="H181" s="75">
        <v>80</v>
      </c>
      <c r="I181" s="75">
        <v>90</v>
      </c>
      <c r="J181" s="75">
        <v>88</v>
      </c>
      <c r="K181" s="75">
        <v>87</v>
      </c>
      <c r="L181" s="75">
        <v>69</v>
      </c>
    </row>
    <row r="182" spans="1:12">
      <c r="A182" s="55" t="s">
        <v>56</v>
      </c>
      <c r="B182" s="75">
        <v>73</v>
      </c>
      <c r="C182" s="75">
        <v>69</v>
      </c>
      <c r="D182" s="75">
        <v>82</v>
      </c>
      <c r="E182" s="75">
        <v>59</v>
      </c>
      <c r="F182" s="75">
        <v>66</v>
      </c>
      <c r="G182" s="75">
        <v>66</v>
      </c>
      <c r="H182" s="75">
        <v>62</v>
      </c>
      <c r="I182" s="75">
        <v>52</v>
      </c>
      <c r="J182" s="75">
        <v>46</v>
      </c>
      <c r="K182" s="75">
        <v>33</v>
      </c>
      <c r="L182" s="75">
        <v>37</v>
      </c>
    </row>
    <row r="183" spans="1:12">
      <c r="A183" s="55" t="s">
        <v>65</v>
      </c>
      <c r="B183" s="75">
        <v>94</v>
      </c>
      <c r="C183" s="75">
        <v>126</v>
      </c>
      <c r="D183" s="75">
        <v>79</v>
      </c>
      <c r="E183" s="75">
        <v>84</v>
      </c>
      <c r="F183" s="75">
        <v>91</v>
      </c>
      <c r="G183" s="75">
        <v>91</v>
      </c>
      <c r="H183" s="75">
        <v>86</v>
      </c>
      <c r="I183" s="75">
        <v>64</v>
      </c>
      <c r="J183" s="75">
        <v>69</v>
      </c>
      <c r="K183" s="75">
        <v>76</v>
      </c>
      <c r="L183" s="75">
        <v>61</v>
      </c>
    </row>
    <row r="184" spans="1:12">
      <c r="A184" s="55" t="s">
        <v>60</v>
      </c>
      <c r="B184" s="75">
        <v>6</v>
      </c>
      <c r="C184" s="75">
        <v>12</v>
      </c>
      <c r="D184" s="75">
        <v>11</v>
      </c>
      <c r="E184" s="75">
        <v>6</v>
      </c>
      <c r="F184" s="75">
        <v>5</v>
      </c>
      <c r="G184" s="75">
        <v>5</v>
      </c>
      <c r="H184" s="75">
        <v>3</v>
      </c>
      <c r="I184" s="75">
        <v>5</v>
      </c>
      <c r="J184" s="75">
        <v>7</v>
      </c>
      <c r="K184" s="75">
        <v>4</v>
      </c>
      <c r="L184" s="75">
        <v>2</v>
      </c>
    </row>
    <row r="185" spans="1:12">
      <c r="A185" s="55" t="s">
        <v>74</v>
      </c>
      <c r="B185" s="75">
        <v>59</v>
      </c>
      <c r="C185" s="75">
        <v>53</v>
      </c>
      <c r="D185" s="75">
        <v>51</v>
      </c>
      <c r="E185" s="75">
        <v>52</v>
      </c>
      <c r="F185" s="75">
        <v>50</v>
      </c>
      <c r="G185" s="75">
        <v>55</v>
      </c>
      <c r="H185" s="75">
        <v>50</v>
      </c>
      <c r="I185" s="75">
        <v>38</v>
      </c>
      <c r="J185" s="75">
        <v>30</v>
      </c>
      <c r="K185" s="75">
        <v>22</v>
      </c>
      <c r="L185" s="75">
        <v>38</v>
      </c>
    </row>
    <row r="186" spans="1:12">
      <c r="A186" s="55" t="s">
        <v>53</v>
      </c>
      <c r="B186" s="75">
        <v>139</v>
      </c>
      <c r="C186" s="75">
        <v>98</v>
      </c>
      <c r="D186" s="75">
        <v>119</v>
      </c>
      <c r="E186" s="75">
        <v>124</v>
      </c>
      <c r="F186" s="75">
        <v>126</v>
      </c>
      <c r="G186" s="75">
        <v>121</v>
      </c>
      <c r="H186" s="75">
        <v>83</v>
      </c>
      <c r="I186" s="75">
        <v>79</v>
      </c>
      <c r="J186" s="75">
        <v>72</v>
      </c>
      <c r="K186" s="75">
        <v>70</v>
      </c>
      <c r="L186" s="75">
        <v>84</v>
      </c>
    </row>
    <row r="187" spans="1:12">
      <c r="A187" s="55" t="s">
        <v>80</v>
      </c>
      <c r="B187" s="75">
        <v>113</v>
      </c>
      <c r="C187" s="75">
        <v>86</v>
      </c>
      <c r="D187" s="75">
        <v>62</v>
      </c>
      <c r="E187" s="75">
        <v>72</v>
      </c>
      <c r="F187" s="75">
        <v>76</v>
      </c>
      <c r="G187" s="75">
        <v>54</v>
      </c>
      <c r="H187" s="75">
        <v>57</v>
      </c>
      <c r="I187" s="75">
        <v>57</v>
      </c>
      <c r="J187" s="75">
        <v>55</v>
      </c>
      <c r="K187" s="75">
        <v>66</v>
      </c>
      <c r="L187" s="75">
        <v>57</v>
      </c>
    </row>
    <row r="188" spans="1:12">
      <c r="A188" s="55" t="s">
        <v>83</v>
      </c>
      <c r="B188" s="75">
        <v>43</v>
      </c>
      <c r="C188" s="75">
        <v>34</v>
      </c>
      <c r="D188" s="75">
        <v>43</v>
      </c>
      <c r="E188" s="75">
        <v>28</v>
      </c>
      <c r="F188" s="75">
        <v>24</v>
      </c>
      <c r="G188" s="75">
        <v>26</v>
      </c>
      <c r="H188" s="75">
        <v>25</v>
      </c>
      <c r="I188" s="75">
        <v>22</v>
      </c>
      <c r="J188" s="75">
        <v>19</v>
      </c>
      <c r="K188" s="75">
        <v>23</v>
      </c>
      <c r="L188" s="75">
        <v>14</v>
      </c>
    </row>
    <row r="189" spans="1:12">
      <c r="A189" s="55" t="s">
        <v>68</v>
      </c>
      <c r="B189" s="75">
        <v>71</v>
      </c>
      <c r="C189" s="75">
        <v>91</v>
      </c>
      <c r="D189" s="75">
        <v>84</v>
      </c>
      <c r="E189" s="75">
        <v>71</v>
      </c>
      <c r="F189" s="75">
        <v>72</v>
      </c>
      <c r="G189" s="75">
        <v>67</v>
      </c>
      <c r="H189" s="75">
        <v>60</v>
      </c>
      <c r="I189" s="75">
        <v>64</v>
      </c>
      <c r="J189" s="75">
        <v>58</v>
      </c>
      <c r="K189" s="75">
        <v>47</v>
      </c>
      <c r="L189" s="75">
        <v>33</v>
      </c>
    </row>
    <row r="190" spans="1:12">
      <c r="A190" s="74" t="s">
        <v>93</v>
      </c>
      <c r="B190" s="73">
        <v>2766</v>
      </c>
      <c r="C190" s="73">
        <v>2666</v>
      </c>
      <c r="D190" s="73">
        <v>2635</v>
      </c>
      <c r="E190" s="73">
        <v>2385</v>
      </c>
      <c r="F190" s="73">
        <v>2575</v>
      </c>
      <c r="G190" s="73">
        <v>2287</v>
      </c>
      <c r="H190" s="73">
        <v>1969</v>
      </c>
      <c r="I190" s="73">
        <v>1880</v>
      </c>
      <c r="J190" s="73">
        <v>1981</v>
      </c>
      <c r="K190" s="73">
        <v>1672</v>
      </c>
      <c r="L190" s="73">
        <v>1699</v>
      </c>
    </row>
    <row r="191" spans="1:12">
      <c r="A191" s="72" t="s">
        <v>101</v>
      </c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</row>
    <row r="192" spans="1:12">
      <c r="A192" s="71" t="s">
        <v>100</v>
      </c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</row>
    <row r="193" spans="1:12" ht="15.75">
      <c r="A193" s="84" t="s">
        <v>107</v>
      </c>
    </row>
    <row r="194" spans="1:12" ht="18">
      <c r="A194" s="83" t="s">
        <v>34</v>
      </c>
      <c r="D194" s="82" t="s">
        <v>106</v>
      </c>
    </row>
    <row r="195" spans="1:12">
      <c r="A195" s="81"/>
      <c r="B195" s="80">
        <v>2004</v>
      </c>
      <c r="C195" s="80">
        <v>2005</v>
      </c>
      <c r="D195" s="80">
        <v>2006</v>
      </c>
      <c r="E195" s="80">
        <v>2007</v>
      </c>
      <c r="F195" s="80">
        <v>2008</v>
      </c>
      <c r="G195" s="80">
        <v>2009</v>
      </c>
      <c r="H195" s="80">
        <v>2010</v>
      </c>
      <c r="I195" s="80">
        <v>2011</v>
      </c>
      <c r="J195" s="80">
        <v>2012</v>
      </c>
      <c r="K195" s="80">
        <v>2013</v>
      </c>
      <c r="L195" s="80">
        <v>2014</v>
      </c>
    </row>
    <row r="196" spans="1:12" ht="14.25">
      <c r="A196" s="19" t="s">
        <v>105</v>
      </c>
      <c r="B196" s="75">
        <v>435</v>
      </c>
      <c r="C196" s="75">
        <v>528</v>
      </c>
      <c r="D196" s="79">
        <v>461</v>
      </c>
      <c r="E196" s="78">
        <v>466</v>
      </c>
      <c r="F196" s="78">
        <v>594</v>
      </c>
      <c r="G196" s="75">
        <v>498</v>
      </c>
      <c r="H196" s="75">
        <v>407</v>
      </c>
      <c r="I196" s="75">
        <v>412</v>
      </c>
      <c r="J196" s="75">
        <v>450</v>
      </c>
      <c r="K196" s="75">
        <v>397</v>
      </c>
      <c r="L196" s="75">
        <v>311</v>
      </c>
    </row>
    <row r="197" spans="1:12" ht="14.25">
      <c r="A197" s="19" t="s">
        <v>104</v>
      </c>
      <c r="B197" s="75">
        <v>771</v>
      </c>
      <c r="C197" s="75">
        <v>853</v>
      </c>
      <c r="D197" s="77">
        <v>777</v>
      </c>
      <c r="E197" s="76">
        <v>822</v>
      </c>
      <c r="F197" s="76">
        <v>896</v>
      </c>
      <c r="G197" s="75">
        <v>907</v>
      </c>
      <c r="H197" s="75">
        <v>794</v>
      </c>
      <c r="I197" s="75">
        <v>664</v>
      </c>
      <c r="J197" s="75">
        <v>691</v>
      </c>
      <c r="K197" s="75">
        <v>622</v>
      </c>
      <c r="L197" s="75">
        <v>582</v>
      </c>
    </row>
    <row r="198" spans="1:12">
      <c r="A198" s="55" t="s">
        <v>87</v>
      </c>
      <c r="B198" s="75">
        <v>455</v>
      </c>
      <c r="C198" s="75">
        <v>422</v>
      </c>
      <c r="D198" s="75">
        <v>376</v>
      </c>
      <c r="E198" s="75">
        <v>389</v>
      </c>
      <c r="F198" s="75">
        <v>362</v>
      </c>
      <c r="G198" s="75">
        <v>308</v>
      </c>
      <c r="H198" s="75">
        <v>247</v>
      </c>
      <c r="I198" s="75">
        <v>290</v>
      </c>
      <c r="J198" s="75">
        <v>263</v>
      </c>
      <c r="K198" s="75">
        <v>229</v>
      </c>
      <c r="L198" s="75">
        <v>181</v>
      </c>
    </row>
    <row r="199" spans="1:12">
      <c r="A199" s="55" t="s">
        <v>84</v>
      </c>
      <c r="B199" s="75">
        <v>433</v>
      </c>
      <c r="C199" s="75">
        <v>462</v>
      </c>
      <c r="D199" s="75">
        <v>432</v>
      </c>
      <c r="E199" s="75">
        <v>373</v>
      </c>
      <c r="F199" s="75">
        <v>436</v>
      </c>
      <c r="G199" s="75">
        <v>387</v>
      </c>
      <c r="H199" s="75">
        <v>396</v>
      </c>
      <c r="I199" s="75">
        <v>319</v>
      </c>
      <c r="J199" s="75">
        <v>297</v>
      </c>
      <c r="K199" s="75">
        <v>304</v>
      </c>
      <c r="L199" s="75">
        <v>255</v>
      </c>
    </row>
    <row r="200" spans="1:12">
      <c r="A200" s="55" t="s">
        <v>81</v>
      </c>
      <c r="B200" s="75">
        <v>114</v>
      </c>
      <c r="C200" s="75">
        <v>122</v>
      </c>
      <c r="D200" s="75">
        <v>130</v>
      </c>
      <c r="E200" s="75">
        <v>111</v>
      </c>
      <c r="F200" s="75">
        <v>110</v>
      </c>
      <c r="G200" s="75">
        <v>97</v>
      </c>
      <c r="H200" s="75">
        <v>91</v>
      </c>
      <c r="I200" s="75">
        <v>88</v>
      </c>
      <c r="J200" s="75">
        <v>113</v>
      </c>
      <c r="K200" s="75">
        <v>86</v>
      </c>
      <c r="L200" s="75">
        <v>83</v>
      </c>
    </row>
    <row r="201" spans="1:12">
      <c r="A201" s="55" t="s">
        <v>78</v>
      </c>
      <c r="B201" s="75">
        <v>572</v>
      </c>
      <c r="C201" s="75">
        <v>693</v>
      </c>
      <c r="D201" s="75">
        <v>644</v>
      </c>
      <c r="E201" s="75">
        <v>644</v>
      </c>
      <c r="F201" s="75">
        <v>552</v>
      </c>
      <c r="G201" s="75">
        <v>533</v>
      </c>
      <c r="H201" s="75">
        <v>459</v>
      </c>
      <c r="I201" s="75">
        <v>424</v>
      </c>
      <c r="J201" s="75">
        <v>428</v>
      </c>
      <c r="K201" s="75">
        <v>377</v>
      </c>
      <c r="L201" s="75">
        <v>397</v>
      </c>
    </row>
    <row r="202" spans="1:12">
      <c r="A202" s="55" t="s">
        <v>88</v>
      </c>
      <c r="B202" s="75">
        <v>398</v>
      </c>
      <c r="C202" s="75">
        <v>326</v>
      </c>
      <c r="D202" s="75">
        <v>401</v>
      </c>
      <c r="E202" s="75">
        <v>312</v>
      </c>
      <c r="F202" s="75">
        <v>320</v>
      </c>
      <c r="G202" s="75">
        <v>343</v>
      </c>
      <c r="H202" s="75">
        <v>254</v>
      </c>
      <c r="I202" s="75">
        <v>297</v>
      </c>
      <c r="J202" s="75">
        <v>264</v>
      </c>
      <c r="K202" s="75">
        <v>219</v>
      </c>
      <c r="L202" s="75">
        <v>193</v>
      </c>
    </row>
    <row r="203" spans="1:12">
      <c r="A203" s="55" t="s">
        <v>75</v>
      </c>
      <c r="B203" s="75">
        <v>399</v>
      </c>
      <c r="C203" s="75">
        <v>329</v>
      </c>
      <c r="D203" s="75">
        <v>342</v>
      </c>
      <c r="E203" s="75">
        <v>323</v>
      </c>
      <c r="F203" s="75">
        <v>296</v>
      </c>
      <c r="G203" s="75">
        <v>286</v>
      </c>
      <c r="H203" s="75">
        <v>270</v>
      </c>
      <c r="I203" s="75">
        <v>269</v>
      </c>
      <c r="J203" s="75">
        <v>234</v>
      </c>
      <c r="K203" s="75">
        <v>208</v>
      </c>
      <c r="L203" s="75">
        <v>228</v>
      </c>
    </row>
    <row r="204" spans="1:12">
      <c r="A204" s="55" t="s">
        <v>71</v>
      </c>
      <c r="B204" s="75">
        <v>248</v>
      </c>
      <c r="C204" s="75">
        <v>251</v>
      </c>
      <c r="D204" s="75">
        <v>238</v>
      </c>
      <c r="E204" s="75">
        <v>188</v>
      </c>
      <c r="F204" s="75">
        <v>183</v>
      </c>
      <c r="G204" s="75">
        <v>185</v>
      </c>
      <c r="H204" s="75">
        <v>182</v>
      </c>
      <c r="I204" s="75">
        <v>178</v>
      </c>
      <c r="J204" s="75">
        <v>144</v>
      </c>
      <c r="K204" s="75">
        <v>124</v>
      </c>
      <c r="L204" s="75">
        <v>121</v>
      </c>
    </row>
    <row r="205" spans="1:12">
      <c r="A205" s="55" t="s">
        <v>66</v>
      </c>
      <c r="B205" s="75">
        <v>286</v>
      </c>
      <c r="C205" s="75">
        <v>280</v>
      </c>
      <c r="D205" s="75">
        <v>269</v>
      </c>
      <c r="E205" s="75">
        <v>261</v>
      </c>
      <c r="F205" s="75">
        <v>241</v>
      </c>
      <c r="G205" s="75">
        <v>230</v>
      </c>
      <c r="H205" s="75">
        <v>247</v>
      </c>
      <c r="I205" s="75">
        <v>207</v>
      </c>
      <c r="J205" s="75">
        <v>219</v>
      </c>
      <c r="K205" s="75">
        <v>208</v>
      </c>
      <c r="L205" s="75">
        <v>243</v>
      </c>
    </row>
    <row r="206" spans="1:12">
      <c r="A206" s="55" t="s">
        <v>70</v>
      </c>
      <c r="B206" s="75">
        <v>200</v>
      </c>
      <c r="C206" s="75">
        <v>162</v>
      </c>
      <c r="D206" s="75">
        <v>179</v>
      </c>
      <c r="E206" s="75">
        <v>149</v>
      </c>
      <c r="F206" s="75">
        <v>133</v>
      </c>
      <c r="G206" s="75">
        <v>125</v>
      </c>
      <c r="H206" s="75">
        <v>122</v>
      </c>
      <c r="I206" s="75">
        <v>154</v>
      </c>
      <c r="J206" s="75">
        <v>121</v>
      </c>
      <c r="K206" s="75">
        <v>120</v>
      </c>
      <c r="L206" s="75">
        <v>110</v>
      </c>
    </row>
    <row r="207" spans="1:12">
      <c r="A207" s="55" t="s">
        <v>103</v>
      </c>
      <c r="B207" s="75">
        <v>1794</v>
      </c>
      <c r="C207" s="75">
        <v>1707</v>
      </c>
      <c r="D207" s="75">
        <v>1736</v>
      </c>
      <c r="E207" s="75">
        <v>1596</v>
      </c>
      <c r="F207" s="75">
        <v>1533</v>
      </c>
      <c r="G207" s="75">
        <v>1402</v>
      </c>
      <c r="H207" s="75">
        <v>1394</v>
      </c>
      <c r="I207" s="75">
        <v>1372</v>
      </c>
      <c r="J207" s="75">
        <v>1376</v>
      </c>
      <c r="K207" s="75">
        <v>1368</v>
      </c>
      <c r="L207" s="75">
        <v>1476</v>
      </c>
    </row>
    <row r="208" spans="1:12">
      <c r="A208" s="55" t="s">
        <v>59</v>
      </c>
      <c r="B208" s="75">
        <v>70</v>
      </c>
      <c r="C208" s="75">
        <v>69</v>
      </c>
      <c r="D208" s="75">
        <v>61</v>
      </c>
      <c r="E208" s="75">
        <v>59</v>
      </c>
      <c r="F208" s="75">
        <v>96</v>
      </c>
      <c r="G208" s="75">
        <v>49</v>
      </c>
      <c r="H208" s="75">
        <v>55</v>
      </c>
      <c r="I208" s="75">
        <v>40</v>
      </c>
      <c r="J208" s="75">
        <v>42</v>
      </c>
      <c r="K208" s="75">
        <v>24</v>
      </c>
      <c r="L208" s="75">
        <v>47</v>
      </c>
    </row>
    <row r="209" spans="1:12">
      <c r="A209" s="55" t="s">
        <v>79</v>
      </c>
      <c r="B209" s="75">
        <v>409</v>
      </c>
      <c r="C209" s="75">
        <v>420</v>
      </c>
      <c r="D209" s="75">
        <v>384</v>
      </c>
      <c r="E209" s="75">
        <v>390</v>
      </c>
      <c r="F209" s="75">
        <v>401</v>
      </c>
      <c r="G209" s="75">
        <v>395</v>
      </c>
      <c r="H209" s="75">
        <v>299</v>
      </c>
      <c r="I209" s="75">
        <v>335</v>
      </c>
      <c r="J209" s="75">
        <v>342</v>
      </c>
      <c r="K209" s="75">
        <v>323</v>
      </c>
      <c r="L209" s="75">
        <v>297</v>
      </c>
    </row>
    <row r="210" spans="1:12">
      <c r="A210" s="55" t="s">
        <v>48</v>
      </c>
      <c r="B210" s="75">
        <v>1012</v>
      </c>
      <c r="C210" s="75">
        <v>929</v>
      </c>
      <c r="D210" s="75">
        <v>909</v>
      </c>
      <c r="E210" s="75">
        <v>780</v>
      </c>
      <c r="F210" s="75">
        <v>732</v>
      </c>
      <c r="G210" s="75">
        <v>766</v>
      </c>
      <c r="H210" s="75">
        <v>725</v>
      </c>
      <c r="I210" s="75">
        <v>597</v>
      </c>
      <c r="J210" s="75">
        <v>550</v>
      </c>
      <c r="K210" s="75">
        <v>550</v>
      </c>
      <c r="L210" s="75">
        <v>528</v>
      </c>
    </row>
    <row r="211" spans="1:12">
      <c r="A211" s="55" t="s">
        <v>72</v>
      </c>
      <c r="B211" s="75">
        <v>2608</v>
      </c>
      <c r="C211" s="75">
        <v>2533</v>
      </c>
      <c r="D211" s="75">
        <v>2328</v>
      </c>
      <c r="E211" s="75">
        <v>2179</v>
      </c>
      <c r="F211" s="75">
        <v>2010</v>
      </c>
      <c r="G211" s="75">
        <v>1880</v>
      </c>
      <c r="H211" s="75">
        <v>1693</v>
      </c>
      <c r="I211" s="75">
        <v>1581</v>
      </c>
      <c r="J211" s="75">
        <v>1645</v>
      </c>
      <c r="K211" s="75">
        <v>1330</v>
      </c>
      <c r="L211" s="75">
        <v>1568</v>
      </c>
    </row>
    <row r="212" spans="1:12">
      <c r="A212" s="55" t="s">
        <v>62</v>
      </c>
      <c r="B212" s="75">
        <v>1058</v>
      </c>
      <c r="C212" s="75">
        <v>996</v>
      </c>
      <c r="D212" s="75">
        <v>881</v>
      </c>
      <c r="E212" s="75">
        <v>929</v>
      </c>
      <c r="F212" s="75">
        <v>846</v>
      </c>
      <c r="G212" s="75">
        <v>943</v>
      </c>
      <c r="H212" s="75">
        <v>725</v>
      </c>
      <c r="I212" s="75">
        <v>685</v>
      </c>
      <c r="J212" s="75">
        <v>779</v>
      </c>
      <c r="K212" s="75">
        <v>617</v>
      </c>
      <c r="L212" s="75">
        <v>580</v>
      </c>
    </row>
    <row r="213" spans="1:12">
      <c r="A213" s="55" t="s">
        <v>57</v>
      </c>
      <c r="B213" s="75">
        <v>257</v>
      </c>
      <c r="C213" s="75">
        <v>225</v>
      </c>
      <c r="D213" s="75">
        <v>269</v>
      </c>
      <c r="E213" s="75">
        <v>267</v>
      </c>
      <c r="F213" s="75">
        <v>262</v>
      </c>
      <c r="G213" s="75">
        <v>182</v>
      </c>
      <c r="H213" s="75">
        <v>205</v>
      </c>
      <c r="I213" s="75">
        <v>208</v>
      </c>
      <c r="J213" s="75">
        <v>170</v>
      </c>
      <c r="K213" s="75">
        <v>150</v>
      </c>
      <c r="L213" s="75">
        <v>186</v>
      </c>
    </row>
    <row r="214" spans="1:12">
      <c r="A214" s="55" t="s">
        <v>67</v>
      </c>
      <c r="B214" s="75">
        <v>295</v>
      </c>
      <c r="C214" s="75">
        <v>312</v>
      </c>
      <c r="D214" s="75">
        <v>320</v>
      </c>
      <c r="E214" s="76">
        <v>264</v>
      </c>
      <c r="F214" s="75">
        <v>293</v>
      </c>
      <c r="G214" s="75">
        <v>280</v>
      </c>
      <c r="H214" s="75">
        <v>263</v>
      </c>
      <c r="I214" s="75">
        <v>224</v>
      </c>
      <c r="J214" s="75">
        <v>309</v>
      </c>
      <c r="K214" s="75">
        <v>229</v>
      </c>
      <c r="L214" s="75">
        <v>250</v>
      </c>
    </row>
    <row r="215" spans="1:12" ht="14.25">
      <c r="A215" s="19" t="s">
        <v>102</v>
      </c>
      <c r="B215" s="75">
        <v>240</v>
      </c>
      <c r="C215" s="75">
        <v>229</v>
      </c>
      <c r="D215" s="77">
        <v>231</v>
      </c>
      <c r="E215" s="76">
        <v>216</v>
      </c>
      <c r="F215" s="76">
        <v>232</v>
      </c>
      <c r="G215" s="75">
        <v>268</v>
      </c>
      <c r="H215" s="75">
        <v>171</v>
      </c>
      <c r="I215" s="75">
        <v>164</v>
      </c>
      <c r="J215" s="75">
        <v>169</v>
      </c>
      <c r="K215" s="75">
        <v>156</v>
      </c>
      <c r="L215" s="75">
        <v>124</v>
      </c>
    </row>
    <row r="216" spans="1:12">
      <c r="A216" s="55" t="s">
        <v>76</v>
      </c>
      <c r="B216" s="75">
        <v>493</v>
      </c>
      <c r="C216" s="75">
        <v>413</v>
      </c>
      <c r="D216" s="75">
        <v>366</v>
      </c>
      <c r="E216" s="75">
        <v>359</v>
      </c>
      <c r="F216" s="75">
        <v>304</v>
      </c>
      <c r="G216" s="75">
        <v>312</v>
      </c>
      <c r="H216" s="75">
        <v>230</v>
      </c>
      <c r="I216" s="75">
        <v>281</v>
      </c>
      <c r="J216" s="75">
        <v>259</v>
      </c>
      <c r="K216" s="75">
        <v>239</v>
      </c>
      <c r="L216" s="75">
        <v>241</v>
      </c>
    </row>
    <row r="217" spans="1:12">
      <c r="A217" s="55" t="s">
        <v>54</v>
      </c>
      <c r="B217" s="75">
        <v>1096</v>
      </c>
      <c r="C217" s="75">
        <v>1043</v>
      </c>
      <c r="D217" s="75">
        <v>1050</v>
      </c>
      <c r="E217" s="75">
        <v>1020</v>
      </c>
      <c r="F217" s="75">
        <v>851</v>
      </c>
      <c r="G217" s="75">
        <v>880</v>
      </c>
      <c r="H217" s="75">
        <v>762</v>
      </c>
      <c r="I217" s="75">
        <v>749</v>
      </c>
      <c r="J217" s="75">
        <v>702</v>
      </c>
      <c r="K217" s="75">
        <v>655</v>
      </c>
      <c r="L217" s="75">
        <v>633</v>
      </c>
    </row>
    <row r="218" spans="1:12">
      <c r="A218" s="55" t="s">
        <v>61</v>
      </c>
      <c r="B218" s="75">
        <v>47</v>
      </c>
      <c r="C218" s="75">
        <v>54</v>
      </c>
      <c r="D218" s="75">
        <v>54</v>
      </c>
      <c r="E218" s="75">
        <v>37</v>
      </c>
      <c r="F218" s="75">
        <v>44</v>
      </c>
      <c r="G218" s="75">
        <v>35</v>
      </c>
      <c r="H218" s="75">
        <v>38</v>
      </c>
      <c r="I218" s="75">
        <v>26</v>
      </c>
      <c r="J218" s="75">
        <v>33</v>
      </c>
      <c r="K218" s="75">
        <v>30</v>
      </c>
      <c r="L218" s="75">
        <v>29</v>
      </c>
    </row>
    <row r="219" spans="1:12">
      <c r="A219" s="55" t="s">
        <v>86</v>
      </c>
      <c r="B219" s="75">
        <v>608</v>
      </c>
      <c r="C219" s="75">
        <v>564</v>
      </c>
      <c r="D219" s="75">
        <v>529</v>
      </c>
      <c r="E219" s="75">
        <v>505</v>
      </c>
      <c r="F219" s="75">
        <v>488</v>
      </c>
      <c r="G219" s="75">
        <v>521</v>
      </c>
      <c r="H219" s="75">
        <v>450</v>
      </c>
      <c r="I219" s="75">
        <v>400</v>
      </c>
      <c r="J219" s="75">
        <v>392</v>
      </c>
      <c r="K219" s="75">
        <v>397</v>
      </c>
      <c r="L219" s="75">
        <v>285</v>
      </c>
    </row>
    <row r="220" spans="1:12">
      <c r="A220" s="55" t="s">
        <v>56</v>
      </c>
      <c r="B220" s="75">
        <v>635</v>
      </c>
      <c r="C220" s="75">
        <v>608</v>
      </c>
      <c r="D220" s="75">
        <v>584</v>
      </c>
      <c r="E220" s="75">
        <v>548</v>
      </c>
      <c r="F220" s="75">
        <v>460</v>
      </c>
      <c r="G220" s="75">
        <v>392</v>
      </c>
      <c r="H220" s="75">
        <v>414</v>
      </c>
      <c r="I220" s="75">
        <v>483</v>
      </c>
      <c r="J220" s="75">
        <v>430</v>
      </c>
      <c r="K220" s="75">
        <v>324</v>
      </c>
      <c r="L220" s="75">
        <v>319</v>
      </c>
    </row>
    <row r="221" spans="1:12">
      <c r="A221" s="55" t="s">
        <v>65</v>
      </c>
      <c r="B221" s="75">
        <v>645</v>
      </c>
      <c r="C221" s="75">
        <v>643</v>
      </c>
      <c r="D221" s="75">
        <v>510</v>
      </c>
      <c r="E221" s="75">
        <v>455</v>
      </c>
      <c r="F221" s="75">
        <v>530</v>
      </c>
      <c r="G221" s="75">
        <v>505</v>
      </c>
      <c r="H221" s="75">
        <v>398</v>
      </c>
      <c r="I221" s="75">
        <v>368</v>
      </c>
      <c r="J221" s="75">
        <v>370</v>
      </c>
      <c r="K221" s="75">
        <v>334</v>
      </c>
      <c r="L221" s="75">
        <v>295</v>
      </c>
    </row>
    <row r="222" spans="1:12">
      <c r="A222" s="55" t="s">
        <v>60</v>
      </c>
      <c r="B222" s="75">
        <v>47</v>
      </c>
      <c r="C222" s="75">
        <v>71</v>
      </c>
      <c r="D222" s="75">
        <v>61</v>
      </c>
      <c r="E222" s="75">
        <v>51</v>
      </c>
      <c r="F222" s="75">
        <v>24</v>
      </c>
      <c r="G222" s="75">
        <v>72</v>
      </c>
      <c r="H222" s="75">
        <v>55</v>
      </c>
      <c r="I222" s="75">
        <v>46</v>
      </c>
      <c r="J222" s="75">
        <v>41</v>
      </c>
      <c r="K222" s="75">
        <v>47</v>
      </c>
      <c r="L222" s="75">
        <v>29</v>
      </c>
    </row>
    <row r="223" spans="1:12">
      <c r="A223" s="55" t="s">
        <v>74</v>
      </c>
      <c r="B223" s="75">
        <v>376</v>
      </c>
      <c r="C223" s="75">
        <v>392</v>
      </c>
      <c r="D223" s="75">
        <v>364</v>
      </c>
      <c r="E223" s="75">
        <v>357</v>
      </c>
      <c r="F223" s="75">
        <v>275</v>
      </c>
      <c r="G223" s="75">
        <v>362</v>
      </c>
      <c r="H223" s="75">
        <v>271</v>
      </c>
      <c r="I223" s="75">
        <v>286</v>
      </c>
      <c r="J223" s="75">
        <v>281</v>
      </c>
      <c r="K223" s="75">
        <v>245</v>
      </c>
      <c r="L223" s="75">
        <v>245</v>
      </c>
    </row>
    <row r="224" spans="1:12">
      <c r="A224" s="55" t="s">
        <v>53</v>
      </c>
      <c r="B224" s="75">
        <v>1086</v>
      </c>
      <c r="C224" s="75">
        <v>941</v>
      </c>
      <c r="D224" s="75">
        <v>958</v>
      </c>
      <c r="E224" s="75">
        <v>946</v>
      </c>
      <c r="F224" s="75">
        <v>869</v>
      </c>
      <c r="G224" s="75">
        <v>760</v>
      </c>
      <c r="H224" s="75">
        <v>705</v>
      </c>
      <c r="I224" s="75">
        <v>671</v>
      </c>
      <c r="J224" s="75">
        <v>640</v>
      </c>
      <c r="K224" s="75">
        <v>621</v>
      </c>
      <c r="L224" s="75">
        <v>658</v>
      </c>
    </row>
    <row r="225" spans="1:12">
      <c r="A225" s="55" t="s">
        <v>80</v>
      </c>
      <c r="B225" s="75">
        <v>420</v>
      </c>
      <c r="C225" s="75">
        <v>352</v>
      </c>
      <c r="D225" s="75">
        <v>414</v>
      </c>
      <c r="E225" s="75">
        <v>393</v>
      </c>
      <c r="F225" s="75">
        <v>383</v>
      </c>
      <c r="G225" s="75">
        <v>332</v>
      </c>
      <c r="H225" s="75">
        <v>310</v>
      </c>
      <c r="I225" s="75">
        <v>294</v>
      </c>
      <c r="J225" s="75">
        <v>278</v>
      </c>
      <c r="K225" s="75">
        <v>302</v>
      </c>
      <c r="L225" s="75">
        <v>223</v>
      </c>
    </row>
    <row r="226" spans="1:12">
      <c r="A226" s="55" t="s">
        <v>83</v>
      </c>
      <c r="B226" s="75">
        <v>332</v>
      </c>
      <c r="C226" s="75">
        <v>296</v>
      </c>
      <c r="D226" s="75">
        <v>299</v>
      </c>
      <c r="E226" s="75">
        <v>251</v>
      </c>
      <c r="F226" s="75">
        <v>175</v>
      </c>
      <c r="G226" s="75">
        <v>213</v>
      </c>
      <c r="H226" s="75">
        <v>201</v>
      </c>
      <c r="I226" s="75">
        <v>180</v>
      </c>
      <c r="J226" s="75">
        <v>166</v>
      </c>
      <c r="K226" s="75">
        <v>167</v>
      </c>
      <c r="L226" s="75">
        <v>137</v>
      </c>
    </row>
    <row r="227" spans="1:12">
      <c r="A227" s="55" t="s">
        <v>68</v>
      </c>
      <c r="B227" s="75">
        <v>663</v>
      </c>
      <c r="C227" s="75">
        <v>660</v>
      </c>
      <c r="D227" s="75">
        <v>712</v>
      </c>
      <c r="E227" s="75">
        <v>599</v>
      </c>
      <c r="F227" s="75">
        <v>661</v>
      </c>
      <c r="G227" s="75">
        <v>595</v>
      </c>
      <c r="H227" s="75">
        <v>505</v>
      </c>
      <c r="I227" s="75">
        <v>498</v>
      </c>
      <c r="J227" s="75">
        <v>518</v>
      </c>
      <c r="K227" s="75">
        <v>502</v>
      </c>
      <c r="L227" s="75">
        <v>414</v>
      </c>
    </row>
    <row r="228" spans="1:12">
      <c r="A228" s="74" t="s">
        <v>93</v>
      </c>
      <c r="B228" s="73">
        <v>18502</v>
      </c>
      <c r="C228" s="73">
        <v>17885</v>
      </c>
      <c r="D228" s="73">
        <v>17269</v>
      </c>
      <c r="E228" s="73">
        <v>16239</v>
      </c>
      <c r="F228" s="73">
        <v>15592</v>
      </c>
      <c r="G228" s="73">
        <v>15043</v>
      </c>
      <c r="H228" s="73">
        <v>13338</v>
      </c>
      <c r="I228" s="73">
        <v>12790</v>
      </c>
      <c r="J228" s="73">
        <v>12716</v>
      </c>
      <c r="K228" s="73">
        <v>11504</v>
      </c>
      <c r="L228" s="73">
        <v>11268</v>
      </c>
    </row>
    <row r="229" spans="1:12">
      <c r="A229" s="72" t="s">
        <v>101</v>
      </c>
    </row>
    <row r="230" spans="1:12">
      <c r="A230" s="71" t="s">
        <v>100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3" manualBreakCount="3">
    <brk id="78" max="16383" man="1"/>
    <brk id="11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A</vt:lpstr>
      <vt:lpstr>Table B</vt:lpstr>
      <vt:lpstr>Table B(2)</vt:lpstr>
      <vt:lpstr>KEYA</vt:lpstr>
      <vt:lpstr>'Table A'!Print_Area</vt:lpstr>
      <vt:lpstr>'Table B'!Print_Area</vt:lpstr>
      <vt:lpstr>'Table B(2)'!Print_Area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2015-10-09T10:43:13Z</dcterms:created>
  <dcterms:modified xsi:type="dcterms:W3CDTF">2015-10-09T10:43:52Z</dcterms:modified>
</cp:coreProperties>
</file>