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new2">#REF!</definedName>
    <definedName name="_xlnm.Print_Area" localSheetId="0">Table31!$A$1:$M$64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Area" localSheetId="10">Table35a!$A$1:$H$46</definedName>
    <definedName name="_xlnm.Print_Titles" localSheetId="8">Table34!$1:$8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 fullCalcOnLoad="1"/>
</workbook>
</file>

<file path=xl/calcChain.xml><?xml version="1.0" encoding="utf-8"?>
<calcChain xmlns="http://schemas.openxmlformats.org/spreadsheetml/2006/main">
  <c r="AD13" i="7" l="1"/>
  <c r="AC13" i="7"/>
  <c r="AB13" i="7"/>
  <c r="AA13" i="7"/>
  <c r="X13" i="7"/>
  <c r="W13" i="7"/>
  <c r="V13" i="7"/>
  <c r="U13" i="7"/>
  <c r="R13" i="7"/>
  <c r="Q13" i="7"/>
  <c r="P13" i="7"/>
  <c r="O13" i="7"/>
  <c r="L13" i="7"/>
  <c r="K13" i="7"/>
  <c r="J13" i="7"/>
  <c r="I13" i="7"/>
  <c r="E13" i="7"/>
  <c r="D13" i="7"/>
  <c r="C13" i="7"/>
  <c r="B13" i="7"/>
  <c r="AD12" i="7"/>
  <c r="AC12" i="7"/>
  <c r="AB12" i="7"/>
  <c r="AA12" i="7"/>
  <c r="X12" i="7"/>
  <c r="W12" i="7"/>
  <c r="V12" i="7"/>
  <c r="U12" i="7"/>
  <c r="R12" i="7"/>
  <c r="Q12" i="7"/>
  <c r="P12" i="7"/>
  <c r="O12" i="7"/>
  <c r="L12" i="7"/>
  <c r="K12" i="7"/>
  <c r="J12" i="7"/>
  <c r="I12" i="7"/>
  <c r="E12" i="7"/>
  <c r="D12" i="7"/>
  <c r="C12" i="7"/>
  <c r="B12" i="7"/>
  <c r="AD11" i="7"/>
  <c r="AC11" i="7"/>
  <c r="AB11" i="7"/>
  <c r="AA11" i="7"/>
  <c r="X11" i="7"/>
  <c r="W11" i="7"/>
  <c r="V11" i="7"/>
  <c r="U11" i="7"/>
  <c r="R11" i="7"/>
  <c r="Q11" i="7"/>
  <c r="P11" i="7"/>
  <c r="O11" i="7"/>
  <c r="L11" i="7"/>
  <c r="K11" i="7"/>
  <c r="J11" i="7"/>
  <c r="I11" i="7"/>
  <c r="E11" i="7"/>
  <c r="D11" i="7"/>
  <c r="C11" i="7"/>
  <c r="B11" i="7"/>
  <c r="AD10" i="7"/>
  <c r="AC10" i="7"/>
  <c r="AB10" i="7"/>
  <c r="AA10" i="7"/>
  <c r="X10" i="7"/>
  <c r="W10" i="7"/>
  <c r="V10" i="7"/>
  <c r="U10" i="7"/>
  <c r="R10" i="7"/>
  <c r="Q10" i="7"/>
  <c r="P10" i="7"/>
  <c r="O10" i="7"/>
  <c r="L10" i="7"/>
  <c r="K10" i="7"/>
  <c r="J10" i="7"/>
  <c r="I10" i="7"/>
  <c r="E10" i="7"/>
  <c r="D10" i="7"/>
  <c r="C10" i="7"/>
  <c r="B10" i="7"/>
  <c r="AD9" i="7"/>
  <c r="AC9" i="7"/>
  <c r="AB9" i="7"/>
  <c r="AA9" i="7"/>
  <c r="X9" i="7"/>
  <c r="W9" i="7"/>
  <c r="V9" i="7"/>
  <c r="U9" i="7"/>
  <c r="R9" i="7"/>
  <c r="Q9" i="7"/>
  <c r="P9" i="7"/>
  <c r="O9" i="7"/>
  <c r="L9" i="7"/>
  <c r="K9" i="7"/>
  <c r="J9" i="7"/>
  <c r="I9" i="7"/>
  <c r="E9" i="7"/>
  <c r="D9" i="7"/>
  <c r="C9" i="7"/>
  <c r="B9" i="7"/>
  <c r="AD8" i="7"/>
  <c r="AC8" i="7"/>
  <c r="AB8" i="7"/>
  <c r="AA8" i="7"/>
  <c r="X8" i="7"/>
  <c r="W8" i="7"/>
  <c r="V8" i="7"/>
  <c r="U8" i="7"/>
  <c r="R8" i="7"/>
  <c r="Q8" i="7"/>
  <c r="P8" i="7"/>
  <c r="O8" i="7"/>
  <c r="L8" i="7"/>
  <c r="K8" i="7"/>
  <c r="J8" i="7"/>
  <c r="I8" i="7"/>
  <c r="E8" i="7"/>
  <c r="D8" i="7"/>
  <c r="C8" i="7"/>
  <c r="B8" i="7"/>
  <c r="AD7" i="7"/>
  <c r="AC7" i="7"/>
  <c r="AB7" i="7"/>
  <c r="AA7" i="7"/>
  <c r="X7" i="7"/>
  <c r="W7" i="7"/>
  <c r="V7" i="7"/>
  <c r="U7" i="7"/>
  <c r="R7" i="7"/>
  <c r="Q7" i="7"/>
  <c r="P7" i="7"/>
  <c r="O7" i="7"/>
  <c r="L7" i="7"/>
  <c r="K7" i="7"/>
  <c r="J7" i="7"/>
  <c r="I7" i="7"/>
  <c r="E7" i="7"/>
  <c r="D7" i="7"/>
  <c r="C7" i="7"/>
  <c r="B7" i="7"/>
  <c r="AD6" i="7"/>
  <c r="AC6" i="7"/>
  <c r="AB6" i="7"/>
  <c r="AA6" i="7"/>
  <c r="X6" i="7"/>
  <c r="W6" i="7"/>
  <c r="V6" i="7"/>
  <c r="U6" i="7"/>
  <c r="R6" i="7"/>
  <c r="Q6" i="7"/>
  <c r="P6" i="7"/>
  <c r="O6" i="7"/>
  <c r="L6" i="7"/>
  <c r="K6" i="7"/>
  <c r="J6" i="7"/>
  <c r="I6" i="7"/>
  <c r="E6" i="7"/>
  <c r="D6" i="7"/>
  <c r="C6" i="7"/>
  <c r="B6" i="7"/>
  <c r="AD5" i="7"/>
  <c r="AC5" i="7"/>
  <c r="AB5" i="7"/>
  <c r="AA5" i="7"/>
  <c r="X5" i="7"/>
  <c r="W5" i="7"/>
  <c r="V5" i="7"/>
  <c r="U5" i="7"/>
  <c r="R5" i="7"/>
  <c r="Q5" i="7"/>
  <c r="P5" i="7"/>
  <c r="O5" i="7"/>
  <c r="L5" i="7"/>
  <c r="K5" i="7"/>
  <c r="J5" i="7"/>
  <c r="I5" i="7"/>
  <c r="E5" i="7"/>
  <c r="D5" i="7"/>
  <c r="C5" i="7"/>
  <c r="B5" i="7"/>
  <c r="AD4" i="7"/>
  <c r="AC4" i="7"/>
  <c r="AB4" i="7"/>
  <c r="AA4" i="7"/>
  <c r="X4" i="7"/>
  <c r="W4" i="7"/>
  <c r="V4" i="7"/>
  <c r="U4" i="7"/>
  <c r="R4" i="7"/>
  <c r="Q4" i="7"/>
  <c r="P4" i="7"/>
  <c r="O4" i="7"/>
  <c r="L4" i="7"/>
  <c r="K4" i="7"/>
  <c r="J4" i="7"/>
  <c r="I4" i="7"/>
  <c r="E4" i="7"/>
  <c r="D4" i="7"/>
  <c r="C4" i="7"/>
  <c r="B4" i="7"/>
  <c r="AD3" i="7"/>
  <c r="AC3" i="7"/>
  <c r="AB3" i="7"/>
  <c r="AA3" i="7"/>
  <c r="X3" i="7"/>
  <c r="W3" i="7"/>
  <c r="V3" i="7"/>
  <c r="U3" i="7"/>
  <c r="R3" i="7"/>
  <c r="Q3" i="7"/>
  <c r="P3" i="7"/>
  <c r="O3" i="7"/>
  <c r="L3" i="7"/>
  <c r="K3" i="7"/>
  <c r="J3" i="7"/>
  <c r="I3" i="7"/>
  <c r="E3" i="7"/>
  <c r="D3" i="7"/>
  <c r="C3" i="7"/>
  <c r="B3" i="7"/>
  <c r="K13" i="6"/>
  <c r="J13" i="6"/>
  <c r="I13" i="6"/>
  <c r="H13" i="6"/>
  <c r="E13" i="6"/>
  <c r="D13" i="6"/>
  <c r="C13" i="6"/>
  <c r="B13" i="6"/>
  <c r="K12" i="6"/>
  <c r="J12" i="6"/>
  <c r="I12" i="6"/>
  <c r="H12" i="6"/>
  <c r="E12" i="6"/>
  <c r="D12" i="6"/>
  <c r="C12" i="6"/>
  <c r="B12" i="6"/>
  <c r="K11" i="6"/>
  <c r="J11" i="6"/>
  <c r="I11" i="6"/>
  <c r="H11" i="6"/>
  <c r="E11" i="6"/>
  <c r="D11" i="6"/>
  <c r="C11" i="6"/>
  <c r="B11" i="6"/>
  <c r="K10" i="6"/>
  <c r="J10" i="6"/>
  <c r="I10" i="6"/>
  <c r="H10" i="6"/>
  <c r="E10" i="6"/>
  <c r="D10" i="6"/>
  <c r="C10" i="6"/>
  <c r="B10" i="6"/>
  <c r="K9" i="6"/>
  <c r="J9" i="6"/>
  <c r="I9" i="6"/>
  <c r="H9" i="6"/>
  <c r="E9" i="6"/>
  <c r="D9" i="6"/>
  <c r="C9" i="6"/>
  <c r="B9" i="6"/>
  <c r="K8" i="6"/>
  <c r="J8" i="6"/>
  <c r="I8" i="6"/>
  <c r="H8" i="6"/>
  <c r="E8" i="6"/>
  <c r="D8" i="6"/>
  <c r="C8" i="6"/>
  <c r="B8" i="6"/>
  <c r="K7" i="6"/>
  <c r="J7" i="6"/>
  <c r="I7" i="6"/>
  <c r="H7" i="6"/>
  <c r="E7" i="6"/>
  <c r="D7" i="6"/>
  <c r="C7" i="6"/>
  <c r="B7" i="6"/>
  <c r="K6" i="6"/>
  <c r="J6" i="6"/>
  <c r="I6" i="6"/>
  <c r="H6" i="6"/>
  <c r="E6" i="6"/>
  <c r="D6" i="6"/>
  <c r="C6" i="6"/>
  <c r="B6" i="6"/>
  <c r="K5" i="6"/>
  <c r="J5" i="6"/>
  <c r="I5" i="6"/>
  <c r="H5" i="6"/>
  <c r="E5" i="6"/>
  <c r="D5" i="6"/>
  <c r="C5" i="6"/>
  <c r="B5" i="6"/>
  <c r="K4" i="6"/>
  <c r="J4" i="6"/>
  <c r="I4" i="6"/>
  <c r="H4" i="6"/>
  <c r="E4" i="6"/>
  <c r="D4" i="6"/>
  <c r="C4" i="6"/>
  <c r="B4" i="6"/>
  <c r="K3" i="6"/>
  <c r="J3" i="6"/>
  <c r="I3" i="6"/>
  <c r="H3" i="6"/>
  <c r="E3" i="6"/>
  <c r="D3" i="6"/>
  <c r="C3" i="6"/>
  <c r="B3" i="6"/>
  <c r="N20" i="3"/>
  <c r="N19" i="3"/>
  <c r="N18" i="3"/>
  <c r="N17" i="3"/>
  <c r="N16" i="3"/>
  <c r="N15" i="3"/>
  <c r="N13" i="3"/>
  <c r="N12" i="3"/>
  <c r="N11" i="3"/>
  <c r="N10" i="3"/>
  <c r="N9" i="3"/>
</calcChain>
</file>

<file path=xl/sharedStrings.xml><?xml version="1.0" encoding="utf-8"?>
<sst xmlns="http://schemas.openxmlformats.org/spreadsheetml/2006/main" count="765" uniqueCount="152">
  <si>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</si>
  <si>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</si>
  <si>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</si>
  <si>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</si>
  <si>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</si>
  <si>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</si>
  <si>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2004-08 and 2008-2012 averages, 2008 to 2012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</si>
  <si>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</si>
  <si>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</si>
  <si>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</si>
  <si>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</si>
  <si>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</si>
  <si>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</si>
  <si>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</si>
  <si>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</si>
  <si>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</si>
  <si>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</si>
  <si>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</si>
  <si>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</si>
  <si>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</si>
  <si>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</si>
  <si>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2004-08 average</t>
  </si>
  <si>
    <t>2008-2012 average</t>
  </si>
  <si>
    <t xml:space="preserve">Casualties </t>
  </si>
  <si>
    <t>number</t>
  </si>
  <si>
    <t>2012 Male</t>
  </si>
  <si>
    <t>2012 Female</t>
  </si>
  <si>
    <t>Casualty rates</t>
  </si>
  <si>
    <t>rates per thousand population</t>
  </si>
  <si>
    <t>Male</t>
  </si>
  <si>
    <t>Female</t>
  </si>
  <si>
    <t>1. Includes those whose ages were 'not known'.</t>
  </si>
  <si>
    <t>year</t>
  </si>
  <si>
    <t>under 5</t>
  </si>
  <si>
    <t>16-22</t>
  </si>
  <si>
    <t>23-29</t>
  </si>
  <si>
    <t>30-39</t>
  </si>
  <si>
    <t>40-49</t>
  </si>
  <si>
    <t>50-59</t>
  </si>
  <si>
    <t>60-69</t>
  </si>
  <si>
    <t>70 and over</t>
  </si>
  <si>
    <t>All ages</t>
  </si>
  <si>
    <t>94-98 ave</t>
  </si>
  <si>
    <t>03-07 ave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</si>
  <si>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</si>
  <si>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</si>
  <si>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</si>
  <si>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</si>
  <si>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</si>
  <si>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2012</t>
  </si>
  <si>
    <t>Table 32</t>
  </si>
  <si>
    <t xml:space="preserve">Reported casualties by age and severity, separately for each mode of transport  </t>
  </si>
  <si>
    <t>Numbers and rates per thousand population</t>
  </si>
  <si>
    <t>Years: 2008-2012 average</t>
  </si>
  <si>
    <t>All</t>
  </si>
  <si>
    <t>Mode of Transport</t>
  </si>
  <si>
    <t>Age group</t>
  </si>
  <si>
    <t>Killed</t>
  </si>
  <si>
    <t>Serious</t>
  </si>
  <si>
    <t>Slight</t>
  </si>
  <si>
    <t>Severities</t>
  </si>
  <si>
    <t>Note: Paste figures from raspop s/sheet here</t>
  </si>
  <si>
    <t>numbers</t>
  </si>
  <si>
    <t xml:space="preserve">rates per thousand population </t>
  </si>
  <si>
    <t>1995-99 average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</si>
  <si>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</si>
  <si>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</si>
  <si>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</si>
  <si>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</si>
  <si>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</si>
  <si>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</si>
  <si>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</si>
  <si>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</si>
  <si>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</si>
  <si>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</si>
  <si>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</si>
  <si>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</si>
  <si>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</si>
  <si>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</si>
  <si>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</si>
  <si>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</si>
  <si>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</si>
  <si>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</si>
  <si>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</si>
  <si>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</si>
  <si>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</si>
  <si>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</si>
  <si>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</si>
  <si>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</si>
  <si>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</si>
  <si>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</si>
  <si>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</si>
  <si>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</si>
  <si>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</si>
  <si>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</si>
  <si>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</si>
  <si>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</si>
  <si>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 xml:space="preserve">(1) Includes those whose age was 'not known' </t>
  </si>
  <si>
    <t>Seriously injured</t>
  </si>
  <si>
    <t>Slightly injured</t>
  </si>
  <si>
    <t>0 - 4</t>
  </si>
  <si>
    <t>23 - 25</t>
  </si>
  <si>
    <t>26 - 29</t>
  </si>
  <si>
    <t>Reported casualty rates per thousand population by mode of transport, age group and severity</t>
  </si>
  <si>
    <t>Motor cycle</t>
  </si>
  <si>
    <t>Bus/coach</t>
  </si>
  <si>
    <t>Table 33</t>
  </si>
  <si>
    <t>Reported casualties by speed limit, mode of transport and severity</t>
  </si>
  <si>
    <t>2008 to 2012 average</t>
  </si>
  <si>
    <t>30 mph</t>
  </si>
  <si>
    <t>40 mph</t>
  </si>
  <si>
    <t>50 mph</t>
  </si>
  <si>
    <t>60 mph</t>
  </si>
  <si>
    <t>70 mph</t>
  </si>
  <si>
    <t>Pedestrians</t>
  </si>
  <si>
    <t>Pedal cycle</t>
  </si>
  <si>
    <t>-</t>
  </si>
  <si>
    <t>Car users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</si>
  <si>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</si>
  <si>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</si>
  <si>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</si>
  <si>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</si>
  <si>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</si>
  <si>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</si>
  <si>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</si>
  <si>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</si>
  <si>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</si>
  <si>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</si>
  <si>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</si>
  <si>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</si>
  <si>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</si>
  <si>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</si>
  <si>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</si>
  <si>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</si>
  <si>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</si>
  <si>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</si>
  <si>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</si>
  <si>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</si>
  <si>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2004-08, 2008-12 averages and 2008 to 2012</t>
  </si>
  <si>
    <t>Child pedestrian</t>
  </si>
  <si>
    <t>On ped crossing</t>
  </si>
  <si>
    <t>In zig zag</t>
  </si>
  <si>
    <t>In 50 metres</t>
  </si>
  <si>
    <t>Crossing elsewhere</t>
  </si>
  <si>
    <t>Other/unknown</t>
  </si>
  <si>
    <t>All locations</t>
  </si>
  <si>
    <t>crossing</t>
  </si>
  <si>
    <t>Crossing road-not concealed by vehicle</t>
  </si>
  <si>
    <t>2008-12 average</t>
  </si>
  <si>
    <t>Crossing road-concealed by vehicle</t>
  </si>
  <si>
    <t>Standing/walking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</si>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</sst>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</numFmts>
  <fonts count="48">
    <font>
      <sz val="10"/>
      <name val="Arial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.5"/>
      <color indexed="12"/>
      <name val="Arial"/>
      <family val="2"/>
    </font>
    <font>
      <b/>
      <sz val="12"/>
      <color indexed="12"/>
      <name val="Arial"/>
      <family val="2"/>
    </font>
    <font>
      <sz val="11.5"/>
      <name val="Arial"/>
      <family val="2"/>
    </font>
    <font>
      <sz val="14.5"/>
      <color indexed="12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i/>
      <sz val="13"/>
      <name val="Arial"/>
      <family val="2"/>
    </font>
    <font>
      <b/>
      <vertAlign val="superscript"/>
      <sz val="13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6">
    <xf numFmtId="0" fontId="0" fillId="0" borderId="0">
      <alignment vertical="top"/>
    </xf>
    <xf numFmtId="0" fontId="2" fillId="0" borderId="0"/>
    <xf numFmtId="0" fontId="10" fillId="0" borderId="0"/>
    <xf numFmtId="3" fontId="1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1" fillId="0" borderId="0">
      <alignment vertical="top"/>
    </xf>
    <xf numFmtId="0" fontId="1" fillId="2" borderId="1" applyNumberFormat="0" applyFont="0" applyAlignment="0" applyProtection="0"/>
  </cellStyleXfs>
  <cellXfs count="336">
    <xf numFmtId="0" fontId="0" fillId="0" borderId="0" xfId="0">
      <alignment vertical="top"/>
    </xf>
    <xf numFmtId="164" fontId="3" fillId="0" borderId="0" xfId="1" applyNumberFormat="1" applyFont="1" applyAlignment="1" applyProtection="1">
      <alignment horizontal="left"/>
    </xf>
    <xf numFmtId="0" fontId="2" fillId="0" borderId="0" xfId="1" applyFont="1"/>
    <xf numFmtId="164" fontId="2" fillId="0" borderId="0" xfId="1" applyNumberFormat="1" applyFont="1" applyAlignment="1" applyProtection="1">
      <alignment horizontal="left"/>
    </xf>
    <xf numFmtId="164" fontId="4" fillId="0" borderId="0" xfId="1" applyNumberFormat="1" applyFont="1" applyAlignment="1" applyProtection="1">
      <alignment horizontal="right"/>
    </xf>
    <xf numFmtId="0" fontId="5" fillId="0" borderId="0" xfId="1" applyFont="1"/>
    <xf numFmtId="0" fontId="3" fillId="0" borderId="0" xfId="1" applyFont="1"/>
    <xf numFmtId="164" fontId="6" fillId="0" borderId="2" xfId="1" applyNumberFormat="1" applyFont="1" applyBorder="1" applyAlignment="1" applyProtection="1">
      <alignment horizontal="left"/>
    </xf>
    <xf numFmtId="0" fontId="5" fillId="0" borderId="2" xfId="1" applyFont="1" applyBorder="1"/>
    <xf numFmtId="164" fontId="5" fillId="0" borderId="2" xfId="1" applyNumberFormat="1" applyFont="1" applyBorder="1" applyAlignment="1" applyProtection="1">
      <alignment horizontal="left"/>
    </xf>
    <xf numFmtId="164" fontId="3" fillId="0" borderId="3" xfId="1" applyNumberFormat="1" applyFont="1" applyBorder="1" applyAlignment="1" applyProtection="1">
      <alignment horizontal="left"/>
    </xf>
    <xf numFmtId="164" fontId="3" fillId="0" borderId="3" xfId="1" applyNumberFormat="1" applyFont="1" applyBorder="1" applyProtection="1"/>
    <xf numFmtId="164" fontId="3" fillId="0" borderId="3" xfId="1" applyNumberFormat="1" applyFont="1" applyBorder="1" applyAlignment="1" applyProtection="1">
      <alignment horizontal="center"/>
    </xf>
    <xf numFmtId="164" fontId="3" fillId="0" borderId="3" xfId="1" applyNumberFormat="1" applyFont="1" applyBorder="1" applyAlignment="1" applyProtection="1">
      <alignment horizontal="right"/>
    </xf>
    <xf numFmtId="0" fontId="2" fillId="0" borderId="0" xfId="1" applyFont="1" applyBorder="1"/>
    <xf numFmtId="164" fontId="3" fillId="0" borderId="2" xfId="1" applyNumberFormat="1" applyFont="1" applyBorder="1" applyAlignment="1" applyProtection="1">
      <alignment horizontal="left"/>
    </xf>
    <xf numFmtId="0" fontId="8" fillId="0" borderId="0" xfId="1" applyFont="1"/>
    <xf numFmtId="165" fontId="3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left"/>
    </xf>
    <xf numFmtId="166" fontId="2" fillId="0" borderId="0" xfId="1" applyNumberFormat="1" applyFont="1" applyFill="1" applyProtection="1"/>
    <xf numFmtId="0" fontId="2" fillId="0" borderId="0" xfId="1" applyFont="1" applyFill="1"/>
    <xf numFmtId="166" fontId="2" fillId="0" borderId="0" xfId="1" applyNumberFormat="1" applyFont="1" applyProtection="1"/>
    <xf numFmtId="0" fontId="8" fillId="0" borderId="0" xfId="1" applyFont="1" applyFill="1"/>
    <xf numFmtId="3" fontId="3" fillId="0" borderId="0" xfId="1" applyNumberFormat="1" applyFont="1"/>
    <xf numFmtId="3" fontId="2" fillId="0" borderId="0" xfId="1" applyNumberFormat="1" applyFont="1"/>
    <xf numFmtId="0" fontId="9" fillId="0" borderId="0" xfId="1" applyFont="1" applyFill="1"/>
    <xf numFmtId="0" fontId="8" fillId="0" borderId="0" xfId="1" applyFont="1" applyFill="1" applyAlignment="1">
      <alignment horizontal="right"/>
    </xf>
    <xf numFmtId="4" fontId="3" fillId="0" borderId="0" xfId="1" applyNumberFormat="1" applyFont="1" applyFill="1" applyProtection="1"/>
    <xf numFmtId="4" fontId="2" fillId="0" borderId="0" xfId="1" applyNumberFormat="1" applyFont="1" applyFill="1" applyProtection="1"/>
    <xf numFmtId="4" fontId="2" fillId="0" borderId="0" xfId="1" applyNumberFormat="1" applyFont="1" applyBorder="1"/>
    <xf numFmtId="4" fontId="3" fillId="0" borderId="0" xfId="1" applyNumberFormat="1" applyFont="1" applyBorder="1"/>
    <xf numFmtId="164" fontId="2" fillId="0" borderId="0" xfId="1" applyNumberFormat="1" applyFont="1" applyBorder="1" applyAlignment="1" applyProtection="1">
      <alignment horizontal="left"/>
    </xf>
    <xf numFmtId="167" fontId="2" fillId="0" borderId="0" xfId="1" applyNumberFormat="1" applyFont="1" applyBorder="1"/>
    <xf numFmtId="0" fontId="3" fillId="0" borderId="0" xfId="1" applyFont="1" applyBorder="1"/>
    <xf numFmtId="2" fontId="2" fillId="0" borderId="0" xfId="1" applyNumberFormat="1" applyFont="1"/>
    <xf numFmtId="0" fontId="3" fillId="0" borderId="2" xfId="1" applyFont="1" applyBorder="1"/>
    <xf numFmtId="4" fontId="3" fillId="0" borderId="2" xfId="1" applyNumberFormat="1" applyFont="1" applyBorder="1"/>
    <xf numFmtId="0" fontId="11" fillId="0" borderId="0" xfId="2" applyFont="1" applyAlignment="1">
      <alignment horizontal="center" wrapText="1"/>
    </xf>
    <xf numFmtId="16" fontId="11" fillId="0" borderId="0" xfId="2" applyNumberFormat="1" applyFont="1" applyAlignment="1">
      <alignment horizontal="center"/>
    </xf>
    <xf numFmtId="17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 vertical="top" wrapText="1"/>
    </xf>
    <xf numFmtId="168" fontId="3" fillId="0" borderId="0" xfId="3" applyNumberFormat="1" applyFont="1"/>
    <xf numFmtId="0" fontId="4" fillId="0" borderId="0" xfId="1" applyFont="1" applyAlignment="1">
      <alignment horizontal="right"/>
    </xf>
    <xf numFmtId="164" fontId="3" fillId="0" borderId="0" xfId="1" applyNumberFormat="1" applyFont="1" applyAlignment="1" applyProtection="1">
      <alignment horizontal="center"/>
    </xf>
    <xf numFmtId="168" fontId="2" fillId="0" borderId="0" xfId="3" applyNumberFormat="1" applyFont="1"/>
    <xf numFmtId="168" fontId="3" fillId="0" borderId="0" xfId="1" applyNumberFormat="1" applyFont="1" applyAlignment="1" applyProtection="1">
      <alignment horizontal="right"/>
    </xf>
    <xf numFmtId="168" fontId="2" fillId="0" borderId="0" xfId="1" applyNumberFormat="1" applyFont="1" applyProtection="1"/>
    <xf numFmtId="0" fontId="2" fillId="0" borderId="0" xfId="1" applyFont="1" applyAlignment="1">
      <alignment horizontal="right"/>
    </xf>
    <xf numFmtId="168" fontId="2" fillId="0" borderId="0" xfId="1" applyNumberFormat="1" applyFont="1"/>
    <xf numFmtId="0" fontId="11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164" fontId="6" fillId="0" borderId="0" xfId="5" applyNumberFormat="1" applyFont="1" applyAlignment="1" applyProtection="1">
      <alignment horizontal="left"/>
    </xf>
    <xf numFmtId="0" fontId="13" fillId="0" borderId="0" xfId="5" applyFont="1"/>
    <xf numFmtId="169" fontId="13" fillId="0" borderId="0" xfId="5" applyNumberFormat="1" applyFont="1" applyProtection="1"/>
    <xf numFmtId="0" fontId="14" fillId="0" borderId="0" xfId="5" applyFont="1" applyAlignment="1">
      <alignment horizontal="right"/>
    </xf>
    <xf numFmtId="0" fontId="15" fillId="0" borderId="0" xfId="5" applyFont="1"/>
    <xf numFmtId="0" fontId="6" fillId="0" borderId="0" xfId="5" applyFont="1"/>
    <xf numFmtId="0" fontId="6" fillId="0" borderId="2" xfId="5" applyFont="1" applyBorder="1"/>
    <xf numFmtId="0" fontId="13" fillId="0" borderId="2" xfId="5" applyFont="1" applyBorder="1"/>
    <xf numFmtId="164" fontId="3" fillId="0" borderId="4" xfId="5" applyNumberFormat="1" applyFont="1" applyBorder="1" applyProtection="1"/>
    <xf numFmtId="164" fontId="3" fillId="0" borderId="4" xfId="5" applyNumberFormat="1" applyFont="1" applyBorder="1" applyAlignment="1" applyProtection="1">
      <alignment horizontal="center"/>
    </xf>
    <xf numFmtId="164" fontId="16" fillId="0" borderId="0" xfId="5" applyNumberFormat="1" applyFont="1" applyProtection="1"/>
    <xf numFmtId="0" fontId="17" fillId="0" borderId="0" xfId="5" applyFont="1"/>
    <xf numFmtId="164" fontId="3" fillId="0" borderId="5" xfId="5" applyNumberFormat="1" applyFont="1" applyBorder="1" applyAlignment="1" applyProtection="1">
      <alignment horizontal="left"/>
    </xf>
    <xf numFmtId="164" fontId="3" fillId="0" borderId="5" xfId="5" applyNumberFormat="1" applyFont="1" applyBorder="1" applyAlignment="1" applyProtection="1">
      <alignment horizontal="center"/>
    </xf>
    <xf numFmtId="164" fontId="3" fillId="0" borderId="5" xfId="5" applyNumberFormat="1" applyFont="1" applyBorder="1" applyProtection="1"/>
    <xf numFmtId="164" fontId="16" fillId="0" borderId="0" xfId="5" applyNumberFormat="1" applyFont="1" applyAlignment="1" applyProtection="1"/>
    <xf numFmtId="0" fontId="16" fillId="0" borderId="0" xfId="5" applyFont="1"/>
    <xf numFmtId="0" fontId="18" fillId="0" borderId="0" xfId="5" applyFont="1"/>
    <xf numFmtId="164" fontId="19" fillId="0" borderId="0" xfId="5" applyNumberFormat="1" applyFont="1" applyAlignment="1" applyProtection="1">
      <alignment horizontal="right"/>
    </xf>
    <xf numFmtId="164" fontId="18" fillId="0" borderId="0" xfId="5" applyNumberFormat="1" applyFont="1" applyAlignment="1" applyProtection="1">
      <alignment horizontal="left"/>
    </xf>
    <xf numFmtId="0" fontId="18" fillId="0" borderId="0" xfId="5" applyFont="1" applyAlignment="1">
      <alignment horizontal="center"/>
    </xf>
    <xf numFmtId="164" fontId="18" fillId="0" borderId="0" xfId="5" applyNumberFormat="1" applyFont="1" applyAlignment="1" applyProtection="1">
      <alignment horizontal="center"/>
    </xf>
    <xf numFmtId="164" fontId="16" fillId="0" borderId="0" xfId="5" applyNumberFormat="1" applyFont="1" applyAlignment="1" applyProtection="1">
      <alignment horizontal="left"/>
    </xf>
    <xf numFmtId="164" fontId="17" fillId="0" borderId="0" xfId="5" applyNumberFormat="1" applyFont="1" applyAlignment="1" applyProtection="1">
      <alignment horizontal="left"/>
    </xf>
    <xf numFmtId="41" fontId="2" fillId="0" borderId="0" xfId="5" applyNumberFormat="1" applyFont="1" applyAlignment="1">
      <alignment horizontal="right" indent="3"/>
    </xf>
    <xf numFmtId="43" fontId="2" fillId="0" borderId="0" xfId="5" applyNumberFormat="1" applyFont="1" applyAlignment="1">
      <alignment horizontal="right" indent="2"/>
    </xf>
    <xf numFmtId="168" fontId="20" fillId="0" borderId="0" xfId="5" applyNumberFormat="1" applyFont="1" applyProtection="1"/>
    <xf numFmtId="167" fontId="9" fillId="0" borderId="0" xfId="5" applyNumberFormat="1" applyFont="1" applyFill="1" applyProtection="1"/>
    <xf numFmtId="3" fontId="17" fillId="0" borderId="0" xfId="5" applyNumberFormat="1" applyFont="1" applyProtection="1"/>
    <xf numFmtId="168" fontId="17" fillId="0" borderId="0" xfId="5" applyNumberFormat="1" applyFont="1" applyProtection="1"/>
    <xf numFmtId="3" fontId="17" fillId="0" borderId="0" xfId="5" applyNumberFormat="1" applyFont="1"/>
    <xf numFmtId="41" fontId="3" fillId="0" borderId="0" xfId="5" applyNumberFormat="1" applyFont="1" applyAlignment="1">
      <alignment horizontal="right" indent="3"/>
    </xf>
    <xf numFmtId="43" fontId="3" fillId="0" borderId="0" xfId="5" applyNumberFormat="1" applyFont="1" applyAlignment="1">
      <alignment horizontal="right" indent="2"/>
    </xf>
    <xf numFmtId="168" fontId="22" fillId="0" borderId="0" xfId="5" applyNumberFormat="1" applyFont="1" applyProtection="1"/>
    <xf numFmtId="167" fontId="23" fillId="0" borderId="0" xfId="5" applyNumberFormat="1" applyFont="1" applyFill="1" applyProtection="1"/>
    <xf numFmtId="3" fontId="16" fillId="0" borderId="0" xfId="5" applyNumberFormat="1" applyFont="1" applyProtection="1"/>
    <xf numFmtId="168" fontId="16" fillId="0" borderId="0" xfId="5" applyNumberFormat="1" applyFont="1" applyProtection="1"/>
    <xf numFmtId="3" fontId="16" fillId="0" borderId="0" xfId="5" applyNumberFormat="1" applyFont="1"/>
    <xf numFmtId="0" fontId="2" fillId="0" borderId="0" xfId="5" applyFont="1"/>
    <xf numFmtId="164" fontId="17" fillId="0" borderId="0" xfId="5" applyNumberFormat="1" applyFont="1" applyBorder="1" applyAlignment="1" applyProtection="1">
      <alignment horizontal="left"/>
    </xf>
    <xf numFmtId="41" fontId="17" fillId="0" borderId="0" xfId="5" applyNumberFormat="1" applyFont="1" applyAlignment="1">
      <alignment horizontal="right" indent="3"/>
    </xf>
    <xf numFmtId="43" fontId="17" fillId="0" borderId="0" xfId="5" applyNumberFormat="1" applyFont="1" applyAlignment="1">
      <alignment horizontal="right" indent="2"/>
    </xf>
    <xf numFmtId="41" fontId="2" fillId="0" borderId="0" xfId="5" applyNumberFormat="1" applyFont="1"/>
    <xf numFmtId="43" fontId="2" fillId="0" borderId="0" xfId="5" applyNumberFormat="1" applyFont="1" applyAlignment="1">
      <alignment horizontal="right" indent="3"/>
    </xf>
    <xf numFmtId="41" fontId="3" fillId="0" borderId="0" xfId="5" applyNumberFormat="1" applyFont="1"/>
    <xf numFmtId="0" fontId="3" fillId="0" borderId="0" xfId="5" applyNumberFormat="1" applyFont="1"/>
    <xf numFmtId="0" fontId="2" fillId="0" borderId="0" xfId="5" applyNumberFormat="1" applyFont="1"/>
    <xf numFmtId="0" fontId="2" fillId="0" borderId="2" xfId="5" applyFont="1" applyBorder="1"/>
    <xf numFmtId="164" fontId="17" fillId="0" borderId="2" xfId="5" applyNumberFormat="1" applyFont="1" applyBorder="1" applyAlignment="1" applyProtection="1">
      <alignment horizontal="left"/>
    </xf>
    <xf numFmtId="41" fontId="2" fillId="0" borderId="2" xfId="5" applyNumberFormat="1" applyFont="1" applyBorder="1" applyAlignment="1">
      <alignment horizontal="right" indent="3"/>
    </xf>
    <xf numFmtId="41" fontId="2" fillId="0" borderId="2" xfId="5" applyNumberFormat="1" applyFont="1" applyBorder="1"/>
    <xf numFmtId="43" fontId="2" fillId="0" borderId="2" xfId="5" applyNumberFormat="1" applyFont="1" applyBorder="1" applyAlignment="1">
      <alignment horizontal="right" indent="2"/>
    </xf>
    <xf numFmtId="0" fontId="24" fillId="0" borderId="0" xfId="5" applyFont="1"/>
    <xf numFmtId="0" fontId="24" fillId="0" borderId="0" xfId="5" applyFont="1" applyFill="1"/>
    <xf numFmtId="164" fontId="24" fillId="0" borderId="0" xfId="5" applyNumberFormat="1" applyFont="1" applyAlignment="1" applyProtection="1">
      <alignment horizontal="left"/>
    </xf>
    <xf numFmtId="168" fontId="24" fillId="0" borderId="0" xfId="5" applyNumberFormat="1" applyFont="1" applyProtection="1"/>
    <xf numFmtId="3" fontId="17" fillId="0" borderId="0" xfId="5" applyNumberFormat="1" applyFont="1" applyFill="1" applyAlignment="1">
      <alignment horizontal="right"/>
    </xf>
    <xf numFmtId="0" fontId="17" fillId="0" borderId="0" xfId="5" applyFont="1" applyFill="1" applyAlignment="1">
      <alignment horizontal="right"/>
    </xf>
    <xf numFmtId="170" fontId="17" fillId="0" borderId="0" xfId="5" applyNumberFormat="1" applyFont="1" applyFill="1" applyProtection="1"/>
    <xf numFmtId="0" fontId="25" fillId="0" borderId="0" xfId="5" applyFont="1"/>
    <xf numFmtId="0" fontId="20" fillId="0" borderId="0" xfId="5" applyFont="1"/>
    <xf numFmtId="0" fontId="2" fillId="0" borderId="0" xfId="5" applyFont="1" applyFill="1"/>
    <xf numFmtId="164" fontId="26" fillId="0" borderId="0" xfId="5" applyNumberFormat="1" applyFont="1" applyAlignment="1" applyProtection="1">
      <alignment horizontal="left"/>
    </xf>
    <xf numFmtId="0" fontId="5" fillId="0" borderId="0" xfId="5" applyFont="1"/>
    <xf numFmtId="169" fontId="5" fillId="0" borderId="0" xfId="5" applyNumberFormat="1" applyFont="1" applyProtection="1"/>
    <xf numFmtId="0" fontId="27" fillId="0" borderId="0" xfId="5" applyFont="1" applyAlignment="1">
      <alignment horizontal="right"/>
    </xf>
    <xf numFmtId="0" fontId="26" fillId="0" borderId="0" xfId="5" applyFont="1"/>
    <xf numFmtId="0" fontId="26" fillId="0" borderId="2" xfId="5" applyFont="1" applyBorder="1"/>
    <xf numFmtId="0" fontId="5" fillId="0" borderId="2" xfId="5" applyFont="1" applyBorder="1"/>
    <xf numFmtId="164" fontId="6" fillId="0" borderId="3" xfId="5" applyNumberFormat="1" applyFont="1" applyBorder="1" applyAlignment="1" applyProtection="1">
      <alignment horizontal="left" wrapText="1"/>
    </xf>
    <xf numFmtId="164" fontId="6" fillId="0" borderId="3" xfId="5" applyNumberFormat="1" applyFont="1" applyBorder="1" applyAlignment="1" applyProtection="1">
      <alignment horizontal="center" wrapText="1"/>
    </xf>
    <xf numFmtId="164" fontId="6" fillId="0" borderId="5" xfId="5" applyNumberFormat="1" applyFont="1" applyBorder="1" applyAlignment="1" applyProtection="1">
      <alignment horizontal="center"/>
    </xf>
    <xf numFmtId="164" fontId="6" fillId="0" borderId="3" xfId="5" applyNumberFormat="1" applyFont="1" applyBorder="1" applyAlignment="1" applyProtection="1">
      <alignment wrapText="1"/>
    </xf>
    <xf numFmtId="164" fontId="3" fillId="0" borderId="0" xfId="5" applyNumberFormat="1" applyFont="1" applyAlignment="1" applyProtection="1">
      <alignment wrapText="1"/>
    </xf>
    <xf numFmtId="0" fontId="2" fillId="0" borderId="0" xfId="5" applyFont="1" applyAlignment="1">
      <alignment wrapText="1"/>
    </xf>
    <xf numFmtId="164" fontId="28" fillId="0" borderId="0" xfId="5" applyNumberFormat="1" applyFont="1" applyAlignment="1" applyProtection="1">
      <alignment horizontal="right"/>
    </xf>
    <xf numFmtId="164" fontId="13" fillId="0" borderId="0" xfId="5" applyNumberFormat="1" applyFont="1" applyAlignment="1" applyProtection="1">
      <alignment horizontal="left"/>
    </xf>
    <xf numFmtId="41" fontId="13" fillId="0" borderId="0" xfId="5" applyNumberFormat="1" applyFont="1"/>
    <xf numFmtId="171" fontId="13" fillId="0" borderId="0" xfId="5" applyNumberFormat="1" applyFont="1"/>
    <xf numFmtId="0" fontId="6" fillId="0" borderId="0" xfId="5" applyFont="1" applyBorder="1"/>
    <xf numFmtId="41" fontId="6" fillId="0" borderId="0" xfId="5" applyNumberFormat="1" applyFont="1" applyBorder="1"/>
    <xf numFmtId="171" fontId="6" fillId="0" borderId="0" xfId="5" applyNumberFormat="1" applyFont="1" applyBorder="1"/>
    <xf numFmtId="0" fontId="16" fillId="0" borderId="0" xfId="5" applyFont="1" applyBorder="1"/>
    <xf numFmtId="164" fontId="16" fillId="0" borderId="0" xfId="5" applyNumberFormat="1" applyFont="1" applyBorder="1" applyAlignment="1" applyProtection="1">
      <alignment horizontal="left"/>
    </xf>
    <xf numFmtId="168" fontId="22" fillId="0" borderId="0" xfId="5" applyNumberFormat="1" applyFont="1" applyBorder="1" applyProtection="1"/>
    <xf numFmtId="41" fontId="13" fillId="0" borderId="0" xfId="5" applyNumberFormat="1" applyFont="1" applyBorder="1"/>
    <xf numFmtId="171" fontId="13" fillId="0" borderId="0" xfId="5" applyNumberFormat="1" applyFont="1" applyBorder="1"/>
    <xf numFmtId="164" fontId="13" fillId="0" borderId="0" xfId="5" applyNumberFormat="1" applyFont="1" applyBorder="1" applyAlignment="1" applyProtection="1">
      <alignment horizontal="left"/>
    </xf>
    <xf numFmtId="0" fontId="17" fillId="0" borderId="0" xfId="5" applyFont="1" applyBorder="1"/>
    <xf numFmtId="168" fontId="20" fillId="0" borderId="0" xfId="5" applyNumberFormat="1" applyFont="1" applyBorder="1" applyProtection="1"/>
    <xf numFmtId="164" fontId="6" fillId="0" borderId="0" xfId="5" applyNumberFormat="1" applyFont="1" applyBorder="1" applyAlignment="1" applyProtection="1">
      <alignment horizontal="left"/>
    </xf>
    <xf numFmtId="164" fontId="6" fillId="0" borderId="0" xfId="5" applyNumberFormat="1" applyFont="1" applyBorder="1" applyAlignment="1" applyProtection="1">
      <alignment horizontal="center"/>
    </xf>
    <xf numFmtId="164" fontId="6" fillId="0" borderId="0" xfId="5" applyNumberFormat="1" applyFont="1" applyBorder="1" applyProtection="1"/>
    <xf numFmtId="171" fontId="6" fillId="0" borderId="0" xfId="5" applyNumberFormat="1" applyFont="1" applyBorder="1" applyAlignment="1" applyProtection="1">
      <alignment horizontal="center"/>
    </xf>
    <xf numFmtId="164" fontId="3" fillId="0" borderId="0" xfId="5" applyNumberFormat="1" applyFont="1" applyProtection="1"/>
    <xf numFmtId="164" fontId="3" fillId="0" borderId="0" xfId="5" applyNumberFormat="1" applyFont="1" applyAlignment="1" applyProtection="1"/>
    <xf numFmtId="164" fontId="6" fillId="0" borderId="0" xfId="5" applyNumberFormat="1" applyFont="1" applyAlignment="1" applyProtection="1">
      <alignment horizontal="left" vertical="center"/>
    </xf>
    <xf numFmtId="168" fontId="30" fillId="0" borderId="0" xfId="5" applyNumberFormat="1" applyFont="1" applyProtection="1"/>
    <xf numFmtId="3" fontId="24" fillId="0" borderId="0" xfId="5" applyNumberFormat="1" applyFont="1" applyProtection="1"/>
    <xf numFmtId="3" fontId="24" fillId="0" borderId="0" xfId="5" applyNumberFormat="1" applyFont="1"/>
    <xf numFmtId="41" fontId="6" fillId="0" borderId="0" xfId="5" applyNumberFormat="1" applyFont="1"/>
    <xf numFmtId="171" fontId="6" fillId="0" borderId="0" xfId="5" applyNumberFormat="1" applyFont="1"/>
    <xf numFmtId="0" fontId="31" fillId="0" borderId="0" xfId="5" applyFont="1"/>
    <xf numFmtId="164" fontId="31" fillId="0" borderId="0" xfId="5" applyNumberFormat="1" applyFont="1" applyAlignment="1" applyProtection="1">
      <alignment horizontal="left"/>
    </xf>
    <xf numFmtId="168" fontId="32" fillId="0" borderId="0" xfId="5" applyNumberFormat="1" applyFont="1" applyProtection="1"/>
    <xf numFmtId="168" fontId="31" fillId="0" borderId="0" xfId="5" applyNumberFormat="1" applyFont="1" applyProtection="1"/>
    <xf numFmtId="3" fontId="31" fillId="0" borderId="0" xfId="5" applyNumberFormat="1" applyFont="1" applyProtection="1"/>
    <xf numFmtId="3" fontId="31" fillId="0" borderId="0" xfId="5" applyNumberFormat="1" applyFont="1"/>
    <xf numFmtId="171" fontId="13" fillId="0" borderId="0" xfId="5" applyNumberFormat="1" applyFont="1" applyFill="1" applyProtection="1"/>
    <xf numFmtId="164" fontId="13" fillId="0" borderId="2" xfId="5" applyNumberFormat="1" applyFont="1" applyBorder="1" applyAlignment="1" applyProtection="1">
      <alignment horizontal="left"/>
    </xf>
    <xf numFmtId="41" fontId="13" fillId="0" borderId="2" xfId="5" applyNumberFormat="1" applyFont="1" applyBorder="1"/>
    <xf numFmtId="171" fontId="13" fillId="0" borderId="2" xfId="5" applyNumberFormat="1" applyFont="1" applyBorder="1"/>
    <xf numFmtId="0" fontId="13" fillId="0" borderId="0" xfId="5" applyFont="1" applyFill="1"/>
    <xf numFmtId="164" fontId="17" fillId="0" borderId="0" xfId="5" applyNumberFormat="1" applyFont="1" applyFill="1" applyAlignment="1" applyProtection="1">
      <alignment horizontal="right"/>
    </xf>
    <xf numFmtId="3" fontId="17" fillId="0" borderId="0" xfId="5" quotePrefix="1" applyNumberFormat="1" applyFont="1" applyFill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4" fontId="17" fillId="0" borderId="0" xfId="5" applyNumberFormat="1" applyFont="1" applyFill="1" applyBorder="1" applyAlignment="1" applyProtection="1">
      <alignment horizontal="right"/>
    </xf>
    <xf numFmtId="170" fontId="17" fillId="0" borderId="0" xfId="5" applyNumberFormat="1" applyFont="1" applyFill="1" applyBorder="1" applyProtection="1"/>
    <xf numFmtId="164" fontId="33" fillId="0" borderId="0" xfId="5" applyNumberFormat="1" applyFont="1" applyBorder="1" applyAlignment="1" applyProtection="1">
      <alignment horizontal="left"/>
    </xf>
    <xf numFmtId="0" fontId="17" fillId="0" borderId="0" xfId="5" applyFont="1" applyFill="1" applyBorder="1"/>
    <xf numFmtId="0" fontId="2" fillId="0" borderId="0" xfId="5" applyFont="1" applyBorder="1"/>
    <xf numFmtId="0" fontId="2" fillId="0" borderId="0" xfId="5" applyFont="1" applyFill="1" applyBorder="1"/>
    <xf numFmtId="164" fontId="34" fillId="0" borderId="0" xfId="5" applyNumberFormat="1" applyFont="1" applyAlignment="1" applyProtection="1">
      <alignment horizontal="left"/>
    </xf>
    <xf numFmtId="0" fontId="35" fillId="0" borderId="0" xfId="5" applyFont="1" applyAlignment="1">
      <alignment horizontal="right"/>
    </xf>
    <xf numFmtId="0" fontId="36" fillId="0" borderId="0" xfId="5" applyFont="1"/>
    <xf numFmtId="0" fontId="37" fillId="0" borderId="0" xfId="5" applyFont="1"/>
    <xf numFmtId="0" fontId="34" fillId="0" borderId="2" xfId="5" applyFont="1" applyBorder="1"/>
    <xf numFmtId="164" fontId="3" fillId="0" borderId="3" xfId="5" applyNumberFormat="1" applyFont="1" applyBorder="1" applyAlignment="1" applyProtection="1">
      <alignment horizontal="center" wrapText="1"/>
    </xf>
    <xf numFmtId="164" fontId="3" fillId="0" borderId="0" xfId="5" applyNumberFormat="1" applyFont="1" applyAlignment="1" applyProtection="1">
      <alignment horizontal="left"/>
    </xf>
    <xf numFmtId="164" fontId="2" fillId="0" borderId="0" xfId="5" applyNumberFormat="1" applyFont="1" applyAlignment="1" applyProtection="1">
      <alignment horizontal="left"/>
    </xf>
    <xf numFmtId="43" fontId="2" fillId="0" borderId="0" xfId="5" applyNumberFormat="1" applyFont="1" applyAlignment="1">
      <alignment horizontal="right" indent="4"/>
    </xf>
    <xf numFmtId="0" fontId="3" fillId="0" borderId="0" xfId="5" applyFont="1"/>
    <xf numFmtId="43" fontId="3" fillId="0" borderId="0" xfId="5" applyNumberFormat="1" applyFont="1" applyAlignment="1">
      <alignment horizontal="right" indent="3"/>
    </xf>
    <xf numFmtId="0" fontId="2" fillId="0" borderId="0" xfId="5" applyFont="1" applyAlignment="1">
      <alignment horizontal="right" indent="3"/>
    </xf>
    <xf numFmtId="43" fontId="24" fillId="0" borderId="0" xfId="5" applyNumberFormat="1" applyFont="1" applyFill="1" applyAlignment="1" applyProtection="1">
      <alignment horizontal="right" indent="3"/>
    </xf>
    <xf numFmtId="0" fontId="3" fillId="0" borderId="0" xfId="5" applyFont="1" applyBorder="1"/>
    <xf numFmtId="41" fontId="3" fillId="0" borderId="0" xfId="5" applyNumberFormat="1" applyFont="1" applyBorder="1" applyAlignment="1">
      <alignment horizontal="right" indent="3"/>
    </xf>
    <xf numFmtId="43" fontId="3" fillId="0" borderId="0" xfId="5" applyNumberFormat="1" applyFont="1" applyBorder="1" applyAlignment="1">
      <alignment horizontal="right" indent="3"/>
    </xf>
    <xf numFmtId="0" fontId="31" fillId="0" borderId="0" xfId="5" applyFont="1" applyBorder="1"/>
    <xf numFmtId="164" fontId="31" fillId="0" borderId="0" xfId="5" applyNumberFormat="1" applyFont="1" applyBorder="1" applyAlignment="1" applyProtection="1">
      <alignment horizontal="left"/>
    </xf>
    <xf numFmtId="168" fontId="32" fillId="0" borderId="0" xfId="5" applyNumberFormat="1" applyFont="1" applyBorder="1" applyProtection="1"/>
    <xf numFmtId="41" fontId="2" fillId="0" borderId="0" xfId="5" applyNumberFormat="1" applyFont="1" applyBorder="1" applyAlignment="1">
      <alignment horizontal="right" indent="3"/>
    </xf>
    <xf numFmtId="43" fontId="2" fillId="0" borderId="0" xfId="5" applyNumberFormat="1" applyFont="1" applyBorder="1" applyAlignment="1">
      <alignment horizontal="right" indent="3"/>
    </xf>
    <xf numFmtId="43" fontId="2" fillId="0" borderId="2" xfId="5" applyNumberFormat="1" applyFont="1" applyBorder="1" applyAlignment="1">
      <alignment horizontal="right" indent="3"/>
    </xf>
    <xf numFmtId="0" fontId="26" fillId="0" borderId="0" xfId="5" applyFont="1" applyAlignment="1">
      <alignment horizontal="right"/>
    </xf>
    <xf numFmtId="3" fontId="3" fillId="0" borderId="0" xfId="5" applyNumberFormat="1" applyFont="1"/>
    <xf numFmtId="3" fontId="2" fillId="0" borderId="0" xfId="5" applyNumberFormat="1" applyFont="1"/>
    <xf numFmtId="164" fontId="2" fillId="0" borderId="0" xfId="5" applyNumberFormat="1" applyFont="1" applyBorder="1" applyAlignment="1" applyProtection="1">
      <alignment horizontal="right"/>
    </xf>
    <xf numFmtId="164" fontId="2" fillId="0" borderId="0" xfId="5" applyNumberFormat="1" applyFont="1" applyBorder="1" applyAlignment="1" applyProtection="1">
      <alignment horizontal="left"/>
    </xf>
    <xf numFmtId="3" fontId="2" fillId="0" borderId="0" xfId="5" applyNumberFormat="1" applyFont="1" applyBorder="1" applyAlignment="1" applyProtection="1">
      <alignment horizontal="right"/>
    </xf>
    <xf numFmtId="3" fontId="2" fillId="0" borderId="0" xfId="5" applyNumberFormat="1" applyFont="1" applyBorder="1" applyAlignment="1" applyProtection="1">
      <alignment horizontal="left"/>
    </xf>
    <xf numFmtId="164" fontId="5" fillId="0" borderId="0" xfId="5" applyNumberFormat="1" applyFont="1" applyAlignment="1" applyProtection="1">
      <alignment horizontal="left"/>
    </xf>
    <xf numFmtId="4" fontId="9" fillId="0" borderId="0" xfId="5" applyNumberFormat="1" applyFont="1"/>
    <xf numFmtId="4" fontId="2" fillId="0" borderId="0" xfId="5" applyNumberFormat="1" applyFont="1"/>
    <xf numFmtId="4" fontId="2" fillId="0" borderId="0" xfId="5" applyNumberFormat="1" applyFont="1" applyAlignment="1" applyProtection="1">
      <alignment horizontal="left"/>
    </xf>
    <xf numFmtId="2" fontId="2" fillId="0" borderId="0" xfId="5" applyNumberFormat="1" applyFont="1"/>
    <xf numFmtId="3" fontId="2" fillId="0" borderId="0" xfId="5" applyNumberFormat="1" applyFont="1" applyAlignment="1" applyProtection="1">
      <alignment horizontal="left"/>
    </xf>
    <xf numFmtId="4" fontId="9" fillId="0" borderId="0" xfId="5" applyNumberFormat="1" applyFont="1" applyAlignment="1">
      <alignment horizontal="right"/>
    </xf>
    <xf numFmtId="3" fontId="13" fillId="0" borderId="0" xfId="5" applyNumberFormat="1" applyFont="1"/>
    <xf numFmtId="3" fontId="14" fillId="0" borderId="0" xfId="5" applyNumberFormat="1" applyFont="1" applyAlignment="1">
      <alignment horizontal="right"/>
    </xf>
    <xf numFmtId="0" fontId="38" fillId="3" borderId="0" xfId="6" applyFont="1" applyFill="1" applyAlignment="1">
      <alignment horizontal="left" vertical="top"/>
    </xf>
    <xf numFmtId="0" fontId="39" fillId="3" borderId="0" xfId="6" applyFont="1" applyFill="1" applyAlignment="1">
      <alignment horizontal="left"/>
    </xf>
    <xf numFmtId="0" fontId="0" fillId="0" borderId="0" xfId="0" applyAlignment="1"/>
    <xf numFmtId="0" fontId="38" fillId="3" borderId="0" xfId="6" applyFont="1" applyFill="1" applyAlignment="1">
      <alignment horizontal="left"/>
    </xf>
    <xf numFmtId="0" fontId="38" fillId="3" borderId="6" xfId="6" applyFont="1" applyFill="1" applyBorder="1" applyAlignment="1">
      <alignment horizontal="center" vertical="top"/>
    </xf>
    <xf numFmtId="0" fontId="38" fillId="3" borderId="7" xfId="6" applyFont="1" applyFill="1" applyBorder="1" applyAlignment="1">
      <alignment horizontal="center" vertical="top"/>
    </xf>
    <xf numFmtId="0" fontId="38" fillId="3" borderId="8" xfId="6" applyFont="1" applyFill="1" applyBorder="1" applyAlignment="1">
      <alignment horizontal="center" vertical="top"/>
    </xf>
    <xf numFmtId="0" fontId="38" fillId="3" borderId="9" xfId="6" applyFont="1" applyFill="1" applyBorder="1" applyAlignment="1">
      <alignment horizontal="center" vertical="top"/>
    </xf>
    <xf numFmtId="0" fontId="38" fillId="3" borderId="10" xfId="6" applyFont="1" applyFill="1" applyBorder="1" applyAlignment="1">
      <alignment horizontal="left" vertical="top"/>
    </xf>
    <xf numFmtId="0" fontId="38" fillId="3" borderId="11" xfId="6" applyFont="1" applyFill="1" applyBorder="1" applyAlignment="1">
      <alignment horizontal="left" vertical="top"/>
    </xf>
    <xf numFmtId="0" fontId="39" fillId="3" borderId="11" xfId="6" applyFont="1" applyFill="1" applyBorder="1" applyAlignment="1">
      <alignment horizontal="right" vertical="top"/>
    </xf>
    <xf numFmtId="0" fontId="39" fillId="3" borderId="12" xfId="6" applyFont="1" applyFill="1" applyBorder="1" applyAlignment="1">
      <alignment horizontal="right" vertical="top"/>
    </xf>
    <xf numFmtId="0" fontId="38" fillId="3" borderId="13" xfId="6" applyFont="1" applyFill="1" applyBorder="1" applyAlignment="1">
      <alignment horizontal="left" vertical="top"/>
    </xf>
    <xf numFmtId="0" fontId="38" fillId="3" borderId="14" xfId="6" applyFont="1" applyFill="1" applyBorder="1" applyAlignment="1">
      <alignment horizontal="left" vertical="top"/>
    </xf>
    <xf numFmtId="3" fontId="39" fillId="3" borderId="12" xfId="6" applyNumberFormat="1" applyFont="1" applyFill="1" applyBorder="1" applyAlignment="1">
      <alignment horizontal="right" vertical="top"/>
    </xf>
    <xf numFmtId="3" fontId="39" fillId="3" borderId="11" xfId="6" applyNumberFormat="1" applyFont="1" applyFill="1" applyBorder="1" applyAlignment="1">
      <alignment horizontal="right" vertical="top"/>
    </xf>
    <xf numFmtId="0" fontId="38" fillId="3" borderId="13" xfId="6" applyFont="1" applyFill="1" applyBorder="1" applyAlignment="1">
      <alignment horizontal="center" vertical="top"/>
    </xf>
    <xf numFmtId="0" fontId="38" fillId="3" borderId="15" xfId="6" applyFont="1" applyFill="1" applyBorder="1" applyAlignment="1">
      <alignment horizontal="center" vertical="top"/>
    </xf>
    <xf numFmtId="0" fontId="38" fillId="3" borderId="16" xfId="6" applyFont="1" applyFill="1" applyBorder="1" applyAlignment="1">
      <alignment horizontal="left" vertical="top"/>
    </xf>
    <xf numFmtId="3" fontId="39" fillId="3" borderId="16" xfId="6" applyNumberFormat="1" applyFont="1" applyFill="1" applyBorder="1" applyAlignment="1">
      <alignment horizontal="right" vertical="top"/>
    </xf>
    <xf numFmtId="0" fontId="39" fillId="3" borderId="16" xfId="6" applyFont="1" applyFill="1" applyBorder="1" applyAlignment="1">
      <alignment horizontal="right" vertical="top"/>
    </xf>
    <xf numFmtId="3" fontId="39" fillId="3" borderId="17" xfId="6" applyNumberFormat="1" applyFont="1" applyFill="1" applyBorder="1" applyAlignment="1">
      <alignment horizontal="right" vertical="top"/>
    </xf>
    <xf numFmtId="164" fontId="3" fillId="0" borderId="0" xfId="7" applyNumberFormat="1" applyFont="1" applyAlignment="1" applyProtection="1">
      <alignment horizontal="left"/>
    </xf>
    <xf numFmtId="0" fontId="2" fillId="0" borderId="0" xfId="7" applyFont="1"/>
    <xf numFmtId="0" fontId="4" fillId="3" borderId="0" xfId="0" applyFont="1" applyFill="1" applyAlignment="1">
      <alignment horizontal="right"/>
    </xf>
    <xf numFmtId="0" fontId="15" fillId="0" borderId="0" xfId="7" applyFont="1"/>
    <xf numFmtId="164" fontId="3" fillId="0" borderId="2" xfId="7" applyNumberFormat="1" applyFont="1" applyBorder="1" applyAlignment="1" applyProtection="1">
      <alignment horizontal="left"/>
    </xf>
    <xf numFmtId="0" fontId="2" fillId="0" borderId="2" xfId="7" applyFont="1" applyBorder="1"/>
    <xf numFmtId="164" fontId="36" fillId="0" borderId="4" xfId="7" applyNumberFormat="1" applyFont="1" applyBorder="1" applyProtection="1"/>
    <xf numFmtId="164" fontId="34" fillId="0" borderId="18" xfId="7" applyNumberFormat="1" applyFont="1" applyBorder="1" applyProtection="1"/>
    <xf numFmtId="164" fontId="34" fillId="0" borderId="18" xfId="7" applyNumberFormat="1" applyFont="1" applyBorder="1" applyAlignment="1" applyProtection="1">
      <alignment horizontal="center"/>
    </xf>
    <xf numFmtId="164" fontId="34" fillId="0" borderId="4" xfId="7" applyNumberFormat="1" applyFont="1" applyBorder="1" applyProtection="1"/>
    <xf numFmtId="164" fontId="34" fillId="0" borderId="0" xfId="7" applyNumberFormat="1" applyFont="1" applyBorder="1" applyAlignment="1" applyProtection="1">
      <alignment horizontal="left"/>
    </xf>
    <xf numFmtId="164" fontId="34" fillId="0" borderId="0" xfId="7" applyNumberFormat="1" applyFont="1" applyBorder="1" applyProtection="1"/>
    <xf numFmtId="164" fontId="34" fillId="0" borderId="0" xfId="7" applyNumberFormat="1" applyFont="1" applyBorder="1" applyAlignment="1" applyProtection="1">
      <alignment horizontal="center"/>
    </xf>
    <xf numFmtId="164" fontId="34" fillId="0" borderId="5" xfId="7" applyNumberFormat="1" applyFont="1" applyBorder="1" applyAlignment="1" applyProtection="1">
      <alignment horizontal="left"/>
    </xf>
    <xf numFmtId="164" fontId="34" fillId="0" borderId="5" xfId="7" applyNumberFormat="1" applyFont="1" applyBorder="1" applyAlignment="1" applyProtection="1">
      <alignment horizontal="right"/>
    </xf>
    <xf numFmtId="164" fontId="34" fillId="0" borderId="5" xfId="7" applyNumberFormat="1" applyFont="1" applyBorder="1" applyAlignment="1" applyProtection="1">
      <alignment horizontal="center"/>
    </xf>
    <xf numFmtId="164" fontId="34" fillId="0" borderId="5" xfId="7" applyNumberFormat="1" applyFont="1" applyBorder="1" applyProtection="1"/>
    <xf numFmtId="164" fontId="34" fillId="0" borderId="0" xfId="7" applyNumberFormat="1" applyFont="1" applyBorder="1" applyAlignment="1" applyProtection="1">
      <alignment horizontal="right"/>
    </xf>
    <xf numFmtId="164" fontId="34" fillId="0" borderId="0" xfId="7" applyNumberFormat="1" applyFont="1" applyAlignment="1" applyProtection="1">
      <alignment horizontal="left"/>
    </xf>
    <xf numFmtId="0" fontId="36" fillId="0" borderId="0" xfId="7" applyFont="1"/>
    <xf numFmtId="164" fontId="36" fillId="0" borderId="0" xfId="7" applyNumberFormat="1" applyFont="1" applyAlignment="1" applyProtection="1">
      <alignment horizontal="left"/>
    </xf>
    <xf numFmtId="41" fontId="36" fillId="0" borderId="0" xfId="7" applyNumberFormat="1" applyFont="1" applyAlignment="1">
      <alignment horizontal="right"/>
    </xf>
    <xf numFmtId="41" fontId="36" fillId="0" borderId="0" xfId="7" applyNumberFormat="1" applyFont="1"/>
    <xf numFmtId="0" fontId="17" fillId="0" borderId="0" xfId="7" applyFont="1"/>
    <xf numFmtId="41" fontId="34" fillId="0" borderId="0" xfId="7" applyNumberFormat="1" applyFont="1"/>
    <xf numFmtId="0" fontId="16" fillId="0" borderId="0" xfId="7" applyFont="1"/>
    <xf numFmtId="41" fontId="34" fillId="0" borderId="0" xfId="7" applyNumberFormat="1" applyFont="1" applyAlignment="1">
      <alignment horizontal="right"/>
    </xf>
    <xf numFmtId="164" fontId="36" fillId="0" borderId="2" xfId="7" applyNumberFormat="1" applyFont="1" applyBorder="1" applyAlignment="1" applyProtection="1">
      <alignment horizontal="left"/>
    </xf>
    <xf numFmtId="41" fontId="36" fillId="0" borderId="2" xfId="7" applyNumberFormat="1" applyFont="1" applyBorder="1"/>
    <xf numFmtId="164" fontId="36" fillId="0" borderId="0" xfId="7" applyNumberFormat="1" applyFont="1" applyProtection="1"/>
    <xf numFmtId="0" fontId="36" fillId="0" borderId="0" xfId="7" applyFont="1" applyFill="1"/>
    <xf numFmtId="164" fontId="2" fillId="0" borderId="0" xfId="7" applyNumberFormat="1" applyFont="1" applyAlignment="1" applyProtection="1">
      <alignment horizontal="left"/>
    </xf>
    <xf numFmtId="3" fontId="2" fillId="0" borderId="0" xfId="7" applyNumberFormat="1" applyFont="1"/>
    <xf numFmtId="0" fontId="2" fillId="0" borderId="0" xfId="7" applyFont="1" applyFill="1"/>
    <xf numFmtId="164" fontId="36" fillId="0" borderId="19" xfId="7" applyNumberFormat="1" applyFont="1" applyBorder="1" applyAlignment="1" applyProtection="1">
      <alignment horizontal="center"/>
    </xf>
    <xf numFmtId="164" fontId="34" fillId="0" borderId="18" xfId="7" applyNumberFormat="1" applyFont="1" applyBorder="1" applyAlignment="1" applyProtection="1">
      <alignment horizontal="left" indent="1"/>
    </xf>
    <xf numFmtId="164" fontId="34" fillId="0" borderId="19" xfId="7" applyNumberFormat="1" applyFont="1" applyBorder="1" applyAlignment="1" applyProtection="1">
      <alignment horizontal="center"/>
    </xf>
    <xf numFmtId="164" fontId="34" fillId="0" borderId="20" xfId="7" applyNumberFormat="1" applyFont="1" applyBorder="1" applyAlignment="1" applyProtection="1">
      <alignment horizontal="center"/>
    </xf>
    <xf numFmtId="164" fontId="34" fillId="0" borderId="21" xfId="7" applyNumberFormat="1" applyFont="1" applyBorder="1" applyAlignment="1" applyProtection="1">
      <alignment horizontal="center"/>
    </xf>
    <xf numFmtId="164" fontId="34" fillId="0" borderId="22" xfId="7" applyNumberFormat="1" applyFont="1" applyBorder="1" applyAlignment="1" applyProtection="1">
      <alignment horizontal="center"/>
    </xf>
    <xf numFmtId="164" fontId="34" fillId="0" borderId="0" xfId="7" applyNumberFormat="1" applyFont="1" applyFill="1" applyBorder="1" applyAlignment="1" applyProtection="1">
      <alignment horizontal="left"/>
    </xf>
    <xf numFmtId="164" fontId="34" fillId="0" borderId="0" xfId="7" applyNumberFormat="1" applyFont="1" applyFill="1" applyBorder="1" applyAlignment="1" applyProtection="1">
      <alignment horizontal="right"/>
    </xf>
    <xf numFmtId="164" fontId="34" fillId="0" borderId="0" xfId="7" applyNumberFormat="1" applyFont="1" applyFill="1" applyBorder="1" applyAlignment="1" applyProtection="1">
      <alignment horizontal="center"/>
    </xf>
    <xf numFmtId="164" fontId="34" fillId="0" borderId="0" xfId="7" applyNumberFormat="1" applyFont="1" applyFill="1" applyBorder="1" applyProtection="1"/>
    <xf numFmtId="0" fontId="36" fillId="0" borderId="0" xfId="7" applyFont="1" applyFill="1" applyBorder="1"/>
    <xf numFmtId="0" fontId="3" fillId="0" borderId="0" xfId="7" applyFont="1"/>
    <xf numFmtId="164" fontId="2" fillId="0" borderId="0" xfId="7" applyNumberFormat="1" applyFont="1" applyAlignment="1" applyProtection="1">
      <alignment horizontal="center"/>
    </xf>
    <xf numFmtId="164" fontId="36" fillId="0" borderId="0" xfId="7" applyNumberFormat="1" applyFont="1" applyFill="1" applyBorder="1" applyAlignment="1" applyProtection="1">
      <alignment horizontal="left"/>
    </xf>
    <xf numFmtId="2" fontId="36" fillId="0" borderId="0" xfId="7" applyNumberFormat="1" applyFont="1" applyFill="1" applyBorder="1" applyAlignment="1">
      <alignment horizontal="right" indent="2"/>
    </xf>
    <xf numFmtId="170" fontId="36" fillId="0" borderId="0" xfId="7" applyNumberFormat="1" applyFont="1" applyFill="1" applyBorder="1" applyAlignment="1">
      <alignment horizontal="right" indent="2"/>
    </xf>
    <xf numFmtId="164" fontId="17" fillId="0" borderId="0" xfId="7" applyNumberFormat="1" applyFont="1" applyAlignment="1" applyProtection="1">
      <alignment horizontal="left"/>
    </xf>
    <xf numFmtId="168" fontId="17" fillId="0" borderId="0" xfId="7" applyNumberFormat="1" applyFont="1" applyProtection="1"/>
    <xf numFmtId="168" fontId="17" fillId="0" borderId="0" xfId="7" applyNumberFormat="1" applyFont="1"/>
    <xf numFmtId="170" fontId="34" fillId="0" borderId="0" xfId="7" applyNumberFormat="1" applyFont="1" applyFill="1" applyBorder="1" applyAlignment="1">
      <alignment horizontal="right" indent="2"/>
    </xf>
    <xf numFmtId="164" fontId="16" fillId="0" borderId="0" xfId="7" applyNumberFormat="1" applyFont="1" applyAlignment="1" applyProtection="1">
      <alignment horizontal="left"/>
    </xf>
    <xf numFmtId="168" fontId="16" fillId="0" borderId="0" xfId="7" applyNumberFormat="1" applyFont="1" applyProtection="1"/>
    <xf numFmtId="168" fontId="16" fillId="0" borderId="0" xfId="7" applyNumberFormat="1" applyFont="1"/>
    <xf numFmtId="170" fontId="41" fillId="0" borderId="0" xfId="7" applyNumberFormat="1" applyFont="1" applyFill="1" applyBorder="1" applyAlignment="1" applyProtection="1">
      <alignment horizontal="right" indent="2"/>
    </xf>
    <xf numFmtId="3" fontId="17" fillId="0" borderId="0" xfId="7" applyNumberFormat="1" applyFont="1"/>
    <xf numFmtId="3" fontId="16" fillId="0" borderId="0" xfId="7" applyNumberFormat="1" applyFont="1"/>
    <xf numFmtId="1" fontId="17" fillId="0" borderId="0" xfId="7" applyNumberFormat="1" applyFont="1"/>
    <xf numFmtId="0" fontId="16" fillId="0" borderId="0" xfId="7" applyFont="1" applyBorder="1"/>
    <xf numFmtId="164" fontId="16" fillId="0" borderId="0" xfId="7" applyNumberFormat="1" applyFont="1" applyBorder="1" applyAlignment="1" applyProtection="1">
      <alignment horizontal="left"/>
    </xf>
    <xf numFmtId="3" fontId="16" fillId="0" borderId="0" xfId="7" applyNumberFormat="1" applyFont="1" applyBorder="1"/>
    <xf numFmtId="164" fontId="36" fillId="0" borderId="0" xfId="7" applyNumberFormat="1" applyFont="1" applyFill="1" applyProtection="1"/>
    <xf numFmtId="164" fontId="2" fillId="0" borderId="0" xfId="7" applyNumberFormat="1" applyFont="1" applyProtection="1"/>
    <xf numFmtId="1" fontId="2" fillId="0" borderId="0" xfId="7" applyNumberFormat="1" applyFont="1"/>
    <xf numFmtId="0" fontId="38" fillId="3" borderId="0" xfId="8" applyFont="1" applyFill="1" applyAlignment="1">
      <alignment horizontal="left" vertical="top"/>
    </xf>
    <xf numFmtId="0" fontId="39" fillId="3" borderId="0" xfId="8" applyFont="1" applyFill="1" applyAlignment="1">
      <alignment horizontal="left"/>
    </xf>
    <xf numFmtId="0" fontId="42" fillId="3" borderId="23" xfId="8" applyFont="1" applyFill="1" applyBorder="1" applyAlignment="1">
      <alignment horizontal="left" vertical="top"/>
    </xf>
    <xf numFmtId="0" fontId="43" fillId="3" borderId="23" xfId="8" applyFont="1" applyFill="1" applyBorder="1" applyAlignment="1">
      <alignment horizontal="left" vertical="top"/>
    </xf>
    <xf numFmtId="0" fontId="38" fillId="3" borderId="24" xfId="8" applyFont="1" applyFill="1" applyBorder="1" applyAlignment="1">
      <alignment horizontal="center" vertical="top"/>
    </xf>
    <xf numFmtId="0" fontId="38" fillId="3" borderId="25" xfId="8" applyFont="1" applyFill="1" applyBorder="1" applyAlignment="1">
      <alignment horizontal="center" vertical="top"/>
    </xf>
    <xf numFmtId="0" fontId="38" fillId="3" borderId="26" xfId="8" applyFont="1" applyFill="1" applyBorder="1" applyAlignment="1">
      <alignment horizontal="center" vertical="top"/>
    </xf>
    <xf numFmtId="0" fontId="38" fillId="3" borderId="26" xfId="8" applyFont="1" applyFill="1" applyBorder="1" applyAlignment="1">
      <alignment horizontal="center" vertical="top" wrapText="1"/>
    </xf>
    <xf numFmtId="0" fontId="38" fillId="3" borderId="27" xfId="8" applyFont="1" applyFill="1" applyBorder="1" applyAlignment="1">
      <alignment horizontal="center" vertical="top"/>
    </xf>
    <xf numFmtId="0" fontId="38" fillId="3" borderId="28" xfId="8" applyFont="1" applyFill="1" applyBorder="1" applyAlignment="1">
      <alignment horizontal="center" vertical="top"/>
    </xf>
    <xf numFmtId="0" fontId="38" fillId="3" borderId="29" xfId="8" applyFont="1" applyFill="1" applyBorder="1" applyAlignment="1">
      <alignment horizontal="center" vertical="top"/>
    </xf>
    <xf numFmtId="0" fontId="38" fillId="3" borderId="30" xfId="8" applyFont="1" applyFill="1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38" fillId="3" borderId="31" xfId="8" applyFont="1" applyFill="1" applyBorder="1" applyAlignment="1">
      <alignment horizontal="center" vertical="top"/>
    </xf>
    <xf numFmtId="0" fontId="38" fillId="3" borderId="10" xfId="8" applyFont="1" applyFill="1" applyBorder="1" applyAlignment="1">
      <alignment horizontal="center" vertical="top" wrapText="1"/>
    </xf>
    <xf numFmtId="0" fontId="38" fillId="3" borderId="11" xfId="8" applyFont="1" applyFill="1" applyBorder="1" applyAlignment="1">
      <alignment horizontal="center" vertical="top"/>
    </xf>
    <xf numFmtId="0" fontId="38" fillId="3" borderId="12" xfId="8" applyFont="1" applyFill="1" applyBorder="1" applyAlignment="1">
      <alignment horizontal="center" vertical="top"/>
    </xf>
    <xf numFmtId="0" fontId="38" fillId="3" borderId="13" xfId="8" applyFont="1" applyFill="1" applyBorder="1" applyAlignment="1">
      <alignment horizontal="center" vertical="top" wrapText="1"/>
    </xf>
    <xf numFmtId="0" fontId="39" fillId="3" borderId="11" xfId="8" applyFont="1" applyFill="1" applyBorder="1" applyAlignment="1">
      <alignment horizontal="center" vertical="top"/>
    </xf>
    <xf numFmtId="0" fontId="39" fillId="3" borderId="12" xfId="8" applyFont="1" applyFill="1" applyBorder="1" applyAlignment="1">
      <alignment horizontal="center" vertical="top"/>
    </xf>
    <xf numFmtId="0" fontId="38" fillId="3" borderId="14" xfId="8" applyFont="1" applyFill="1" applyBorder="1" applyAlignment="1">
      <alignment horizontal="center" vertical="top" wrapText="1"/>
    </xf>
    <xf numFmtId="0" fontId="38" fillId="3" borderId="13" xfId="8" applyFont="1" applyFill="1" applyBorder="1" applyAlignment="1">
      <alignment horizontal="center" vertical="top"/>
    </xf>
    <xf numFmtId="0" fontId="38" fillId="3" borderId="15" xfId="8" applyFont="1" applyFill="1" applyBorder="1" applyAlignment="1">
      <alignment horizontal="center" vertical="top"/>
    </xf>
    <xf numFmtId="0" fontId="38" fillId="3" borderId="16" xfId="8" applyFont="1" applyFill="1" applyBorder="1" applyAlignment="1">
      <alignment horizontal="center" vertical="top"/>
    </xf>
    <xf numFmtId="0" fontId="38" fillId="3" borderId="17" xfId="8" applyFont="1" applyFill="1" applyBorder="1" applyAlignment="1">
      <alignment horizontal="center" vertical="top"/>
    </xf>
    <xf numFmtId="0" fontId="39" fillId="3" borderId="0" xfId="8" applyFont="1" applyFill="1" applyAlignment="1">
      <alignment horizontal="left" vertical="top"/>
    </xf>
    <xf numFmtId="0" fontId="10" fillId="0" borderId="0" xfId="8" applyAlignment="1"/>
    <xf numFmtId="0" fontId="0" fillId="0" borderId="30" xfId="0" applyBorder="1" applyAlignment="1">
      <alignment horizontal="center" vertical="top" wrapText="1"/>
    </xf>
    <xf numFmtId="3" fontId="38" fillId="3" borderId="12" xfId="8" applyNumberFormat="1" applyFont="1" applyFill="1" applyBorder="1" applyAlignment="1">
      <alignment horizontal="center" vertical="top"/>
    </xf>
    <xf numFmtId="3" fontId="39" fillId="3" borderId="12" xfId="8" applyNumberFormat="1" applyFont="1" applyFill="1" applyBorder="1" applyAlignment="1">
      <alignment horizontal="center" vertical="top"/>
    </xf>
    <xf numFmtId="0" fontId="38" fillId="3" borderId="15" xfId="8" applyFont="1" applyFill="1" applyBorder="1" applyAlignment="1">
      <alignment horizontal="center" vertical="top" wrapText="1"/>
    </xf>
    <xf numFmtId="3" fontId="38" fillId="3" borderId="17" xfId="8" applyNumberFormat="1" applyFont="1" applyFill="1" applyBorder="1" applyAlignment="1">
      <alignment horizontal="center" vertical="top"/>
    </xf>
  </cellXfs>
  <cellStyles count="16">
    <cellStyle name="Followed Hyperlink 2" xfId="9"/>
    <cellStyle name="Followed Hyperlink 3" xfId="10"/>
    <cellStyle name="Hyperlink 2" xfId="11"/>
    <cellStyle name="Hyperlink 3" xfId="12"/>
    <cellStyle name="Normal" xfId="0" builtinId="0"/>
    <cellStyle name="Normal 2" xfId="13"/>
    <cellStyle name="Normal 3" xfId="14"/>
    <cellStyle name="Normal_chart" xfId="4"/>
    <cellStyle name="Normal_NEWAREAS" xfId="3"/>
    <cellStyle name="Normal_rast31" xfId="1"/>
    <cellStyle name="Normal_rast32" xfId="5"/>
    <cellStyle name="Normal_rast34" xfId="7"/>
    <cellStyle name="Normal_Table31" xfId="2"/>
    <cellStyle name="Normal_Table33" xfId="6"/>
    <cellStyle name="Normal_Table35a" xfId="8"/>
    <cellStyle name="Not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9.9400000000000002E-2</c:v>
                </c:pt>
                <c:pt idx="1">
                  <c:v>0.45169999999999999</c:v>
                </c:pt>
                <c:pt idx="2">
                  <c:v>0.84960000000000002</c:v>
                </c:pt>
                <c:pt idx="3">
                  <c:v>0.72819999999999996</c:v>
                </c:pt>
                <c:pt idx="4">
                  <c:v>0.95960000000000001</c:v>
                </c:pt>
                <c:pt idx="5">
                  <c:v>1.0286</c:v>
                </c:pt>
                <c:pt idx="6">
                  <c:v>1.4755</c:v>
                </c:pt>
                <c:pt idx="7">
                  <c:v>1.6131</c:v>
                </c:pt>
                <c:pt idx="8">
                  <c:v>1.3540000000000001</c:v>
                </c:pt>
                <c:pt idx="9">
                  <c:v>1.5624</c:v>
                </c:pt>
                <c:pt idx="10">
                  <c:v>2.3121</c:v>
                </c:pt>
                <c:pt idx="11">
                  <c:v>1.9770000000000001</c:v>
                </c:pt>
                <c:pt idx="12">
                  <c:v>2.246</c:v>
                </c:pt>
                <c:pt idx="13">
                  <c:v>1.9359</c:v>
                </c:pt>
                <c:pt idx="14">
                  <c:v>1.8663000000000001</c:v>
                </c:pt>
                <c:pt idx="15">
                  <c:v>1.9885999999999999</c:v>
                </c:pt>
                <c:pt idx="16">
                  <c:v>3.0798999999999999</c:v>
                </c:pt>
                <c:pt idx="17">
                  <c:v>5.2375999999999996</c:v>
                </c:pt>
                <c:pt idx="18">
                  <c:v>7.0871000000000004</c:v>
                </c:pt>
                <c:pt idx="19">
                  <c:v>5.7877000000000001</c:v>
                </c:pt>
                <c:pt idx="20">
                  <c:v>5.9706999999999999</c:v>
                </c:pt>
                <c:pt idx="21">
                  <c:v>5.1497999999999999</c:v>
                </c:pt>
                <c:pt idx="22">
                  <c:v>5.3657000000000004</c:v>
                </c:pt>
                <c:pt idx="23">
                  <c:v>4.6333000000000002</c:v>
                </c:pt>
                <c:pt idx="24">
                  <c:v>4.2584</c:v>
                </c:pt>
                <c:pt idx="25">
                  <c:v>4.6757999999999997</c:v>
                </c:pt>
                <c:pt idx="26">
                  <c:v>4.6374000000000004</c:v>
                </c:pt>
                <c:pt idx="27">
                  <c:v>3.5535000000000001</c:v>
                </c:pt>
                <c:pt idx="28">
                  <c:v>3.9853999999999998</c:v>
                </c:pt>
                <c:pt idx="29">
                  <c:v>3.7025000000000001</c:v>
                </c:pt>
                <c:pt idx="30">
                  <c:v>4.7930000000000001</c:v>
                </c:pt>
                <c:pt idx="31">
                  <c:v>3.8565</c:v>
                </c:pt>
                <c:pt idx="32">
                  <c:v>3.7907999999999999</c:v>
                </c:pt>
                <c:pt idx="33">
                  <c:v>2.7997000000000001</c:v>
                </c:pt>
                <c:pt idx="34">
                  <c:v>3.359</c:v>
                </c:pt>
                <c:pt idx="35">
                  <c:v>3.3123999999999998</c:v>
                </c:pt>
                <c:pt idx="36">
                  <c:v>3.6764000000000001</c:v>
                </c:pt>
                <c:pt idx="37">
                  <c:v>3.1738</c:v>
                </c:pt>
                <c:pt idx="38">
                  <c:v>3.1429</c:v>
                </c:pt>
                <c:pt idx="39">
                  <c:v>3.5333999999999999</c:v>
                </c:pt>
                <c:pt idx="40">
                  <c:v>3.7265000000000001</c:v>
                </c:pt>
                <c:pt idx="41">
                  <c:v>3.5743999999999998</c:v>
                </c:pt>
                <c:pt idx="42">
                  <c:v>3.7410999999999999</c:v>
                </c:pt>
                <c:pt idx="43">
                  <c:v>3.3334000000000001</c:v>
                </c:pt>
                <c:pt idx="44">
                  <c:v>3.1919</c:v>
                </c:pt>
                <c:pt idx="45">
                  <c:v>3.1979000000000002</c:v>
                </c:pt>
                <c:pt idx="46">
                  <c:v>2.6335000000000002</c:v>
                </c:pt>
                <c:pt idx="47">
                  <c:v>3.1168</c:v>
                </c:pt>
                <c:pt idx="48">
                  <c:v>2.8574000000000002</c:v>
                </c:pt>
                <c:pt idx="49">
                  <c:v>2.77</c:v>
                </c:pt>
                <c:pt idx="50">
                  <c:v>3.0577999999999999</c:v>
                </c:pt>
                <c:pt idx="51">
                  <c:v>2.7246000000000001</c:v>
                </c:pt>
                <c:pt idx="52">
                  <c:v>2.5434000000000001</c:v>
                </c:pt>
                <c:pt idx="53">
                  <c:v>2.6585999999999999</c:v>
                </c:pt>
                <c:pt idx="54">
                  <c:v>2.9232</c:v>
                </c:pt>
                <c:pt idx="55">
                  <c:v>2.4998999999999998</c:v>
                </c:pt>
                <c:pt idx="56">
                  <c:v>2.4878</c:v>
                </c:pt>
                <c:pt idx="57">
                  <c:v>2.2370999999999999</c:v>
                </c:pt>
                <c:pt idx="58">
                  <c:v>2.4359999999999999</c:v>
                </c:pt>
                <c:pt idx="59">
                  <c:v>2.5811999999999999</c:v>
                </c:pt>
                <c:pt idx="60">
                  <c:v>1.8281000000000001</c:v>
                </c:pt>
                <c:pt idx="61">
                  <c:v>1.6789000000000001</c:v>
                </c:pt>
                <c:pt idx="62">
                  <c:v>1.6948000000000001</c:v>
                </c:pt>
                <c:pt idx="63">
                  <c:v>1.8438000000000001</c:v>
                </c:pt>
                <c:pt idx="64">
                  <c:v>1.3973</c:v>
                </c:pt>
                <c:pt idx="65">
                  <c:v>1.2665999999999999</c:v>
                </c:pt>
                <c:pt idx="66">
                  <c:v>1.4430000000000001</c:v>
                </c:pt>
                <c:pt idx="67">
                  <c:v>1.2373000000000001</c:v>
                </c:pt>
                <c:pt idx="68">
                  <c:v>1.0154000000000001</c:v>
                </c:pt>
                <c:pt idx="69">
                  <c:v>1.5754999999999999</c:v>
                </c:pt>
                <c:pt idx="70">
                  <c:v>1.6866000000000001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2081792"/>
        <c:axId val="222253440"/>
      </c:barChart>
      <c:catAx>
        <c:axId val="222081792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22534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2253440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208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0.14030000000000001</c:v>
                </c:pt>
                <c:pt idx="1">
                  <c:v>0.50690000000000002</c:v>
                </c:pt>
                <c:pt idx="2">
                  <c:v>0.59919999999999995</c:v>
                </c:pt>
                <c:pt idx="3">
                  <c:v>0.8196</c:v>
                </c:pt>
                <c:pt idx="4">
                  <c:v>0.82499999999999996</c:v>
                </c:pt>
                <c:pt idx="5">
                  <c:v>1.0777000000000001</c:v>
                </c:pt>
                <c:pt idx="6">
                  <c:v>1.2043999999999999</c:v>
                </c:pt>
                <c:pt idx="7">
                  <c:v>0.96489999999999998</c:v>
                </c:pt>
                <c:pt idx="8">
                  <c:v>1.5157</c:v>
                </c:pt>
                <c:pt idx="9">
                  <c:v>0.96619999999999995</c:v>
                </c:pt>
                <c:pt idx="10">
                  <c:v>1.1228</c:v>
                </c:pt>
                <c:pt idx="11">
                  <c:v>1.5576000000000001</c:v>
                </c:pt>
                <c:pt idx="12">
                  <c:v>1.4689000000000001</c:v>
                </c:pt>
                <c:pt idx="13">
                  <c:v>1.6536</c:v>
                </c:pt>
                <c:pt idx="14">
                  <c:v>1.7886</c:v>
                </c:pt>
                <c:pt idx="15">
                  <c:v>2.0346000000000002</c:v>
                </c:pt>
                <c:pt idx="16">
                  <c:v>2.4264999999999999</c:v>
                </c:pt>
                <c:pt idx="17">
                  <c:v>4.1685999999999996</c:v>
                </c:pt>
                <c:pt idx="18">
                  <c:v>5.0091999999999999</c:v>
                </c:pt>
                <c:pt idx="19">
                  <c:v>4.5397999999999996</c:v>
                </c:pt>
                <c:pt idx="20">
                  <c:v>4.4175000000000004</c:v>
                </c:pt>
                <c:pt idx="21">
                  <c:v>4.0475000000000003</c:v>
                </c:pt>
                <c:pt idx="22">
                  <c:v>3.7231999999999998</c:v>
                </c:pt>
                <c:pt idx="23">
                  <c:v>3.3691</c:v>
                </c:pt>
                <c:pt idx="24">
                  <c:v>3.6194000000000002</c:v>
                </c:pt>
                <c:pt idx="25">
                  <c:v>3.8041999999999998</c:v>
                </c:pt>
                <c:pt idx="26">
                  <c:v>3.0514999999999999</c:v>
                </c:pt>
                <c:pt idx="27">
                  <c:v>2.3359000000000001</c:v>
                </c:pt>
                <c:pt idx="28">
                  <c:v>2.8254000000000001</c:v>
                </c:pt>
                <c:pt idx="29">
                  <c:v>2.7965</c:v>
                </c:pt>
                <c:pt idx="30">
                  <c:v>3.0211000000000001</c:v>
                </c:pt>
                <c:pt idx="31">
                  <c:v>2.6716000000000002</c:v>
                </c:pt>
                <c:pt idx="32">
                  <c:v>2.0548999999999999</c:v>
                </c:pt>
                <c:pt idx="33">
                  <c:v>2.2730000000000001</c:v>
                </c:pt>
                <c:pt idx="34">
                  <c:v>2.468</c:v>
                </c:pt>
                <c:pt idx="35">
                  <c:v>2.6452</c:v>
                </c:pt>
                <c:pt idx="36">
                  <c:v>2.2301000000000002</c:v>
                </c:pt>
                <c:pt idx="37">
                  <c:v>1.6999</c:v>
                </c:pt>
                <c:pt idx="38">
                  <c:v>1.9626999999999999</c:v>
                </c:pt>
                <c:pt idx="39">
                  <c:v>2.3540000000000001</c:v>
                </c:pt>
                <c:pt idx="40">
                  <c:v>2.5510000000000002</c:v>
                </c:pt>
                <c:pt idx="41">
                  <c:v>2.2122999999999999</c:v>
                </c:pt>
                <c:pt idx="42">
                  <c:v>1.8612</c:v>
                </c:pt>
                <c:pt idx="43">
                  <c:v>2.0409000000000002</c:v>
                </c:pt>
                <c:pt idx="44">
                  <c:v>2.0922000000000001</c:v>
                </c:pt>
                <c:pt idx="45">
                  <c:v>2.2681</c:v>
                </c:pt>
                <c:pt idx="46">
                  <c:v>1.4467000000000001</c:v>
                </c:pt>
                <c:pt idx="47">
                  <c:v>1.9863</c:v>
                </c:pt>
                <c:pt idx="48">
                  <c:v>1.6615</c:v>
                </c:pt>
                <c:pt idx="49">
                  <c:v>2.3628999999999998</c:v>
                </c:pt>
                <c:pt idx="50">
                  <c:v>2.0985999999999998</c:v>
                </c:pt>
                <c:pt idx="51">
                  <c:v>1.8879999999999999</c:v>
                </c:pt>
                <c:pt idx="52">
                  <c:v>2.1459000000000001</c:v>
                </c:pt>
                <c:pt idx="53">
                  <c:v>1.907</c:v>
                </c:pt>
                <c:pt idx="54">
                  <c:v>1.9339</c:v>
                </c:pt>
                <c:pt idx="55">
                  <c:v>1.7476</c:v>
                </c:pt>
                <c:pt idx="56">
                  <c:v>1.8016000000000001</c:v>
                </c:pt>
                <c:pt idx="57">
                  <c:v>1.5804</c:v>
                </c:pt>
                <c:pt idx="58">
                  <c:v>1.3364</c:v>
                </c:pt>
                <c:pt idx="59">
                  <c:v>0.9667</c:v>
                </c:pt>
                <c:pt idx="60">
                  <c:v>1.5612999999999999</c:v>
                </c:pt>
                <c:pt idx="61">
                  <c:v>1.3544</c:v>
                </c:pt>
                <c:pt idx="62">
                  <c:v>1.516</c:v>
                </c:pt>
                <c:pt idx="63">
                  <c:v>1.2842</c:v>
                </c:pt>
                <c:pt idx="64">
                  <c:v>1.1586000000000001</c:v>
                </c:pt>
                <c:pt idx="65">
                  <c:v>1.1959</c:v>
                </c:pt>
                <c:pt idx="66">
                  <c:v>1.2665999999999999</c:v>
                </c:pt>
                <c:pt idx="67">
                  <c:v>0.91449999999999998</c:v>
                </c:pt>
                <c:pt idx="68">
                  <c:v>1.9117999999999999</c:v>
                </c:pt>
                <c:pt idx="69">
                  <c:v>1.2461</c:v>
                </c:pt>
                <c:pt idx="70">
                  <c:v>1.3889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173504"/>
        <c:axId val="225175808"/>
      </c:barChart>
      <c:catAx>
        <c:axId val="22517350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175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5175808"/>
        <c:scaling>
          <c:orientation val="minMax"/>
          <c:max val="14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173504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0.06</c:v>
                </c:pt>
                <c:pt idx="1">
                  <c:v>0.19</c:v>
                </c:pt>
                <c:pt idx="2">
                  <c:v>0.27</c:v>
                </c:pt>
                <c:pt idx="3">
                  <c:v>0.13</c:v>
                </c:pt>
                <c:pt idx="4">
                  <c:v>0.11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0.06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0.12</c:v>
                </c:pt>
              </c:numCache>
            </c:numRef>
          </c:val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0.17</c:v>
                </c:pt>
                <c:pt idx="1">
                  <c:v>0.61</c:v>
                </c:pt>
                <c:pt idx="2">
                  <c:v>0.92</c:v>
                </c:pt>
                <c:pt idx="3">
                  <c:v>0.56999999999999995</c:v>
                </c:pt>
                <c:pt idx="4">
                  <c:v>0.37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0.19</c:v>
                </c:pt>
              </c:numCache>
            </c:numRef>
          </c:val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0.24</c:v>
                </c:pt>
                <c:pt idx="1">
                  <c:v>0.8</c:v>
                </c:pt>
                <c:pt idx="2">
                  <c:v>1.2</c:v>
                </c:pt>
                <c:pt idx="3">
                  <c:v>0.72</c:v>
                </c:pt>
                <c:pt idx="4">
                  <c:v>0.49</c:v>
                </c:pt>
                <c:pt idx="5">
                  <c:v>0.36</c:v>
                </c:pt>
                <c:pt idx="6">
                  <c:v>0.35</c:v>
                </c:pt>
                <c:pt idx="7">
                  <c:v>0.26</c:v>
                </c:pt>
                <c:pt idx="8">
                  <c:v>0.23</c:v>
                </c:pt>
                <c:pt idx="9">
                  <c:v>0.24</c:v>
                </c:pt>
                <c:pt idx="10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43328"/>
        <c:axId val="153045248"/>
      </c:barChart>
      <c:catAx>
        <c:axId val="15304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045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04524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043328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4198541848935553"/>
          <c:y val="0.2096928107450256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0.05</c:v>
                </c:pt>
                <c:pt idx="4">
                  <c:v>0.04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0.05</c:v>
                </c:pt>
                <c:pt idx="2">
                  <c:v>0.06</c:v>
                </c:pt>
                <c:pt idx="3">
                  <c:v>0.47</c:v>
                </c:pt>
                <c:pt idx="4">
                  <c:v>0.31</c:v>
                </c:pt>
                <c:pt idx="5">
                  <c:v>0.24</c:v>
                </c:pt>
                <c:pt idx="6">
                  <c:v>0.21</c:v>
                </c:pt>
                <c:pt idx="7">
                  <c:v>0.15</c:v>
                </c:pt>
                <c:pt idx="8">
                  <c:v>0.16</c:v>
                </c:pt>
                <c:pt idx="9">
                  <c:v>0.14000000000000001</c:v>
                </c:pt>
                <c:pt idx="10">
                  <c:v>0.18</c:v>
                </c:pt>
              </c:numCache>
            </c:numRef>
          </c:val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0.3</c:v>
                </c:pt>
                <c:pt idx="1">
                  <c:v>0.54</c:v>
                </c:pt>
                <c:pt idx="2">
                  <c:v>0.68</c:v>
                </c:pt>
                <c:pt idx="3">
                  <c:v>3.45</c:v>
                </c:pt>
                <c:pt idx="4">
                  <c:v>2.54</c:v>
                </c:pt>
                <c:pt idx="5">
                  <c:v>2.2999999999999998</c:v>
                </c:pt>
                <c:pt idx="6">
                  <c:v>1.91</c:v>
                </c:pt>
                <c:pt idx="7">
                  <c:v>1.55</c:v>
                </c:pt>
                <c:pt idx="8">
                  <c:v>1.18</c:v>
                </c:pt>
                <c:pt idx="9">
                  <c:v>0.83</c:v>
                </c:pt>
                <c:pt idx="10">
                  <c:v>0.69</c:v>
                </c:pt>
              </c:numCache>
            </c:numRef>
          </c:val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0.34</c:v>
                </c:pt>
                <c:pt idx="1">
                  <c:v>0.59</c:v>
                </c:pt>
                <c:pt idx="2">
                  <c:v>0.75</c:v>
                </c:pt>
                <c:pt idx="3">
                  <c:v>3.97</c:v>
                </c:pt>
                <c:pt idx="4">
                  <c:v>2.9</c:v>
                </c:pt>
                <c:pt idx="5">
                  <c:v>2.5499999999999998</c:v>
                </c:pt>
                <c:pt idx="6">
                  <c:v>2.14</c:v>
                </c:pt>
                <c:pt idx="7">
                  <c:v>1.72</c:v>
                </c:pt>
                <c:pt idx="8">
                  <c:v>1.35</c:v>
                </c:pt>
                <c:pt idx="9">
                  <c:v>0.98</c:v>
                </c:pt>
                <c:pt idx="10">
                  <c:v>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87456"/>
        <c:axId val="153189376"/>
      </c:barChart>
      <c:catAx>
        <c:axId val="15318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189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18937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18745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2777847769028872"/>
          <c:y val="0.16116262217553057"/>
          <c:w val="0.28777812773403322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0.04</c:v>
                </c:pt>
                <c:pt idx="8">
                  <c:v>0.03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0.01</c:v>
                </c:pt>
                <c:pt idx="1">
                  <c:v>0.18</c:v>
                </c:pt>
                <c:pt idx="2">
                  <c:v>0.19</c:v>
                </c:pt>
                <c:pt idx="3">
                  <c:v>0.15</c:v>
                </c:pt>
                <c:pt idx="4">
                  <c:v>0.19</c:v>
                </c:pt>
                <c:pt idx="5">
                  <c:v>0.21</c:v>
                </c:pt>
                <c:pt idx="6">
                  <c:v>0.22</c:v>
                </c:pt>
                <c:pt idx="7">
                  <c:v>0.17</c:v>
                </c:pt>
                <c:pt idx="8">
                  <c:v>0.08</c:v>
                </c:pt>
                <c:pt idx="9">
                  <c:v>0.04</c:v>
                </c:pt>
                <c:pt idx="10">
                  <c:v>0.02</c:v>
                </c:pt>
              </c:numCache>
            </c:numRef>
          </c:val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0.01</c:v>
                </c:pt>
                <c:pt idx="1">
                  <c:v>0.21</c:v>
                </c:pt>
                <c:pt idx="2">
                  <c:v>0.23</c:v>
                </c:pt>
                <c:pt idx="3">
                  <c:v>0.17</c:v>
                </c:pt>
                <c:pt idx="4">
                  <c:v>0.22</c:v>
                </c:pt>
                <c:pt idx="5">
                  <c:v>0.25</c:v>
                </c:pt>
                <c:pt idx="6">
                  <c:v>0.26</c:v>
                </c:pt>
                <c:pt idx="7">
                  <c:v>0.21</c:v>
                </c:pt>
                <c:pt idx="8">
                  <c:v>0.11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186880"/>
        <c:axId val="174188800"/>
      </c:barChart>
      <c:catAx>
        <c:axId val="17418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8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18880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186880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 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0.12</c:v>
                </c:pt>
                <c:pt idx="4">
                  <c:v>0.09</c:v>
                </c:pt>
                <c:pt idx="5">
                  <c:v>0.08</c:v>
                </c:pt>
                <c:pt idx="6">
                  <c:v>0.11</c:v>
                </c:pt>
                <c:pt idx="7">
                  <c:v>0.12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0.25</c:v>
                </c:pt>
                <c:pt idx="4">
                  <c:v>0.16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0.37</c:v>
                </c:pt>
                <c:pt idx="4">
                  <c:v>0.27</c:v>
                </c:pt>
                <c:pt idx="5">
                  <c:v>0.26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0.18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96512"/>
        <c:axId val="177298432"/>
      </c:barChart>
      <c:catAx>
        <c:axId val="17729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29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2984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2965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7.0000000000000007E-2</c:v>
                </c:pt>
                <c:pt idx="1">
                  <c:v>0.04</c:v>
                </c:pt>
                <c:pt idx="2">
                  <c:v>0.09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0.11</c:v>
                </c:pt>
                <c:pt idx="10">
                  <c:v>0.18</c:v>
                </c:pt>
              </c:numCache>
            </c:numRef>
          </c:val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7.0000000000000007E-2</c:v>
                </c:pt>
                <c:pt idx="1">
                  <c:v>0.04</c:v>
                </c:pt>
                <c:pt idx="2">
                  <c:v>0.1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87136"/>
        <c:axId val="178589056"/>
      </c:barChart>
      <c:catAx>
        <c:axId val="17858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5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58905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8704189754058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58713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0.08</c:v>
                </c:pt>
                <c:pt idx="4">
                  <c:v>0.11</c:v>
                </c:pt>
                <c:pt idx="5">
                  <c:v>0.09</c:v>
                </c:pt>
                <c:pt idx="6">
                  <c:v>0.1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0.09</c:v>
                </c:pt>
                <c:pt idx="4">
                  <c:v>0.12</c:v>
                </c:pt>
                <c:pt idx="5">
                  <c:v>0.1</c:v>
                </c:pt>
                <c:pt idx="6">
                  <c:v>0.11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36672"/>
        <c:axId val="178647040"/>
      </c:barChart>
      <c:catAx>
        <c:axId val="17863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4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647040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3667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0.03</c:v>
                </c:pt>
                <c:pt idx="5">
                  <c:v>0.05</c:v>
                </c:pt>
                <c:pt idx="6">
                  <c:v>0.06</c:v>
                </c:pt>
                <c:pt idx="7">
                  <c:v>0.06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15904"/>
        <c:axId val="181122176"/>
      </c:barChart>
      <c:catAx>
        <c:axId val="18111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12217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11590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12</xdr:col>
      <xdr:colOff>676275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5">
          <cell r="A5">
            <v>0</v>
          </cell>
          <cell r="B5">
            <v>9.9400000000000002E-2</v>
          </cell>
          <cell r="C5">
            <v>0.14030000000000001</v>
          </cell>
        </row>
        <row r="6">
          <cell r="A6">
            <v>1</v>
          </cell>
          <cell r="B6">
            <v>0.45169999999999999</v>
          </cell>
          <cell r="C6">
            <v>0.50690000000000002</v>
          </cell>
        </row>
        <row r="7">
          <cell r="A7">
            <v>2</v>
          </cell>
          <cell r="B7">
            <v>0.84960000000000002</v>
          </cell>
          <cell r="C7">
            <v>0.59919999999999995</v>
          </cell>
        </row>
        <row r="8">
          <cell r="A8">
            <v>3</v>
          </cell>
          <cell r="B8">
            <v>0.72819999999999996</v>
          </cell>
          <cell r="C8">
            <v>0.8196</v>
          </cell>
        </row>
        <row r="9">
          <cell r="A9">
            <v>4</v>
          </cell>
          <cell r="B9">
            <v>0.95960000000000001</v>
          </cell>
          <cell r="C9">
            <v>0.82499999999999996</v>
          </cell>
        </row>
        <row r="10">
          <cell r="A10">
            <v>5</v>
          </cell>
          <cell r="B10">
            <v>1.0286</v>
          </cell>
          <cell r="C10">
            <v>1.0777000000000001</v>
          </cell>
        </row>
        <row r="11">
          <cell r="A11">
            <v>6</v>
          </cell>
          <cell r="B11">
            <v>1.4755</v>
          </cell>
          <cell r="C11">
            <v>1.2043999999999999</v>
          </cell>
        </row>
        <row r="12">
          <cell r="A12">
            <v>7</v>
          </cell>
          <cell r="B12">
            <v>1.6131</v>
          </cell>
          <cell r="C12">
            <v>0.96489999999999998</v>
          </cell>
        </row>
        <row r="13">
          <cell r="A13">
            <v>8</v>
          </cell>
          <cell r="B13">
            <v>1.3540000000000001</v>
          </cell>
          <cell r="C13">
            <v>1.5157</v>
          </cell>
        </row>
        <row r="14">
          <cell r="A14">
            <v>9</v>
          </cell>
          <cell r="B14">
            <v>1.5624</v>
          </cell>
          <cell r="C14">
            <v>0.96619999999999995</v>
          </cell>
        </row>
        <row r="15">
          <cell r="A15">
            <v>10</v>
          </cell>
          <cell r="B15">
            <v>2.3121</v>
          </cell>
          <cell r="C15">
            <v>1.1228</v>
          </cell>
        </row>
        <row r="16">
          <cell r="A16">
            <v>11</v>
          </cell>
          <cell r="B16">
            <v>1.9770000000000001</v>
          </cell>
          <cell r="C16">
            <v>1.5576000000000001</v>
          </cell>
        </row>
        <row r="17">
          <cell r="A17">
            <v>12</v>
          </cell>
          <cell r="B17">
            <v>2.246</v>
          </cell>
          <cell r="C17">
            <v>1.4689000000000001</v>
          </cell>
        </row>
        <row r="18">
          <cell r="A18">
            <v>13</v>
          </cell>
          <cell r="B18">
            <v>1.9359</v>
          </cell>
          <cell r="C18">
            <v>1.6536</v>
          </cell>
        </row>
        <row r="19">
          <cell r="A19">
            <v>14</v>
          </cell>
          <cell r="B19">
            <v>1.8663000000000001</v>
          </cell>
          <cell r="C19">
            <v>1.7886</v>
          </cell>
        </row>
        <row r="20">
          <cell r="A20">
            <v>15</v>
          </cell>
          <cell r="B20">
            <v>1.9885999999999999</v>
          </cell>
          <cell r="C20">
            <v>2.0346000000000002</v>
          </cell>
        </row>
        <row r="21">
          <cell r="A21">
            <v>16</v>
          </cell>
          <cell r="B21">
            <v>3.0798999999999999</v>
          </cell>
          <cell r="C21">
            <v>2.4264999999999999</v>
          </cell>
        </row>
        <row r="22">
          <cell r="A22">
            <v>17</v>
          </cell>
          <cell r="B22">
            <v>5.2375999999999996</v>
          </cell>
          <cell r="C22">
            <v>4.1685999999999996</v>
          </cell>
        </row>
        <row r="23">
          <cell r="A23">
            <v>18</v>
          </cell>
          <cell r="B23">
            <v>7.0871000000000004</v>
          </cell>
          <cell r="C23">
            <v>5.0091999999999999</v>
          </cell>
        </row>
        <row r="24">
          <cell r="A24">
            <v>19</v>
          </cell>
          <cell r="B24">
            <v>5.7877000000000001</v>
          </cell>
          <cell r="C24">
            <v>4.5397999999999996</v>
          </cell>
        </row>
        <row r="25">
          <cell r="A25">
            <v>20</v>
          </cell>
          <cell r="B25">
            <v>5.9706999999999999</v>
          </cell>
          <cell r="C25">
            <v>4.4175000000000004</v>
          </cell>
        </row>
        <row r="26">
          <cell r="A26">
            <v>21</v>
          </cell>
          <cell r="B26">
            <v>5.1497999999999999</v>
          </cell>
          <cell r="C26">
            <v>4.0475000000000003</v>
          </cell>
        </row>
        <row r="27">
          <cell r="A27">
            <v>22</v>
          </cell>
          <cell r="B27">
            <v>5.3657000000000004</v>
          </cell>
          <cell r="C27">
            <v>3.7231999999999998</v>
          </cell>
        </row>
        <row r="28">
          <cell r="A28">
            <v>23</v>
          </cell>
          <cell r="B28">
            <v>4.6333000000000002</v>
          </cell>
          <cell r="C28">
            <v>3.3691</v>
          </cell>
        </row>
        <row r="29">
          <cell r="A29">
            <v>24</v>
          </cell>
          <cell r="B29">
            <v>4.2584</v>
          </cell>
          <cell r="C29">
            <v>3.6194000000000002</v>
          </cell>
        </row>
        <row r="30">
          <cell r="A30">
            <v>25</v>
          </cell>
          <cell r="B30">
            <v>4.6757999999999997</v>
          </cell>
          <cell r="C30">
            <v>3.8041999999999998</v>
          </cell>
        </row>
        <row r="31">
          <cell r="A31">
            <v>26</v>
          </cell>
          <cell r="B31">
            <v>4.6374000000000004</v>
          </cell>
          <cell r="C31">
            <v>3.0514999999999999</v>
          </cell>
        </row>
        <row r="32">
          <cell r="A32">
            <v>27</v>
          </cell>
          <cell r="B32">
            <v>3.5535000000000001</v>
          </cell>
          <cell r="C32">
            <v>2.3359000000000001</v>
          </cell>
        </row>
        <row r="33">
          <cell r="A33">
            <v>28</v>
          </cell>
          <cell r="B33">
            <v>3.9853999999999998</v>
          </cell>
          <cell r="C33">
            <v>2.8254000000000001</v>
          </cell>
        </row>
        <row r="34">
          <cell r="A34">
            <v>29</v>
          </cell>
          <cell r="B34">
            <v>3.7025000000000001</v>
          </cell>
          <cell r="C34">
            <v>2.7965</v>
          </cell>
        </row>
        <row r="35">
          <cell r="A35">
            <v>30</v>
          </cell>
          <cell r="B35">
            <v>4.7930000000000001</v>
          </cell>
          <cell r="C35">
            <v>3.0211000000000001</v>
          </cell>
        </row>
        <row r="36">
          <cell r="A36">
            <v>31</v>
          </cell>
          <cell r="B36">
            <v>3.8565</v>
          </cell>
          <cell r="C36">
            <v>2.6716000000000002</v>
          </cell>
        </row>
        <row r="37">
          <cell r="A37">
            <v>32</v>
          </cell>
          <cell r="B37">
            <v>3.7907999999999999</v>
          </cell>
          <cell r="C37">
            <v>2.0548999999999999</v>
          </cell>
        </row>
        <row r="38">
          <cell r="A38">
            <v>33</v>
          </cell>
          <cell r="B38">
            <v>2.7997000000000001</v>
          </cell>
          <cell r="C38">
            <v>2.2730000000000001</v>
          </cell>
        </row>
        <row r="39">
          <cell r="A39">
            <v>34</v>
          </cell>
          <cell r="B39">
            <v>3.359</v>
          </cell>
          <cell r="C39">
            <v>2.468</v>
          </cell>
        </row>
        <row r="40">
          <cell r="A40">
            <v>35</v>
          </cell>
          <cell r="B40">
            <v>3.3123999999999998</v>
          </cell>
          <cell r="C40">
            <v>2.6452</v>
          </cell>
        </row>
        <row r="41">
          <cell r="A41">
            <v>36</v>
          </cell>
          <cell r="B41">
            <v>3.6764000000000001</v>
          </cell>
          <cell r="C41">
            <v>2.2301000000000002</v>
          </cell>
        </row>
        <row r="42">
          <cell r="A42">
            <v>37</v>
          </cell>
          <cell r="B42">
            <v>3.1738</v>
          </cell>
          <cell r="C42">
            <v>1.6999</v>
          </cell>
        </row>
        <row r="43">
          <cell r="A43">
            <v>38</v>
          </cell>
          <cell r="B43">
            <v>3.1429</v>
          </cell>
          <cell r="C43">
            <v>1.9626999999999999</v>
          </cell>
        </row>
        <row r="44">
          <cell r="A44">
            <v>39</v>
          </cell>
          <cell r="B44">
            <v>3.5333999999999999</v>
          </cell>
          <cell r="C44">
            <v>2.3540000000000001</v>
          </cell>
        </row>
        <row r="45">
          <cell r="A45">
            <v>40</v>
          </cell>
          <cell r="B45">
            <v>3.7265000000000001</v>
          </cell>
          <cell r="C45">
            <v>2.5510000000000002</v>
          </cell>
        </row>
        <row r="46">
          <cell r="A46">
            <v>41</v>
          </cell>
          <cell r="B46">
            <v>3.5743999999999998</v>
          </cell>
          <cell r="C46">
            <v>2.2122999999999999</v>
          </cell>
        </row>
        <row r="47">
          <cell r="A47">
            <v>42</v>
          </cell>
          <cell r="B47">
            <v>3.7410999999999999</v>
          </cell>
          <cell r="C47">
            <v>1.8612</v>
          </cell>
        </row>
        <row r="48">
          <cell r="A48">
            <v>43</v>
          </cell>
          <cell r="B48">
            <v>3.3334000000000001</v>
          </cell>
          <cell r="C48">
            <v>2.0409000000000002</v>
          </cell>
        </row>
        <row r="49">
          <cell r="A49">
            <v>44</v>
          </cell>
          <cell r="B49">
            <v>3.1919</v>
          </cell>
          <cell r="C49">
            <v>2.0922000000000001</v>
          </cell>
        </row>
        <row r="50">
          <cell r="A50">
            <v>45</v>
          </cell>
          <cell r="B50">
            <v>3.1979000000000002</v>
          </cell>
          <cell r="C50">
            <v>2.2681</v>
          </cell>
        </row>
        <row r="51">
          <cell r="A51">
            <v>46</v>
          </cell>
          <cell r="B51">
            <v>2.6335000000000002</v>
          </cell>
          <cell r="C51">
            <v>1.4467000000000001</v>
          </cell>
        </row>
        <row r="52">
          <cell r="A52">
            <v>47</v>
          </cell>
          <cell r="B52">
            <v>3.1168</v>
          </cell>
          <cell r="C52">
            <v>1.9863</v>
          </cell>
        </row>
        <row r="53">
          <cell r="A53">
            <v>48</v>
          </cell>
          <cell r="B53">
            <v>2.8574000000000002</v>
          </cell>
          <cell r="C53">
            <v>1.6615</v>
          </cell>
        </row>
        <row r="54">
          <cell r="A54">
            <v>49</v>
          </cell>
          <cell r="B54">
            <v>2.77</v>
          </cell>
          <cell r="C54">
            <v>2.3628999999999998</v>
          </cell>
        </row>
        <row r="55">
          <cell r="A55">
            <v>50</v>
          </cell>
          <cell r="B55">
            <v>3.0577999999999999</v>
          </cell>
          <cell r="C55">
            <v>2.0985999999999998</v>
          </cell>
        </row>
        <row r="56">
          <cell r="A56">
            <v>51</v>
          </cell>
          <cell r="B56">
            <v>2.7246000000000001</v>
          </cell>
          <cell r="C56">
            <v>1.8879999999999999</v>
          </cell>
        </row>
        <row r="57">
          <cell r="A57">
            <v>52</v>
          </cell>
          <cell r="B57">
            <v>2.5434000000000001</v>
          </cell>
          <cell r="C57">
            <v>2.1459000000000001</v>
          </cell>
        </row>
        <row r="58">
          <cell r="A58">
            <v>53</v>
          </cell>
          <cell r="B58">
            <v>2.6585999999999999</v>
          </cell>
          <cell r="C58">
            <v>1.907</v>
          </cell>
        </row>
        <row r="59">
          <cell r="A59">
            <v>54</v>
          </cell>
          <cell r="B59">
            <v>2.9232</v>
          </cell>
          <cell r="C59">
            <v>1.9339</v>
          </cell>
        </row>
        <row r="60">
          <cell r="A60">
            <v>55</v>
          </cell>
          <cell r="B60">
            <v>2.4998999999999998</v>
          </cell>
          <cell r="C60">
            <v>1.7476</v>
          </cell>
        </row>
        <row r="61">
          <cell r="A61">
            <v>56</v>
          </cell>
          <cell r="B61">
            <v>2.4878</v>
          </cell>
          <cell r="C61">
            <v>1.8016000000000001</v>
          </cell>
        </row>
        <row r="62">
          <cell r="A62">
            <v>57</v>
          </cell>
          <cell r="B62">
            <v>2.2370999999999999</v>
          </cell>
          <cell r="C62">
            <v>1.5804</v>
          </cell>
        </row>
        <row r="63">
          <cell r="A63">
            <v>58</v>
          </cell>
          <cell r="B63">
            <v>2.4359999999999999</v>
          </cell>
          <cell r="C63">
            <v>1.3364</v>
          </cell>
        </row>
        <row r="64">
          <cell r="A64">
            <v>59</v>
          </cell>
          <cell r="B64">
            <v>2.5811999999999999</v>
          </cell>
          <cell r="C64">
            <v>0.9667</v>
          </cell>
        </row>
        <row r="65">
          <cell r="A65">
            <v>60</v>
          </cell>
          <cell r="B65">
            <v>1.8281000000000001</v>
          </cell>
          <cell r="C65">
            <v>1.5612999999999999</v>
          </cell>
        </row>
        <row r="66">
          <cell r="A66">
            <v>61</v>
          </cell>
          <cell r="B66">
            <v>1.6789000000000001</v>
          </cell>
          <cell r="C66">
            <v>1.3544</v>
          </cell>
        </row>
        <row r="67">
          <cell r="A67">
            <v>62</v>
          </cell>
          <cell r="B67">
            <v>1.6948000000000001</v>
          </cell>
          <cell r="C67">
            <v>1.516</v>
          </cell>
        </row>
        <row r="68">
          <cell r="A68">
            <v>63</v>
          </cell>
          <cell r="B68">
            <v>1.8438000000000001</v>
          </cell>
          <cell r="C68">
            <v>1.2842</v>
          </cell>
        </row>
        <row r="69">
          <cell r="A69">
            <v>64</v>
          </cell>
          <cell r="B69">
            <v>1.3973</v>
          </cell>
          <cell r="C69">
            <v>1.1586000000000001</v>
          </cell>
        </row>
        <row r="70">
          <cell r="A70">
            <v>65</v>
          </cell>
          <cell r="B70">
            <v>1.2665999999999999</v>
          </cell>
          <cell r="C70">
            <v>1.1959</v>
          </cell>
        </row>
        <row r="71">
          <cell r="A71">
            <v>66</v>
          </cell>
          <cell r="B71">
            <v>1.4430000000000001</v>
          </cell>
          <cell r="C71">
            <v>1.2665999999999999</v>
          </cell>
        </row>
        <row r="72">
          <cell r="A72">
            <v>67</v>
          </cell>
          <cell r="B72">
            <v>1.2373000000000001</v>
          </cell>
          <cell r="C72">
            <v>0.91449999999999998</v>
          </cell>
        </row>
        <row r="73">
          <cell r="A73">
            <v>68</v>
          </cell>
          <cell r="B73">
            <v>1.0154000000000001</v>
          </cell>
          <cell r="C73">
            <v>1.9117999999999999</v>
          </cell>
        </row>
        <row r="74">
          <cell r="A74">
            <v>69</v>
          </cell>
          <cell r="B74">
            <v>1.5754999999999999</v>
          </cell>
          <cell r="C74">
            <v>1.2461</v>
          </cell>
        </row>
        <row r="75">
          <cell r="A75">
            <v>70</v>
          </cell>
          <cell r="B75">
            <v>1.6866000000000001</v>
          </cell>
          <cell r="C75">
            <v>1.3889</v>
          </cell>
        </row>
      </sheetData>
      <sheetData sheetId="83"/>
      <sheetData sheetId="84"/>
      <sheetData sheetId="85">
        <row r="5">
          <cell r="A5" t="str">
            <v>Years: 2008-2012 average</v>
          </cell>
        </row>
      </sheetData>
      <sheetData sheetId="86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H2" t="str">
            <v>Killed</v>
          </cell>
          <cell r="I2" t="str">
            <v>Seriously injured</v>
          </cell>
          <cell r="J2" t="str">
            <v>Slightly injured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C3">
            <v>0.06</v>
          </cell>
          <cell r="D3">
            <v>0.17</v>
          </cell>
          <cell r="E3">
            <v>0.24</v>
          </cell>
          <cell r="G3" t="str">
            <v>0  - 4</v>
          </cell>
          <cell r="H3">
            <v>0</v>
          </cell>
          <cell r="I3">
            <v>0.03</v>
          </cell>
          <cell r="J3">
            <v>0.3</v>
          </cell>
          <cell r="K3">
            <v>0.34</v>
          </cell>
        </row>
        <row r="4">
          <cell r="A4" t="str">
            <v>5  - 11</v>
          </cell>
          <cell r="B4">
            <v>0</v>
          </cell>
          <cell r="C4">
            <v>0.19</v>
          </cell>
          <cell r="D4">
            <v>0.61</v>
          </cell>
          <cell r="E4">
            <v>0.8</v>
          </cell>
          <cell r="G4" t="str">
            <v>5  - 11</v>
          </cell>
          <cell r="H4">
            <v>0.01</v>
          </cell>
          <cell r="I4">
            <v>0.05</v>
          </cell>
          <cell r="J4">
            <v>0.54</v>
          </cell>
          <cell r="K4">
            <v>0.59</v>
          </cell>
        </row>
        <row r="5">
          <cell r="A5" t="str">
            <v>12 - 15</v>
          </cell>
          <cell r="B5">
            <v>0.01</v>
          </cell>
          <cell r="C5">
            <v>0.27</v>
          </cell>
          <cell r="D5">
            <v>0.92</v>
          </cell>
          <cell r="E5">
            <v>1.2</v>
          </cell>
          <cell r="G5" t="str">
            <v>12 - 15</v>
          </cell>
          <cell r="H5">
            <v>0.01</v>
          </cell>
          <cell r="I5">
            <v>0.06</v>
          </cell>
          <cell r="J5">
            <v>0.68</v>
          </cell>
          <cell r="K5">
            <v>0.75</v>
          </cell>
        </row>
        <row r="6">
          <cell r="A6" t="str">
            <v>16 - 22</v>
          </cell>
          <cell r="B6">
            <v>0.02</v>
          </cell>
          <cell r="C6">
            <v>0.13</v>
          </cell>
          <cell r="D6">
            <v>0.56999999999999995</v>
          </cell>
          <cell r="E6">
            <v>0.72</v>
          </cell>
          <cell r="G6" t="str">
            <v>16 - 22</v>
          </cell>
          <cell r="H6">
            <v>0.05</v>
          </cell>
          <cell r="I6">
            <v>0.47</v>
          </cell>
          <cell r="J6">
            <v>3.45</v>
          </cell>
          <cell r="K6">
            <v>3.97</v>
          </cell>
        </row>
        <row r="7">
          <cell r="A7" t="str">
            <v>23 - 25</v>
          </cell>
          <cell r="B7">
            <v>0.01</v>
          </cell>
          <cell r="C7">
            <v>0.11</v>
          </cell>
          <cell r="D7">
            <v>0.37</v>
          </cell>
          <cell r="E7">
            <v>0.49</v>
          </cell>
          <cell r="G7" t="str">
            <v>23 - 25</v>
          </cell>
          <cell r="H7">
            <v>0.04</v>
          </cell>
          <cell r="I7">
            <v>0.31</v>
          </cell>
          <cell r="J7">
            <v>2.54</v>
          </cell>
          <cell r="K7">
            <v>2.9</v>
          </cell>
        </row>
        <row r="8">
          <cell r="A8" t="str">
            <v>26 - 29</v>
          </cell>
          <cell r="B8">
            <v>0.01</v>
          </cell>
          <cell r="C8">
            <v>7.0000000000000007E-2</v>
          </cell>
          <cell r="D8">
            <v>0.28000000000000003</v>
          </cell>
          <cell r="E8">
            <v>0.36</v>
          </cell>
          <cell r="G8" t="str">
            <v>26 - 29</v>
          </cell>
          <cell r="H8">
            <v>0.02</v>
          </cell>
          <cell r="I8">
            <v>0.24</v>
          </cell>
          <cell r="J8">
            <v>2.2999999999999998</v>
          </cell>
          <cell r="K8">
            <v>2.5499999999999998</v>
          </cell>
        </row>
        <row r="9">
          <cell r="A9" t="str">
            <v>30 - 39</v>
          </cell>
          <cell r="B9">
            <v>0.01</v>
          </cell>
          <cell r="C9">
            <v>0.08</v>
          </cell>
          <cell r="D9">
            <v>0.26</v>
          </cell>
          <cell r="E9">
            <v>0.35</v>
          </cell>
          <cell r="G9" t="str">
            <v>30 - 39</v>
          </cell>
          <cell r="H9">
            <v>0.02</v>
          </cell>
          <cell r="I9">
            <v>0.21</v>
          </cell>
          <cell r="J9">
            <v>1.91</v>
          </cell>
          <cell r="K9">
            <v>2.14</v>
          </cell>
        </row>
        <row r="10">
          <cell r="A10" t="str">
            <v>40 - 49</v>
          </cell>
          <cell r="B10">
            <v>0.01</v>
          </cell>
          <cell r="C10">
            <v>0.06</v>
          </cell>
          <cell r="D10">
            <v>0.2</v>
          </cell>
          <cell r="E10">
            <v>0.26</v>
          </cell>
          <cell r="G10" t="str">
            <v>40 - 49</v>
          </cell>
          <cell r="H10">
            <v>0.01</v>
          </cell>
          <cell r="I10">
            <v>0.15</v>
          </cell>
          <cell r="J10">
            <v>1.55</v>
          </cell>
          <cell r="K10">
            <v>1.72</v>
          </cell>
        </row>
        <row r="11">
          <cell r="A11" t="str">
            <v>50 - 59</v>
          </cell>
          <cell r="B11">
            <v>0.01</v>
          </cell>
          <cell r="C11">
            <v>0.06</v>
          </cell>
          <cell r="D11">
            <v>0.17</v>
          </cell>
          <cell r="E11">
            <v>0.23</v>
          </cell>
          <cell r="G11" t="str">
            <v>50 - 59</v>
          </cell>
          <cell r="H11">
            <v>0.01</v>
          </cell>
          <cell r="I11">
            <v>0.16</v>
          </cell>
          <cell r="J11">
            <v>1.18</v>
          </cell>
          <cell r="K11">
            <v>1.35</v>
          </cell>
        </row>
        <row r="12">
          <cell r="A12" t="str">
            <v>60 - 69</v>
          </cell>
          <cell r="B12">
            <v>0.01</v>
          </cell>
          <cell r="C12">
            <v>7.0000000000000007E-2</v>
          </cell>
          <cell r="D12">
            <v>0.16</v>
          </cell>
          <cell r="E12">
            <v>0.24</v>
          </cell>
          <cell r="G12" t="str">
            <v>60 - 69</v>
          </cell>
          <cell r="H12">
            <v>0.01</v>
          </cell>
          <cell r="I12">
            <v>0.14000000000000001</v>
          </cell>
          <cell r="J12">
            <v>0.83</v>
          </cell>
          <cell r="K12">
            <v>0.98</v>
          </cell>
        </row>
        <row r="13">
          <cell r="A13" t="str">
            <v>70+</v>
          </cell>
          <cell r="B13">
            <v>0.03</v>
          </cell>
          <cell r="C13">
            <v>0.12</v>
          </cell>
          <cell r="D13">
            <v>0.19</v>
          </cell>
          <cell r="E13">
            <v>0.35</v>
          </cell>
          <cell r="G13" t="str">
            <v>70+</v>
          </cell>
          <cell r="H13">
            <v>0.03</v>
          </cell>
          <cell r="I13">
            <v>0.18</v>
          </cell>
          <cell r="J13">
            <v>0.69</v>
          </cell>
          <cell r="K13">
            <v>0.9</v>
          </cell>
        </row>
      </sheetData>
      <sheetData sheetId="87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I2" t="str">
            <v>Killed</v>
          </cell>
          <cell r="J2" t="str">
            <v>Serious</v>
          </cell>
          <cell r="K2" t="str">
            <v>Slight</v>
          </cell>
          <cell r="L2" t="str">
            <v>All Severities</v>
          </cell>
          <cell r="O2" t="str">
            <v>Killed</v>
          </cell>
          <cell r="P2" t="str">
            <v>Serious</v>
          </cell>
          <cell r="Q2" t="str">
            <v>Slight</v>
          </cell>
          <cell r="R2" t="str">
            <v>All Severities</v>
          </cell>
          <cell r="U2" t="str">
            <v>Killed</v>
          </cell>
          <cell r="V2" t="str">
            <v>Serious</v>
          </cell>
          <cell r="W2" t="str">
            <v>Slight</v>
          </cell>
          <cell r="X2" t="str">
            <v>All Severities</v>
          </cell>
          <cell r="AA2" t="str">
            <v>Killed</v>
          </cell>
          <cell r="AB2" t="str">
            <v>Serious</v>
          </cell>
          <cell r="AC2" t="str">
            <v>Slight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C3">
            <v>0</v>
          </cell>
          <cell r="D3">
            <v>0.01</v>
          </cell>
          <cell r="E3">
            <v>0.01</v>
          </cell>
          <cell r="H3" t="str">
            <v>0  - 4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N3" t="str">
            <v>0  - 4</v>
          </cell>
          <cell r="O3">
            <v>0</v>
          </cell>
          <cell r="P3">
            <v>0</v>
          </cell>
          <cell r="Q3">
            <v>7.0000000000000007E-2</v>
          </cell>
          <cell r="R3">
            <v>7.0000000000000007E-2</v>
          </cell>
          <cell r="T3" t="str">
            <v>0  - 4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Z3" t="str">
            <v>0  - 4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C4">
            <v>0.03</v>
          </cell>
          <cell r="D4">
            <v>0.18</v>
          </cell>
          <cell r="E4">
            <v>0.21</v>
          </cell>
          <cell r="H4" t="str">
            <v>5  - 11</v>
          </cell>
          <cell r="I4">
            <v>0</v>
          </cell>
          <cell r="J4">
            <v>0</v>
          </cell>
          <cell r="K4">
            <v>0</v>
          </cell>
          <cell r="L4">
            <v>0.01</v>
          </cell>
          <cell r="N4" t="str">
            <v>5  - 11</v>
          </cell>
          <cell r="O4">
            <v>0</v>
          </cell>
          <cell r="P4">
            <v>0</v>
          </cell>
          <cell r="Q4">
            <v>0.04</v>
          </cell>
          <cell r="R4">
            <v>0.04</v>
          </cell>
          <cell r="T4" t="str">
            <v>5  - 11</v>
          </cell>
          <cell r="U4">
            <v>0</v>
          </cell>
          <cell r="V4">
            <v>0</v>
          </cell>
          <cell r="W4">
            <v>0.01</v>
          </cell>
          <cell r="X4">
            <v>0.01</v>
          </cell>
          <cell r="Z4" t="str">
            <v>5  - 11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C5">
            <v>0.04</v>
          </cell>
          <cell r="D5">
            <v>0.19</v>
          </cell>
          <cell r="E5">
            <v>0.23</v>
          </cell>
          <cell r="H5" t="str">
            <v>12 - 15</v>
          </cell>
          <cell r="I5">
            <v>0</v>
          </cell>
          <cell r="J5">
            <v>0.01</v>
          </cell>
          <cell r="K5">
            <v>0.02</v>
          </cell>
          <cell r="L5">
            <v>0.03</v>
          </cell>
          <cell r="N5" t="str">
            <v>12 - 15</v>
          </cell>
          <cell r="O5">
            <v>0</v>
          </cell>
          <cell r="P5">
            <v>0.01</v>
          </cell>
          <cell r="Q5">
            <v>0.09</v>
          </cell>
          <cell r="R5">
            <v>0.1</v>
          </cell>
          <cell r="T5" t="str">
            <v>12 - 15</v>
          </cell>
          <cell r="U5">
            <v>0</v>
          </cell>
          <cell r="V5">
            <v>0</v>
          </cell>
          <cell r="W5">
            <v>0.01</v>
          </cell>
          <cell r="X5">
            <v>0.01</v>
          </cell>
          <cell r="Z5" t="str">
            <v>12 - 15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C6">
            <v>0.03</v>
          </cell>
          <cell r="D6">
            <v>0.15</v>
          </cell>
          <cell r="E6">
            <v>0.17</v>
          </cell>
          <cell r="H6" t="str">
            <v>16 - 22</v>
          </cell>
          <cell r="I6">
            <v>0.01</v>
          </cell>
          <cell r="J6">
            <v>0.12</v>
          </cell>
          <cell r="K6">
            <v>0.25</v>
          </cell>
          <cell r="L6">
            <v>0.37</v>
          </cell>
          <cell r="N6" t="str">
            <v>16 - 22</v>
          </cell>
          <cell r="O6">
            <v>0</v>
          </cell>
          <cell r="P6">
            <v>0</v>
          </cell>
          <cell r="Q6">
            <v>0.08</v>
          </cell>
          <cell r="R6">
            <v>0.08</v>
          </cell>
          <cell r="T6" t="str">
            <v>16 - 22</v>
          </cell>
          <cell r="U6">
            <v>0</v>
          </cell>
          <cell r="V6">
            <v>0.01</v>
          </cell>
          <cell r="W6">
            <v>0.08</v>
          </cell>
          <cell r="X6">
            <v>0.09</v>
          </cell>
          <cell r="Z6" t="str">
            <v>16 - 22</v>
          </cell>
          <cell r="AA6">
            <v>0</v>
          </cell>
          <cell r="AB6">
            <v>0</v>
          </cell>
          <cell r="AC6">
            <v>0.01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C7">
            <v>0.03</v>
          </cell>
          <cell r="D7">
            <v>0.19</v>
          </cell>
          <cell r="E7">
            <v>0.22</v>
          </cell>
          <cell r="H7" t="str">
            <v>23 - 25</v>
          </cell>
          <cell r="I7">
            <v>0.01</v>
          </cell>
          <cell r="J7">
            <v>0.09</v>
          </cell>
          <cell r="K7">
            <v>0.16</v>
          </cell>
          <cell r="L7">
            <v>0.27</v>
          </cell>
          <cell r="N7" t="str">
            <v>23 - 25</v>
          </cell>
          <cell r="O7">
            <v>0</v>
          </cell>
          <cell r="P7">
            <v>0</v>
          </cell>
          <cell r="Q7">
            <v>7.0000000000000007E-2</v>
          </cell>
          <cell r="R7">
            <v>7.0000000000000007E-2</v>
          </cell>
          <cell r="T7" t="str">
            <v>23 - 25</v>
          </cell>
          <cell r="U7">
            <v>0</v>
          </cell>
          <cell r="V7">
            <v>0.01</v>
          </cell>
          <cell r="W7">
            <v>0.11</v>
          </cell>
          <cell r="X7">
            <v>0.12</v>
          </cell>
          <cell r="Z7" t="str">
            <v>23 - 25</v>
          </cell>
          <cell r="AA7">
            <v>0</v>
          </cell>
          <cell r="AB7">
            <v>0.01</v>
          </cell>
          <cell r="AC7">
            <v>0.02</v>
          </cell>
          <cell r="AD7">
            <v>0.03</v>
          </cell>
        </row>
        <row r="8">
          <cell r="A8" t="str">
            <v>26 - 29</v>
          </cell>
          <cell r="B8">
            <v>0</v>
          </cell>
          <cell r="C8">
            <v>0.04</v>
          </cell>
          <cell r="D8">
            <v>0.21</v>
          </cell>
          <cell r="E8">
            <v>0.25</v>
          </cell>
          <cell r="H8" t="str">
            <v>26 - 29</v>
          </cell>
          <cell r="I8">
            <v>0.01</v>
          </cell>
          <cell r="J8">
            <v>0.08</v>
          </cell>
          <cell r="K8">
            <v>0.17</v>
          </cell>
          <cell r="L8">
            <v>0.26</v>
          </cell>
          <cell r="N8" t="str">
            <v>26 - 29</v>
          </cell>
          <cell r="O8">
            <v>0</v>
          </cell>
          <cell r="P8">
            <v>0.01</v>
          </cell>
          <cell r="Q8">
            <v>0.06</v>
          </cell>
          <cell r="R8">
            <v>7.0000000000000007E-2</v>
          </cell>
          <cell r="T8" t="str">
            <v>26 - 29</v>
          </cell>
          <cell r="U8">
            <v>0</v>
          </cell>
          <cell r="V8">
            <v>0.01</v>
          </cell>
          <cell r="W8">
            <v>0.09</v>
          </cell>
          <cell r="X8">
            <v>0.1</v>
          </cell>
          <cell r="Z8" t="str">
            <v>26 - 29</v>
          </cell>
          <cell r="AA8">
            <v>0</v>
          </cell>
          <cell r="AB8">
            <v>0.01</v>
          </cell>
          <cell r="AC8">
            <v>0.04</v>
          </cell>
          <cell r="AD8">
            <v>0.05</v>
          </cell>
        </row>
        <row r="9">
          <cell r="A9" t="str">
            <v>30 - 39</v>
          </cell>
          <cell r="B9">
            <v>0</v>
          </cell>
          <cell r="C9">
            <v>0.05</v>
          </cell>
          <cell r="D9">
            <v>0.22</v>
          </cell>
          <cell r="E9">
            <v>0.26</v>
          </cell>
          <cell r="H9" t="str">
            <v>30 - 39</v>
          </cell>
          <cell r="I9">
            <v>0.01</v>
          </cell>
          <cell r="J9">
            <v>0.11</v>
          </cell>
          <cell r="K9">
            <v>0.16</v>
          </cell>
          <cell r="L9">
            <v>0.28000000000000003</v>
          </cell>
          <cell r="N9" t="str">
            <v>30 - 39</v>
          </cell>
          <cell r="O9">
            <v>0</v>
          </cell>
          <cell r="P9">
            <v>0</v>
          </cell>
          <cell r="Q9">
            <v>7.0000000000000007E-2</v>
          </cell>
          <cell r="R9">
            <v>0.08</v>
          </cell>
          <cell r="T9" t="str">
            <v>30 - 39</v>
          </cell>
          <cell r="U9">
            <v>0</v>
          </cell>
          <cell r="V9">
            <v>0.01</v>
          </cell>
          <cell r="W9">
            <v>0.1</v>
          </cell>
          <cell r="X9">
            <v>0.11</v>
          </cell>
          <cell r="Z9" t="str">
            <v>30 - 39</v>
          </cell>
          <cell r="AA9">
            <v>0</v>
          </cell>
          <cell r="AB9">
            <v>0.01</v>
          </cell>
          <cell r="AC9">
            <v>0.05</v>
          </cell>
          <cell r="AD9">
            <v>0.06</v>
          </cell>
        </row>
        <row r="10">
          <cell r="A10" t="str">
            <v>40 - 49</v>
          </cell>
          <cell r="B10">
            <v>0</v>
          </cell>
          <cell r="C10">
            <v>0.04</v>
          </cell>
          <cell r="D10">
            <v>0.17</v>
          </cell>
          <cell r="E10">
            <v>0.21</v>
          </cell>
          <cell r="H10" t="str">
            <v>40 - 49</v>
          </cell>
          <cell r="I10">
            <v>0.01</v>
          </cell>
          <cell r="J10">
            <v>0.12</v>
          </cell>
          <cell r="K10">
            <v>0.16</v>
          </cell>
          <cell r="L10">
            <v>0.28999999999999998</v>
          </cell>
          <cell r="N10" t="str">
            <v>40 - 49</v>
          </cell>
          <cell r="O10">
            <v>0</v>
          </cell>
          <cell r="P10">
            <v>0</v>
          </cell>
          <cell r="Q10">
            <v>7.0000000000000007E-2</v>
          </cell>
          <cell r="R10">
            <v>0.08</v>
          </cell>
          <cell r="T10" t="str">
            <v>40 - 49</v>
          </cell>
          <cell r="U10">
            <v>0</v>
          </cell>
          <cell r="V10">
            <v>0.01</v>
          </cell>
          <cell r="W10">
            <v>0.08</v>
          </cell>
          <cell r="X10">
            <v>0.09</v>
          </cell>
          <cell r="Z10" t="str">
            <v>40 - 49</v>
          </cell>
          <cell r="AA10">
            <v>0</v>
          </cell>
          <cell r="AB10">
            <v>0.01</v>
          </cell>
          <cell r="AC10">
            <v>0.05</v>
          </cell>
          <cell r="AD10">
            <v>0.06</v>
          </cell>
        </row>
        <row r="11">
          <cell r="A11" t="str">
            <v>50 - 59</v>
          </cell>
          <cell r="B11">
            <v>0</v>
          </cell>
          <cell r="C11">
            <v>0.03</v>
          </cell>
          <cell r="D11">
            <v>0.08</v>
          </cell>
          <cell r="E11">
            <v>0.11</v>
          </cell>
          <cell r="H11" t="str">
            <v>50 - 59</v>
          </cell>
          <cell r="I11">
            <v>0.01</v>
          </cell>
          <cell r="J11">
            <v>0.08</v>
          </cell>
          <cell r="K11">
            <v>0.1</v>
          </cell>
          <cell r="L11">
            <v>0.18</v>
          </cell>
          <cell r="N11" t="str">
            <v>50 - 59</v>
          </cell>
          <cell r="O11">
            <v>0</v>
          </cell>
          <cell r="P11">
            <v>0.01</v>
          </cell>
          <cell r="Q11">
            <v>0.08</v>
          </cell>
          <cell r="R11">
            <v>0.08</v>
          </cell>
          <cell r="T11" t="str">
            <v>50 - 59</v>
          </cell>
          <cell r="U11">
            <v>0</v>
          </cell>
          <cell r="V11">
            <v>0.01</v>
          </cell>
          <cell r="W11">
            <v>0.06</v>
          </cell>
          <cell r="X11">
            <v>7.0000000000000007E-2</v>
          </cell>
          <cell r="Z11" t="str">
            <v>50 - 59</v>
          </cell>
          <cell r="AA11">
            <v>0</v>
          </cell>
          <cell r="AB11">
            <v>0.01</v>
          </cell>
          <cell r="AC11">
            <v>0.04</v>
          </cell>
          <cell r="AD11">
            <v>0.04</v>
          </cell>
        </row>
        <row r="12">
          <cell r="A12" t="str">
            <v>60 - 69</v>
          </cell>
          <cell r="B12">
            <v>0</v>
          </cell>
          <cell r="C12">
            <v>0.02</v>
          </cell>
          <cell r="D12">
            <v>0.04</v>
          </cell>
          <cell r="E12">
            <v>0.05</v>
          </cell>
          <cell r="H12" t="str">
            <v>60 - 69</v>
          </cell>
          <cell r="I12">
            <v>0</v>
          </cell>
          <cell r="J12">
            <v>0.03</v>
          </cell>
          <cell r="K12">
            <v>0.03</v>
          </cell>
          <cell r="L12">
            <v>0.06</v>
          </cell>
          <cell r="N12" t="str">
            <v>60 - 69</v>
          </cell>
          <cell r="O12">
            <v>0</v>
          </cell>
          <cell r="P12">
            <v>0.02</v>
          </cell>
          <cell r="Q12">
            <v>0.11</v>
          </cell>
          <cell r="R12">
            <v>0.13</v>
          </cell>
          <cell r="T12" t="str">
            <v>60 - 69</v>
          </cell>
          <cell r="U12">
            <v>0</v>
          </cell>
          <cell r="V12">
            <v>0</v>
          </cell>
          <cell r="W12">
            <v>0.03</v>
          </cell>
          <cell r="X12">
            <v>0.03</v>
          </cell>
          <cell r="Z12" t="str">
            <v>60 - 69</v>
          </cell>
          <cell r="AA12">
            <v>0</v>
          </cell>
          <cell r="AB12">
            <v>0.01</v>
          </cell>
          <cell r="AC12">
            <v>0.01</v>
          </cell>
          <cell r="AD12">
            <v>0.02</v>
          </cell>
        </row>
        <row r="13">
          <cell r="A13" t="str">
            <v>70+</v>
          </cell>
          <cell r="B13">
            <v>0</v>
          </cell>
          <cell r="C13">
            <v>0.01</v>
          </cell>
          <cell r="D13">
            <v>0.02</v>
          </cell>
          <cell r="E13">
            <v>0.02</v>
          </cell>
          <cell r="H13" t="str">
            <v>70+</v>
          </cell>
          <cell r="I13">
            <v>0</v>
          </cell>
          <cell r="J13">
            <v>0.01</v>
          </cell>
          <cell r="K13">
            <v>0.01</v>
          </cell>
          <cell r="L13">
            <v>0.02</v>
          </cell>
          <cell r="N13" t="str">
            <v>70+</v>
          </cell>
          <cell r="O13">
            <v>0</v>
          </cell>
          <cell r="P13">
            <v>0.03</v>
          </cell>
          <cell r="Q13">
            <v>0.18</v>
          </cell>
          <cell r="R13">
            <v>0.21</v>
          </cell>
          <cell r="T13" t="str">
            <v>70+</v>
          </cell>
          <cell r="U13">
            <v>0</v>
          </cell>
          <cell r="V13">
            <v>0</v>
          </cell>
          <cell r="W13">
            <v>0</v>
          </cell>
          <cell r="X13">
            <v>0.01</v>
          </cell>
          <cell r="Z13" t="str">
            <v>70+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3" s="5" customFormat="1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 t="s">
        <v>1</v>
      </c>
    </row>
    <row r="2" spans="1:13" s="5" customFormat="1" ht="18">
      <c r="A2" s="2" t="s">
        <v>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3" s="5" customFormat="1" ht="18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5" customFormat="1" ht="18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3" s="5" customFormat="1" ht="18.75" thickBot="1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9" t="s">
        <v>2</v>
      </c>
      <c r="L5" s="8"/>
      <c r="M5" s="8"/>
    </row>
    <row r="6" spans="1:13" ht="42.75" customHeight="1" thickBot="1">
      <c r="A6" s="10" t="s">
        <v>7</v>
      </c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3" t="s">
        <v>18</v>
      </c>
    </row>
    <row r="7" spans="1:13" ht="12" customHeight="1" thickTop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8" customHeight="1" thickBot="1">
      <c r="A8" s="15" t="s">
        <v>19</v>
      </c>
      <c r="M8" s="16" t="s">
        <v>20</v>
      </c>
    </row>
    <row r="9" spans="1:13" ht="7.5" customHeight="1"/>
    <row r="10" spans="1:13" s="6" customFormat="1" ht="18" customHeight="1">
      <c r="A10" s="1" t="s">
        <v>21</v>
      </c>
      <c r="C10" s="17">
        <v>270990</v>
      </c>
      <c r="D10" s="17">
        <v>399193</v>
      </c>
      <c r="E10" s="17">
        <v>253170</v>
      </c>
      <c r="F10" s="17">
        <v>469112</v>
      </c>
      <c r="G10" s="17">
        <v>445840</v>
      </c>
      <c r="H10" s="17">
        <v>701132</v>
      </c>
      <c r="I10" s="17">
        <v>780979</v>
      </c>
      <c r="J10" s="17">
        <v>672922</v>
      </c>
      <c r="K10" s="17">
        <v>532324</v>
      </c>
      <c r="L10" s="17">
        <v>594899</v>
      </c>
      <c r="M10" s="17">
        <v>5120560</v>
      </c>
    </row>
    <row r="11" spans="1:13" ht="18" customHeight="1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18" customHeight="1">
      <c r="A12" s="19">
        <v>2008</v>
      </c>
      <c r="C12" s="18">
        <v>282972</v>
      </c>
      <c r="D12" s="18">
        <v>386685</v>
      </c>
      <c r="E12" s="18">
        <v>243877</v>
      </c>
      <c r="F12" s="18">
        <v>477869</v>
      </c>
      <c r="G12" s="18">
        <v>475122</v>
      </c>
      <c r="H12" s="18">
        <v>662299</v>
      </c>
      <c r="I12" s="18">
        <v>794973</v>
      </c>
      <c r="J12" s="18">
        <v>675778</v>
      </c>
      <c r="K12" s="18">
        <v>560178</v>
      </c>
      <c r="L12" s="18">
        <v>608747</v>
      </c>
      <c r="M12" s="18">
        <v>5168500</v>
      </c>
    </row>
    <row r="13" spans="1:13" ht="18" customHeight="1">
      <c r="A13" s="19">
        <v>2009</v>
      </c>
      <c r="C13" s="18">
        <v>288989</v>
      </c>
      <c r="D13" s="18">
        <v>382816</v>
      </c>
      <c r="E13" s="18">
        <v>240535</v>
      </c>
      <c r="F13" s="18">
        <v>477509</v>
      </c>
      <c r="G13" s="18">
        <v>487723</v>
      </c>
      <c r="H13" s="18">
        <v>650813</v>
      </c>
      <c r="I13" s="18">
        <v>795295</v>
      </c>
      <c r="J13" s="18">
        <v>681616</v>
      </c>
      <c r="K13" s="18">
        <v>572305</v>
      </c>
      <c r="L13" s="18">
        <v>616399</v>
      </c>
      <c r="M13" s="18">
        <v>5194000</v>
      </c>
    </row>
    <row r="14" spans="1:13" ht="18" customHeight="1">
      <c r="A14" s="19">
        <v>2010</v>
      </c>
      <c r="C14" s="18">
        <v>293520</v>
      </c>
      <c r="D14" s="18">
        <v>381283</v>
      </c>
      <c r="E14" s="18">
        <v>236991</v>
      </c>
      <c r="F14" s="18">
        <v>477925</v>
      </c>
      <c r="G14" s="18">
        <v>497459</v>
      </c>
      <c r="H14" s="18">
        <v>646100</v>
      </c>
      <c r="I14" s="18">
        <v>791643</v>
      </c>
      <c r="J14" s="18">
        <v>690198</v>
      </c>
      <c r="K14" s="18">
        <v>582260</v>
      </c>
      <c r="L14" s="18">
        <v>624721</v>
      </c>
      <c r="M14" s="18">
        <v>5222100</v>
      </c>
    </row>
    <row r="15" spans="1:13" ht="18" customHeight="1">
      <c r="A15" s="19">
        <v>2011</v>
      </c>
      <c r="C15" s="18">
        <v>293586</v>
      </c>
      <c r="D15" s="18">
        <v>381698</v>
      </c>
      <c r="E15" s="18">
        <v>240819</v>
      </c>
      <c r="F15" s="18">
        <v>486085</v>
      </c>
      <c r="G15" s="18">
        <v>491324</v>
      </c>
      <c r="H15" s="18">
        <v>659887</v>
      </c>
      <c r="I15" s="18">
        <v>804433</v>
      </c>
      <c r="J15" s="18">
        <v>709241</v>
      </c>
      <c r="K15" s="18">
        <v>600876</v>
      </c>
      <c r="L15" s="18">
        <v>631951</v>
      </c>
      <c r="M15" s="18">
        <v>5299900</v>
      </c>
    </row>
    <row r="16" spans="1:13" ht="18" customHeight="1">
      <c r="A16" s="19">
        <v>2012</v>
      </c>
      <c r="C16" s="18">
        <v>295871</v>
      </c>
      <c r="D16" s="18">
        <v>382970</v>
      </c>
      <c r="E16" s="18">
        <v>235830</v>
      </c>
      <c r="F16" s="18">
        <v>482848</v>
      </c>
      <c r="G16" s="18">
        <v>492962</v>
      </c>
      <c r="H16" s="18">
        <v>654970</v>
      </c>
      <c r="I16" s="18">
        <v>795765</v>
      </c>
      <c r="J16" s="18">
        <v>723995</v>
      </c>
      <c r="K16" s="18">
        <v>608370</v>
      </c>
      <c r="L16" s="18">
        <v>640019</v>
      </c>
      <c r="M16" s="18">
        <v>5313600</v>
      </c>
    </row>
    <row r="17" spans="1:14" ht="7.5" customHeight="1">
      <c r="A17" s="3"/>
    </row>
    <row r="18" spans="1:14" s="6" customFormat="1" ht="18" customHeight="1">
      <c r="A18" s="6" t="s">
        <v>22</v>
      </c>
      <c r="C18" s="17">
        <v>290988</v>
      </c>
      <c r="D18" s="17">
        <v>383090</v>
      </c>
      <c r="E18" s="17">
        <v>239610</v>
      </c>
      <c r="F18" s="17">
        <v>480447</v>
      </c>
      <c r="G18" s="17">
        <v>488918</v>
      </c>
      <c r="H18" s="17">
        <v>654814</v>
      </c>
      <c r="I18" s="17">
        <v>796422</v>
      </c>
      <c r="J18" s="17">
        <v>696166</v>
      </c>
      <c r="K18" s="17">
        <v>584798</v>
      </c>
      <c r="L18" s="17">
        <v>624367</v>
      </c>
      <c r="M18" s="17">
        <v>5239620</v>
      </c>
    </row>
    <row r="19" spans="1:14" ht="7.5" customHeight="1"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2"/>
    </row>
    <row r="20" spans="1:14" ht="18" customHeight="1" thickBot="1">
      <c r="A20" s="15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s">
        <v>24</v>
      </c>
    </row>
    <row r="21" spans="1:14" ht="7.5" customHeight="1">
      <c r="A21" s="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 s="6" customFormat="1" ht="18" customHeight="1">
      <c r="A22" s="1" t="s">
        <v>21</v>
      </c>
      <c r="C22" s="24">
        <v>263</v>
      </c>
      <c r="D22" s="24">
        <v>916</v>
      </c>
      <c r="E22" s="24">
        <v>840</v>
      </c>
      <c r="F22" s="24">
        <v>3431</v>
      </c>
      <c r="G22" s="24">
        <v>2279</v>
      </c>
      <c r="H22" s="24">
        <v>2957</v>
      </c>
      <c r="I22" s="24">
        <v>2560</v>
      </c>
      <c r="J22" s="24">
        <v>1697</v>
      </c>
      <c r="K22" s="24">
        <v>1030</v>
      </c>
      <c r="L22" s="24">
        <v>1092</v>
      </c>
      <c r="M22" s="24">
        <v>17097</v>
      </c>
    </row>
    <row r="23" spans="1:14" ht="7.5" customHeight="1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4" ht="18" customHeight="1">
      <c r="A24" s="19">
        <v>2008</v>
      </c>
      <c r="C24" s="25">
        <v>234</v>
      </c>
      <c r="D24" s="25">
        <v>753</v>
      </c>
      <c r="E24" s="25">
        <v>702</v>
      </c>
      <c r="F24" s="25">
        <v>3174</v>
      </c>
      <c r="G24" s="25">
        <v>2179</v>
      </c>
      <c r="H24" s="25">
        <v>2519</v>
      </c>
      <c r="I24" s="25">
        <v>2452</v>
      </c>
      <c r="J24" s="25">
        <v>1557</v>
      </c>
      <c r="K24" s="25">
        <v>953</v>
      </c>
      <c r="L24" s="25">
        <v>1047</v>
      </c>
      <c r="M24" s="25">
        <v>15592</v>
      </c>
      <c r="N24" s="25"/>
    </row>
    <row r="25" spans="1:14" ht="18" customHeight="1">
      <c r="A25" s="19">
        <v>2009</v>
      </c>
      <c r="C25" s="25">
        <v>201</v>
      </c>
      <c r="D25" s="25">
        <v>682</v>
      </c>
      <c r="E25" s="25">
        <v>590</v>
      </c>
      <c r="F25" s="25">
        <v>3085</v>
      </c>
      <c r="G25" s="25">
        <v>2098</v>
      </c>
      <c r="H25" s="25">
        <v>2425</v>
      </c>
      <c r="I25" s="25">
        <v>2390</v>
      </c>
      <c r="J25" s="25">
        <v>1539</v>
      </c>
      <c r="K25" s="25">
        <v>997</v>
      </c>
      <c r="L25" s="25">
        <v>1000</v>
      </c>
      <c r="M25" s="25">
        <v>15044</v>
      </c>
      <c r="N25" s="25"/>
    </row>
    <row r="26" spans="1:14" ht="18" customHeight="1">
      <c r="A26" s="19">
        <v>2010</v>
      </c>
      <c r="C26" s="25">
        <v>170</v>
      </c>
      <c r="D26" s="25">
        <v>631</v>
      </c>
      <c r="E26" s="25">
        <v>576</v>
      </c>
      <c r="F26" s="25">
        <v>2491</v>
      </c>
      <c r="G26" s="25">
        <v>1885</v>
      </c>
      <c r="H26" s="25">
        <v>2191</v>
      </c>
      <c r="I26" s="25">
        <v>2185</v>
      </c>
      <c r="J26" s="25">
        <v>1452</v>
      </c>
      <c r="K26" s="25">
        <v>877</v>
      </c>
      <c r="L26" s="25">
        <v>855</v>
      </c>
      <c r="M26" s="25">
        <v>13338</v>
      </c>
      <c r="N26" s="25"/>
    </row>
    <row r="27" spans="1:14" ht="18" customHeight="1">
      <c r="A27" s="19">
        <v>2011</v>
      </c>
      <c r="C27" s="25">
        <v>205</v>
      </c>
      <c r="D27" s="25">
        <v>590</v>
      </c>
      <c r="E27" s="25">
        <v>521</v>
      </c>
      <c r="F27" s="25">
        <v>2242</v>
      </c>
      <c r="G27" s="25">
        <v>1688</v>
      </c>
      <c r="H27" s="25">
        <v>2073</v>
      </c>
      <c r="I27" s="25">
        <v>2143</v>
      </c>
      <c r="J27" s="25">
        <v>1453</v>
      </c>
      <c r="K27" s="25">
        <v>937</v>
      </c>
      <c r="L27" s="25">
        <v>904</v>
      </c>
      <c r="M27" s="25">
        <v>12777</v>
      </c>
      <c r="N27" s="25"/>
    </row>
    <row r="28" spans="1:14" ht="18" customHeight="1">
      <c r="A28" s="19">
        <v>2012</v>
      </c>
      <c r="C28" s="25">
        <v>181</v>
      </c>
      <c r="D28" s="25">
        <v>540</v>
      </c>
      <c r="E28" s="25">
        <v>443</v>
      </c>
      <c r="F28" s="25">
        <v>2290</v>
      </c>
      <c r="G28" s="25">
        <v>1805</v>
      </c>
      <c r="H28" s="25">
        <v>1924</v>
      </c>
      <c r="I28" s="25">
        <v>2073</v>
      </c>
      <c r="J28" s="25">
        <v>1583</v>
      </c>
      <c r="K28" s="25">
        <v>864</v>
      </c>
      <c r="L28" s="25">
        <v>968</v>
      </c>
      <c r="M28" s="25">
        <v>12676</v>
      </c>
    </row>
    <row r="29" spans="1:14" ht="7.5" customHeight="1">
      <c r="A29" s="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4" s="6" customFormat="1" ht="18" customHeight="1">
      <c r="A30" s="6" t="s">
        <v>22</v>
      </c>
      <c r="C30" s="24">
        <v>198</v>
      </c>
      <c r="D30" s="24">
        <v>639</v>
      </c>
      <c r="E30" s="24">
        <v>566</v>
      </c>
      <c r="F30" s="24">
        <v>2656</v>
      </c>
      <c r="G30" s="24">
        <v>1931</v>
      </c>
      <c r="H30" s="24">
        <v>2226</v>
      </c>
      <c r="I30" s="24">
        <v>2249</v>
      </c>
      <c r="J30" s="24">
        <v>1517</v>
      </c>
      <c r="K30" s="24">
        <v>926</v>
      </c>
      <c r="L30" s="24">
        <v>955</v>
      </c>
      <c r="M30" s="24">
        <v>13885</v>
      </c>
    </row>
    <row r="31" spans="1:14" ht="7.5" customHeight="1">
      <c r="A31" s="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8" customHeight="1">
      <c r="A32" s="2" t="s">
        <v>25</v>
      </c>
      <c r="C32" s="25">
        <v>93</v>
      </c>
      <c r="D32" s="25">
        <v>315</v>
      </c>
      <c r="E32" s="25">
        <v>243</v>
      </c>
      <c r="F32" s="25">
        <v>1316</v>
      </c>
      <c r="G32" s="25">
        <v>1026</v>
      </c>
      <c r="H32" s="25">
        <v>1143</v>
      </c>
      <c r="I32" s="25">
        <v>1235</v>
      </c>
      <c r="J32" s="25">
        <v>931</v>
      </c>
      <c r="K32" s="25">
        <v>445</v>
      </c>
      <c r="L32" s="25">
        <v>448</v>
      </c>
      <c r="M32" s="25">
        <v>7198</v>
      </c>
    </row>
    <row r="33" spans="1:13" ht="18" customHeight="1">
      <c r="A33" s="2" t="s">
        <v>26</v>
      </c>
      <c r="C33" s="25">
        <v>84</v>
      </c>
      <c r="D33" s="25">
        <v>225</v>
      </c>
      <c r="E33" s="25">
        <v>200</v>
      </c>
      <c r="F33" s="25">
        <v>974</v>
      </c>
      <c r="G33" s="25">
        <v>779</v>
      </c>
      <c r="H33" s="25">
        <v>781</v>
      </c>
      <c r="I33" s="25">
        <v>838</v>
      </c>
      <c r="J33" s="25">
        <v>651</v>
      </c>
      <c r="K33" s="25">
        <v>419</v>
      </c>
      <c r="L33" s="25">
        <v>520</v>
      </c>
      <c r="M33" s="25">
        <v>5472</v>
      </c>
    </row>
    <row r="34" spans="1:13" ht="7.5" customHeight="1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thickBot="1">
      <c r="A35" s="15" t="s">
        <v>27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 t="s">
        <v>28</v>
      </c>
    </row>
    <row r="36" spans="1:13" ht="7.5" customHeight="1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6" customFormat="1" ht="18" customHeight="1">
      <c r="A37" s="1" t="s">
        <v>21</v>
      </c>
      <c r="C37" s="28">
        <v>0.97</v>
      </c>
      <c r="D37" s="28">
        <v>2.2999999999999998</v>
      </c>
      <c r="E37" s="28">
        <v>3.32</v>
      </c>
      <c r="F37" s="28">
        <v>7.31</v>
      </c>
      <c r="G37" s="28">
        <v>5.1100000000000003</v>
      </c>
      <c r="H37" s="28">
        <v>4.22</v>
      </c>
      <c r="I37" s="28">
        <v>3.28</v>
      </c>
      <c r="J37" s="28">
        <v>2.52</v>
      </c>
      <c r="K37" s="28">
        <v>1.94</v>
      </c>
      <c r="L37" s="28">
        <v>1.83</v>
      </c>
      <c r="M37" s="28">
        <v>3.34</v>
      </c>
    </row>
    <row r="38" spans="1:13" ht="18" customHeight="1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ht="18" customHeight="1">
      <c r="A39" s="19">
        <v>2008</v>
      </c>
      <c r="B39" s="14"/>
      <c r="C39" s="30">
        <v>0.83</v>
      </c>
      <c r="D39" s="30">
        <v>1.95</v>
      </c>
      <c r="E39" s="30">
        <v>2.88</v>
      </c>
      <c r="F39" s="30">
        <v>6.64</v>
      </c>
      <c r="G39" s="30">
        <v>4.59</v>
      </c>
      <c r="H39" s="30">
        <v>3.8</v>
      </c>
      <c r="I39" s="30">
        <v>3.08</v>
      </c>
      <c r="J39" s="30">
        <v>2.2999999999999998</v>
      </c>
      <c r="K39" s="30">
        <v>1.7</v>
      </c>
      <c r="L39" s="30">
        <v>1.72</v>
      </c>
      <c r="M39" s="30">
        <v>3.02</v>
      </c>
    </row>
    <row r="40" spans="1:13" ht="18" customHeight="1">
      <c r="A40" s="19">
        <v>2009</v>
      </c>
      <c r="B40" s="14"/>
      <c r="C40" s="30">
        <v>0.7</v>
      </c>
      <c r="D40" s="30">
        <v>1.78</v>
      </c>
      <c r="E40" s="30">
        <v>2.4500000000000002</v>
      </c>
      <c r="F40" s="30">
        <v>6.46</v>
      </c>
      <c r="G40" s="30">
        <v>4.3</v>
      </c>
      <c r="H40" s="30">
        <v>3.73</v>
      </c>
      <c r="I40" s="30">
        <v>3.01</v>
      </c>
      <c r="J40" s="30">
        <v>2.2599999999999998</v>
      </c>
      <c r="K40" s="30">
        <v>1.74</v>
      </c>
      <c r="L40" s="30">
        <v>1.62</v>
      </c>
      <c r="M40" s="30">
        <v>2.9</v>
      </c>
    </row>
    <row r="41" spans="1:13" s="14" customFormat="1" ht="18" customHeight="1">
      <c r="A41" s="19">
        <v>2010</v>
      </c>
      <c r="B41" s="2"/>
      <c r="C41" s="30">
        <v>0.57999999999999996</v>
      </c>
      <c r="D41" s="30">
        <v>1.65</v>
      </c>
      <c r="E41" s="30">
        <v>2.4300000000000002</v>
      </c>
      <c r="F41" s="30">
        <v>5.21</v>
      </c>
      <c r="G41" s="30">
        <v>3.79</v>
      </c>
      <c r="H41" s="30">
        <v>3.39</v>
      </c>
      <c r="I41" s="30">
        <v>2.76</v>
      </c>
      <c r="J41" s="30">
        <v>2.1</v>
      </c>
      <c r="K41" s="30">
        <v>1.51</v>
      </c>
      <c r="L41" s="30">
        <v>1.37</v>
      </c>
      <c r="M41" s="30">
        <v>2.5499999999999998</v>
      </c>
    </row>
    <row r="42" spans="1:13" ht="18" customHeight="1">
      <c r="A42" s="19">
        <v>2011</v>
      </c>
      <c r="C42" s="30">
        <v>0.7</v>
      </c>
      <c r="D42" s="30">
        <v>1.55</v>
      </c>
      <c r="E42" s="30">
        <v>2.16</v>
      </c>
      <c r="F42" s="30">
        <v>4.6100000000000003</v>
      </c>
      <c r="G42" s="30">
        <v>3.44</v>
      </c>
      <c r="H42" s="30">
        <v>3.14</v>
      </c>
      <c r="I42" s="30">
        <v>2.66</v>
      </c>
      <c r="J42" s="30">
        <v>2.0499999999999998</v>
      </c>
      <c r="K42" s="30">
        <v>1.56</v>
      </c>
      <c r="L42" s="30">
        <v>1.43</v>
      </c>
      <c r="M42" s="30">
        <v>2.41</v>
      </c>
    </row>
    <row r="43" spans="1:13" ht="18" customHeight="1">
      <c r="A43" s="19">
        <v>2012</v>
      </c>
      <c r="C43" s="2">
        <v>0.61</v>
      </c>
      <c r="D43" s="2">
        <v>1.41</v>
      </c>
      <c r="E43" s="2">
        <v>1.88</v>
      </c>
      <c r="F43" s="2">
        <v>4.74</v>
      </c>
      <c r="G43" s="2">
        <v>3.66</v>
      </c>
      <c r="H43" s="2">
        <v>2.94</v>
      </c>
      <c r="I43" s="2">
        <v>2.61</v>
      </c>
      <c r="J43" s="2">
        <v>2.19</v>
      </c>
      <c r="K43" s="2">
        <v>1.42</v>
      </c>
      <c r="L43" s="2">
        <v>1.51</v>
      </c>
      <c r="M43" s="2">
        <v>2.39</v>
      </c>
    </row>
    <row r="44" spans="1:13" ht="7.5" customHeight="1">
      <c r="A44" s="3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6" customFormat="1" ht="18" customHeight="1">
      <c r="A45" s="6" t="s">
        <v>22</v>
      </c>
      <c r="C45" s="31">
        <v>0.68</v>
      </c>
      <c r="D45" s="31">
        <v>1.67</v>
      </c>
      <c r="E45" s="31">
        <v>2.36</v>
      </c>
      <c r="F45" s="31">
        <v>5.53</v>
      </c>
      <c r="G45" s="31">
        <v>3.95</v>
      </c>
      <c r="H45" s="31">
        <v>3.4</v>
      </c>
      <c r="I45" s="31">
        <v>2.82</v>
      </c>
      <c r="J45" s="31">
        <v>2.1800000000000002</v>
      </c>
      <c r="K45" s="31">
        <v>1.58</v>
      </c>
      <c r="L45" s="31">
        <v>1.53</v>
      </c>
      <c r="M45" s="31">
        <v>2.65</v>
      </c>
    </row>
    <row r="46" spans="1:13" ht="7.5" customHeight="1">
      <c r="A46" s="32"/>
      <c r="B46" s="1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3" ht="18" customHeight="1" thickBot="1">
      <c r="A47" s="15" t="s">
        <v>29</v>
      </c>
      <c r="B47" s="1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1:13" s="6" customFormat="1" ht="18" customHeight="1">
      <c r="A48" s="1" t="s">
        <v>21</v>
      </c>
      <c r="B48" s="34"/>
      <c r="C48" s="31">
        <v>1.0900000000000001</v>
      </c>
      <c r="D48" s="31">
        <v>2.72</v>
      </c>
      <c r="E48" s="31">
        <v>3.59</v>
      </c>
      <c r="F48" s="31">
        <v>8.5399999999999991</v>
      </c>
      <c r="G48" s="31">
        <v>5.96</v>
      </c>
      <c r="H48" s="31">
        <v>5.12</v>
      </c>
      <c r="I48" s="31">
        <v>3.98</v>
      </c>
      <c r="J48" s="31">
        <v>2.78</v>
      </c>
      <c r="K48" s="31">
        <v>2.0499999999999998</v>
      </c>
      <c r="L48" s="31">
        <v>1.98</v>
      </c>
      <c r="M48" s="31">
        <v>3.93</v>
      </c>
    </row>
    <row r="49" spans="1:13" ht="18" customHeight="1">
      <c r="A49" s="19">
        <v>2008</v>
      </c>
      <c r="B49" s="14"/>
      <c r="C49" s="30">
        <v>0.87</v>
      </c>
      <c r="D49" s="30">
        <v>2.27</v>
      </c>
      <c r="E49" s="30">
        <v>3.26</v>
      </c>
      <c r="F49" s="30">
        <v>7.65</v>
      </c>
      <c r="G49" s="30">
        <v>5.21</v>
      </c>
      <c r="H49" s="30">
        <v>4.62</v>
      </c>
      <c r="I49" s="30">
        <v>3.72</v>
      </c>
      <c r="J49" s="30">
        <v>2.62</v>
      </c>
      <c r="K49" s="30">
        <v>1.78</v>
      </c>
      <c r="L49" s="30">
        <v>1.92</v>
      </c>
      <c r="M49" s="30">
        <v>3.54</v>
      </c>
    </row>
    <row r="50" spans="1:13" ht="18" customHeight="1">
      <c r="A50" s="19">
        <v>2009</v>
      </c>
      <c r="B50" s="14"/>
      <c r="C50" s="30">
        <v>0.71</v>
      </c>
      <c r="D50" s="30">
        <v>2.04</v>
      </c>
      <c r="E50" s="30">
        <v>2.4500000000000002</v>
      </c>
      <c r="F50" s="30">
        <v>7.56</v>
      </c>
      <c r="G50" s="30">
        <v>4.83</v>
      </c>
      <c r="H50" s="30">
        <v>4.45</v>
      </c>
      <c r="I50" s="30">
        <v>3.66</v>
      </c>
      <c r="J50" s="30">
        <v>2.4700000000000002</v>
      </c>
      <c r="K50" s="30">
        <v>1.86</v>
      </c>
      <c r="L50" s="30">
        <v>1.78</v>
      </c>
      <c r="M50" s="30">
        <v>3.36</v>
      </c>
    </row>
    <row r="51" spans="1:13" ht="18" customHeight="1">
      <c r="A51" s="19">
        <v>2010</v>
      </c>
      <c r="B51" s="14"/>
      <c r="C51" s="30">
        <v>0.73</v>
      </c>
      <c r="D51" s="30">
        <v>1.92</v>
      </c>
      <c r="E51" s="30">
        <v>2.77</v>
      </c>
      <c r="F51" s="30">
        <v>5.98</v>
      </c>
      <c r="G51" s="30">
        <v>4.1500000000000004</v>
      </c>
      <c r="H51" s="30">
        <v>4.0199999999999996</v>
      </c>
      <c r="I51" s="30">
        <v>3.35</v>
      </c>
      <c r="J51" s="30">
        <v>2.44</v>
      </c>
      <c r="K51" s="30">
        <v>1.65</v>
      </c>
      <c r="L51" s="30">
        <v>1.48</v>
      </c>
      <c r="M51" s="30">
        <v>2.98</v>
      </c>
    </row>
    <row r="52" spans="1:13" ht="18" customHeight="1">
      <c r="A52" s="19">
        <v>2011</v>
      </c>
      <c r="B52" s="14"/>
      <c r="C52" s="30">
        <v>0.81</v>
      </c>
      <c r="D52" s="30">
        <v>1.86</v>
      </c>
      <c r="E52" s="30">
        <v>2.2000000000000002</v>
      </c>
      <c r="F52" s="30">
        <v>5.21</v>
      </c>
      <c r="G52" s="30">
        <v>4.0199999999999996</v>
      </c>
      <c r="H52" s="30">
        <v>3.71</v>
      </c>
      <c r="I52" s="30">
        <v>3.36</v>
      </c>
      <c r="J52" s="30">
        <v>2.46</v>
      </c>
      <c r="K52" s="30">
        <v>1.77</v>
      </c>
      <c r="L52" s="30">
        <v>1.55</v>
      </c>
      <c r="M52" s="30">
        <v>2.84</v>
      </c>
    </row>
    <row r="53" spans="1:13" ht="18" customHeight="1">
      <c r="A53" s="19">
        <v>2012</v>
      </c>
      <c r="C53" s="35">
        <v>0.62</v>
      </c>
      <c r="D53" s="2">
        <v>1.61</v>
      </c>
      <c r="E53" s="2">
        <v>2.0099999999999998</v>
      </c>
      <c r="F53" s="2">
        <v>5.4</v>
      </c>
      <c r="G53" s="2">
        <v>4.22</v>
      </c>
      <c r="H53" s="2">
        <v>3.56</v>
      </c>
      <c r="I53" s="2">
        <v>3.2</v>
      </c>
      <c r="J53" s="2">
        <v>2.63</v>
      </c>
      <c r="K53" s="35">
        <v>1.51</v>
      </c>
      <c r="L53" s="2">
        <v>1.69</v>
      </c>
      <c r="M53" s="2">
        <v>2.79</v>
      </c>
    </row>
    <row r="54" spans="1:13" s="6" customFormat="1" ht="18" customHeight="1">
      <c r="A54" s="6" t="s">
        <v>22</v>
      </c>
      <c r="B54" s="34"/>
      <c r="C54" s="31">
        <v>0.75</v>
      </c>
      <c r="D54" s="31">
        <v>1.94</v>
      </c>
      <c r="E54" s="31">
        <v>2.54</v>
      </c>
      <c r="F54" s="31">
        <v>6.36</v>
      </c>
      <c r="G54" s="31">
        <v>4.4800000000000004</v>
      </c>
      <c r="H54" s="31">
        <v>4.07</v>
      </c>
      <c r="I54" s="31">
        <v>3.46</v>
      </c>
      <c r="J54" s="31">
        <v>2.52</v>
      </c>
      <c r="K54" s="31">
        <v>1.71</v>
      </c>
      <c r="L54" s="31">
        <v>1.68</v>
      </c>
      <c r="M54" s="31">
        <v>3.1</v>
      </c>
    </row>
    <row r="55" spans="1:13" ht="7.5" customHeight="1">
      <c r="A55" s="32"/>
      <c r="B55" s="14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ht="18" customHeight="1" thickBot="1">
      <c r="A56" s="15" t="s">
        <v>30</v>
      </c>
      <c r="B56" s="14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s="6" customFormat="1" ht="18" customHeight="1">
      <c r="A57" s="1" t="s">
        <v>21</v>
      </c>
      <c r="B57" s="34"/>
      <c r="C57" s="31">
        <v>0.82</v>
      </c>
      <c r="D57" s="31">
        <v>1.85</v>
      </c>
      <c r="E57" s="31">
        <v>3.04</v>
      </c>
      <c r="F57" s="31">
        <v>6.04</v>
      </c>
      <c r="G57" s="31">
        <v>4.25</v>
      </c>
      <c r="H57" s="31">
        <v>3.38</v>
      </c>
      <c r="I57" s="31">
        <v>2.62</v>
      </c>
      <c r="J57" s="31">
        <v>2.27</v>
      </c>
      <c r="K57" s="31">
        <v>1.83</v>
      </c>
      <c r="L57" s="31">
        <v>1.73</v>
      </c>
      <c r="M57" s="31">
        <v>2.78</v>
      </c>
    </row>
    <row r="58" spans="1:13" ht="18" customHeight="1">
      <c r="A58" s="19">
        <v>2008</v>
      </c>
      <c r="B58" s="14"/>
      <c r="C58" s="30">
        <v>0.77</v>
      </c>
      <c r="D58" s="30">
        <v>1.61</v>
      </c>
      <c r="E58" s="30">
        <v>2.4700000000000002</v>
      </c>
      <c r="F58" s="30">
        <v>5.58</v>
      </c>
      <c r="G58" s="30">
        <v>3.93</v>
      </c>
      <c r="H58" s="30">
        <v>3.03</v>
      </c>
      <c r="I58" s="30">
        <v>2.4900000000000002</v>
      </c>
      <c r="J58" s="30">
        <v>2</v>
      </c>
      <c r="K58" s="30">
        <v>1.63</v>
      </c>
      <c r="L58" s="30">
        <v>1.59</v>
      </c>
      <c r="M58" s="30">
        <v>2.5299999999999998</v>
      </c>
    </row>
    <row r="59" spans="1:13" ht="18" customHeight="1">
      <c r="A59" s="19">
        <v>2009</v>
      </c>
      <c r="B59" s="14"/>
      <c r="C59" s="30">
        <v>0.68</v>
      </c>
      <c r="D59" s="30">
        <v>1.51</v>
      </c>
      <c r="E59" s="30">
        <v>2.46</v>
      </c>
      <c r="F59" s="30">
        <v>5.31</v>
      </c>
      <c r="G59" s="30">
        <v>3.76</v>
      </c>
      <c r="H59" s="30">
        <v>3.04</v>
      </c>
      <c r="I59" s="30">
        <v>2.4</v>
      </c>
      <c r="J59" s="30">
        <v>2.0499999999999998</v>
      </c>
      <c r="K59" s="30">
        <v>1.63</v>
      </c>
      <c r="L59" s="30">
        <v>1.52</v>
      </c>
      <c r="M59" s="30">
        <v>2.46</v>
      </c>
    </row>
    <row r="60" spans="1:13" ht="18" customHeight="1">
      <c r="A60" s="19">
        <v>2010</v>
      </c>
      <c r="B60" s="14"/>
      <c r="C60" s="30">
        <v>0.42</v>
      </c>
      <c r="D60" s="30">
        <v>1.38</v>
      </c>
      <c r="E60" s="30">
        <v>2.08</v>
      </c>
      <c r="F60" s="30">
        <v>4.41</v>
      </c>
      <c r="G60" s="30">
        <v>3.41</v>
      </c>
      <c r="H60" s="30">
        <v>2.79</v>
      </c>
      <c r="I60" s="30">
        <v>2.2200000000000002</v>
      </c>
      <c r="J60" s="30">
        <v>1.79</v>
      </c>
      <c r="K60" s="30">
        <v>1.38</v>
      </c>
      <c r="L60" s="30">
        <v>1.29</v>
      </c>
      <c r="M60" s="30">
        <v>2.15</v>
      </c>
    </row>
    <row r="61" spans="1:13" ht="18" customHeight="1">
      <c r="A61" s="19">
        <v>2011</v>
      </c>
      <c r="B61" s="14"/>
      <c r="C61" s="30">
        <v>0.56999999999999995</v>
      </c>
      <c r="D61" s="30">
        <v>1.21</v>
      </c>
      <c r="E61" s="30">
        <v>2.13</v>
      </c>
      <c r="F61" s="30">
        <v>4.01</v>
      </c>
      <c r="G61" s="30">
        <v>2.86</v>
      </c>
      <c r="H61" s="30">
        <v>2.6</v>
      </c>
      <c r="I61" s="30">
        <v>2</v>
      </c>
      <c r="J61" s="30">
        <v>1.66</v>
      </c>
      <c r="K61" s="30">
        <v>1.37</v>
      </c>
      <c r="L61" s="30">
        <v>1.35</v>
      </c>
      <c r="M61" s="30">
        <v>2</v>
      </c>
    </row>
    <row r="62" spans="1:13" ht="18" customHeight="1">
      <c r="A62" s="19">
        <v>2012</v>
      </c>
      <c r="C62" s="2">
        <v>0.57999999999999996</v>
      </c>
      <c r="D62" s="2">
        <v>1.2</v>
      </c>
      <c r="E62" s="2">
        <v>1.74</v>
      </c>
      <c r="F62" s="2">
        <v>4.07</v>
      </c>
      <c r="G62" s="2">
        <v>3.12</v>
      </c>
      <c r="H62" s="2">
        <v>2.34</v>
      </c>
      <c r="I62" s="2">
        <v>2.04</v>
      </c>
      <c r="J62" s="2">
        <v>1.76</v>
      </c>
      <c r="K62" s="2">
        <v>1.34</v>
      </c>
      <c r="L62" s="2">
        <v>1.39</v>
      </c>
      <c r="M62" s="2">
        <v>2</v>
      </c>
    </row>
    <row r="63" spans="1:13" s="6" customFormat="1" ht="18" customHeight="1" thickBot="1">
      <c r="A63" s="36" t="s">
        <v>22</v>
      </c>
      <c r="B63" s="36"/>
      <c r="C63" s="37">
        <v>0.6</v>
      </c>
      <c r="D63" s="37">
        <v>1.38</v>
      </c>
      <c r="E63" s="37">
        <v>2.1800000000000002</v>
      </c>
      <c r="F63" s="37">
        <v>4.67</v>
      </c>
      <c r="G63" s="37">
        <v>3.41</v>
      </c>
      <c r="H63" s="37">
        <v>2.76</v>
      </c>
      <c r="I63" s="37">
        <v>2.23</v>
      </c>
      <c r="J63" s="37">
        <v>1.85</v>
      </c>
      <c r="K63" s="37">
        <v>1.47</v>
      </c>
      <c r="L63" s="37">
        <v>1.43</v>
      </c>
      <c r="M63" s="37">
        <v>2.23</v>
      </c>
    </row>
    <row r="64" spans="1:13" ht="23.25" customHeight="1">
      <c r="A64" s="3" t="s">
        <v>31</v>
      </c>
    </row>
    <row r="73" spans="5:16">
      <c r="E73" s="38" t="s">
        <v>32</v>
      </c>
      <c r="F73" s="38" t="s">
        <v>33</v>
      </c>
      <c r="G73" s="39">
        <v>39391</v>
      </c>
      <c r="H73" s="40">
        <v>42339</v>
      </c>
      <c r="I73" s="41" t="s">
        <v>34</v>
      </c>
      <c r="J73" s="41" t="s">
        <v>35</v>
      </c>
      <c r="K73" s="41" t="s">
        <v>36</v>
      </c>
      <c r="L73" s="41" t="s">
        <v>37</v>
      </c>
      <c r="M73" s="41" t="s">
        <v>38</v>
      </c>
      <c r="N73" s="41" t="s">
        <v>39</v>
      </c>
      <c r="O73" s="38" t="s">
        <v>40</v>
      </c>
      <c r="P73" s="38" t="s">
        <v>41</v>
      </c>
    </row>
    <row r="74" spans="5:16">
      <c r="E74" s="42" t="s">
        <v>42</v>
      </c>
      <c r="F74" s="43">
        <v>1.86</v>
      </c>
      <c r="G74" s="43">
        <v>4.29</v>
      </c>
      <c r="H74" s="43">
        <v>5.21</v>
      </c>
      <c r="I74" s="43">
        <v>9.66</v>
      </c>
      <c r="J74" s="43">
        <v>6.89</v>
      </c>
      <c r="K74" s="43">
        <v>4.88</v>
      </c>
      <c r="L74" s="43">
        <v>3.56</v>
      </c>
      <c r="M74" s="43">
        <v>2.94</v>
      </c>
      <c r="N74" s="43">
        <v>2.4500000000000002</v>
      </c>
      <c r="O74" s="43">
        <v>2.38</v>
      </c>
      <c r="P74" s="43">
        <v>4.38</v>
      </c>
    </row>
    <row r="75" spans="5:16">
      <c r="E75" s="44">
        <v>2003</v>
      </c>
      <c r="F75" s="43">
        <v>1.32</v>
      </c>
      <c r="G75" s="43">
        <v>3.21</v>
      </c>
      <c r="H75" s="43">
        <v>3.93</v>
      </c>
      <c r="I75" s="43">
        <v>7.9</v>
      </c>
      <c r="J75" s="43">
        <v>5.81</v>
      </c>
      <c r="K75" s="43">
        <v>4.84</v>
      </c>
      <c r="L75" s="43">
        <v>3.66</v>
      </c>
      <c r="M75" s="43">
        <v>2.8</v>
      </c>
      <c r="N75" s="43">
        <v>2.08</v>
      </c>
      <c r="O75" s="43">
        <v>2.06</v>
      </c>
      <c r="P75" s="43">
        <v>3.81</v>
      </c>
    </row>
    <row r="76" spans="5:16">
      <c r="E76" s="44">
        <v>2004</v>
      </c>
      <c r="F76" s="43">
        <v>1.2</v>
      </c>
      <c r="G76" s="43">
        <v>2.82</v>
      </c>
      <c r="H76" s="43">
        <v>3.78</v>
      </c>
      <c r="I76" s="43">
        <v>7.64</v>
      </c>
      <c r="J76" s="43">
        <v>5.66</v>
      </c>
      <c r="K76" s="43">
        <v>4.74</v>
      </c>
      <c r="L76" s="43">
        <v>3.57</v>
      </c>
      <c r="M76" s="43">
        <v>2.77</v>
      </c>
      <c r="N76" s="43">
        <v>2.25</v>
      </c>
      <c r="O76" s="43">
        <v>2.06</v>
      </c>
      <c r="P76" s="43">
        <v>3.71</v>
      </c>
    </row>
    <row r="77" spans="5:16">
      <c r="E77" s="44">
        <v>2005</v>
      </c>
      <c r="F77" s="43">
        <v>1.17</v>
      </c>
      <c r="G77" s="43">
        <v>2.7</v>
      </c>
      <c r="H77" s="43">
        <v>3.75</v>
      </c>
      <c r="I77" s="43">
        <v>7.57</v>
      </c>
      <c r="J77" s="43">
        <v>5.67</v>
      </c>
      <c r="K77" s="43">
        <v>4.76</v>
      </c>
      <c r="L77" s="43">
        <v>3.41</v>
      </c>
      <c r="M77" s="43">
        <v>2.73</v>
      </c>
      <c r="N77" s="43">
        <v>2.15</v>
      </c>
      <c r="O77" s="43">
        <v>1.98</v>
      </c>
      <c r="P77" s="43">
        <v>3.64</v>
      </c>
    </row>
    <row r="78" spans="5:16">
      <c r="E78" s="44">
        <v>2006</v>
      </c>
      <c r="F78" s="43">
        <v>1.06</v>
      </c>
      <c r="G78" s="43">
        <v>2.41</v>
      </c>
      <c r="H78" s="43">
        <v>3.54</v>
      </c>
      <c r="I78" s="43">
        <v>7.64</v>
      </c>
      <c r="J78" s="43">
        <v>5.33</v>
      </c>
      <c r="K78" s="43">
        <v>4.43</v>
      </c>
      <c r="L78" s="43">
        <v>3.47</v>
      </c>
      <c r="M78" s="43">
        <v>2.6</v>
      </c>
      <c r="N78" s="43">
        <v>2.0499999999999998</v>
      </c>
      <c r="O78" s="43">
        <v>1.96</v>
      </c>
      <c r="P78" s="43">
        <v>3.51</v>
      </c>
    </row>
    <row r="79" spans="5:16">
      <c r="E79" s="44">
        <v>2007</v>
      </c>
      <c r="F79" s="43">
        <v>0.99</v>
      </c>
      <c r="G79" s="43">
        <v>2.27</v>
      </c>
      <c r="H79" s="43">
        <v>3.34</v>
      </c>
      <c r="I79" s="43">
        <v>7.56</v>
      </c>
      <c r="J79" s="43">
        <v>5.17</v>
      </c>
      <c r="K79" s="43">
        <v>4.16</v>
      </c>
      <c r="L79" s="43">
        <v>3.36</v>
      </c>
      <c r="M79" s="43">
        <v>2.54</v>
      </c>
      <c r="N79" s="43">
        <v>1.96</v>
      </c>
      <c r="O79" s="43">
        <v>1.79</v>
      </c>
      <c r="P79" s="43">
        <v>3.37</v>
      </c>
    </row>
    <row r="80" spans="5:16">
      <c r="E80" s="44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5:16">
      <c r="E81" s="42" t="s">
        <v>43</v>
      </c>
      <c r="F81" s="43">
        <v>1.1499999999999999</v>
      </c>
      <c r="G81" s="43">
        <v>2.69</v>
      </c>
      <c r="H81" s="43">
        <v>3.67</v>
      </c>
      <c r="I81" s="43">
        <v>7.66</v>
      </c>
      <c r="J81" s="43">
        <v>5.52</v>
      </c>
      <c r="K81" s="43">
        <v>4.59</v>
      </c>
      <c r="L81" s="43">
        <v>3.49</v>
      </c>
      <c r="M81" s="43">
        <v>2.69</v>
      </c>
      <c r="N81" s="43">
        <v>2.1</v>
      </c>
      <c r="O81" s="43">
        <v>1.97</v>
      </c>
      <c r="P81" s="43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100" workbookViewId="0"/>
  </sheetViews>
  <sheetFormatPr defaultColWidth="11" defaultRowHeight="15"/>
  <cols>
    <col min="1" max="1" width="17.140625" style="238" customWidth="1"/>
    <col min="2" max="2" width="10" style="238" customWidth="1"/>
    <col min="3" max="3" width="13.85546875" style="238" customWidth="1"/>
    <col min="4" max="4" width="10" style="238" customWidth="1"/>
    <col min="5" max="5" width="1.7109375" style="238" customWidth="1"/>
    <col min="6" max="6" width="10" style="238" customWidth="1"/>
    <col min="7" max="7" width="13.85546875" style="238" customWidth="1"/>
    <col min="8" max="8" width="10" style="238" customWidth="1"/>
    <col min="9" max="9" width="1.7109375" style="238" customWidth="1"/>
    <col min="10" max="10" width="10" style="238" customWidth="1"/>
    <col min="11" max="11" width="13.85546875" style="238" customWidth="1"/>
    <col min="12" max="12" width="10" style="238" customWidth="1"/>
    <col min="13" max="13" width="5.28515625" style="238" customWidth="1"/>
    <col min="14" max="15" width="11" style="238"/>
    <col min="16" max="16" width="13.140625" style="238" customWidth="1"/>
    <col min="17" max="17" width="13.5703125" style="238" customWidth="1"/>
    <col min="18" max="18" width="13.85546875" style="238" customWidth="1"/>
    <col min="19" max="19" width="12.85546875" style="238" customWidth="1"/>
    <col min="20" max="20" width="13" style="238" customWidth="1"/>
    <col min="21" max="16384" width="11" style="238"/>
  </cols>
  <sheetData>
    <row r="1" spans="1:19" s="240" customFormat="1" ht="18">
      <c r="A1" s="237" t="s">
        <v>132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 t="s">
        <v>1</v>
      </c>
    </row>
    <row r="2" spans="1:19" s="240" customFormat="1" ht="13.5" customHeight="1">
      <c r="A2" s="238" t="s">
        <v>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9" s="240" customFormat="1" ht="22.5" customHeight="1">
      <c r="A3" s="237" t="s">
        <v>133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9" s="240" customFormat="1" ht="16.5" customHeight="1">
      <c r="A4" s="237" t="s">
        <v>52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9" s="240" customFormat="1" ht="16.5" customHeight="1" thickBot="1">
      <c r="A5" s="241" t="s">
        <v>53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9" ht="18" thickBot="1">
      <c r="A6" s="271"/>
      <c r="B6" s="245"/>
      <c r="C6" s="272" t="s">
        <v>120</v>
      </c>
      <c r="D6" s="245"/>
      <c r="E6" s="273"/>
      <c r="F6" s="245"/>
      <c r="G6" s="245" t="s">
        <v>121</v>
      </c>
      <c r="H6" s="245"/>
      <c r="I6" s="273"/>
      <c r="J6" s="245"/>
      <c r="K6" s="245" t="s">
        <v>122</v>
      </c>
      <c r="L6" s="245"/>
    </row>
    <row r="7" spans="1:19" ht="16.5" thickBot="1">
      <c r="A7" s="274" t="s">
        <v>123</v>
      </c>
      <c r="B7" s="275"/>
      <c r="C7" s="275"/>
      <c r="D7" s="275" t="s">
        <v>54</v>
      </c>
      <c r="E7" s="274"/>
      <c r="F7" s="275"/>
      <c r="G7" s="275"/>
      <c r="H7" s="275" t="s">
        <v>54</v>
      </c>
      <c r="I7" s="274"/>
      <c r="J7" s="275"/>
      <c r="K7" s="275"/>
      <c r="L7" s="275" t="s">
        <v>54</v>
      </c>
    </row>
    <row r="8" spans="1:19" ht="15.75">
      <c r="A8" s="276" t="s">
        <v>124</v>
      </c>
      <c r="B8" s="276" t="s">
        <v>125</v>
      </c>
      <c r="C8" s="276" t="s">
        <v>58</v>
      </c>
      <c r="D8" s="276" t="s">
        <v>60</v>
      </c>
      <c r="E8" s="276"/>
      <c r="F8" s="276" t="s">
        <v>125</v>
      </c>
      <c r="G8" s="276" t="s">
        <v>58</v>
      </c>
      <c r="H8" s="276" t="s">
        <v>60</v>
      </c>
      <c r="I8" s="276"/>
      <c r="J8" s="276" t="s">
        <v>125</v>
      </c>
      <c r="K8" s="276" t="s">
        <v>58</v>
      </c>
      <c r="L8" s="276" t="s">
        <v>60</v>
      </c>
    </row>
    <row r="9" spans="1:19" ht="7.5" customHeight="1">
      <c r="A9" s="277"/>
      <c r="B9" s="278"/>
      <c r="C9" s="279"/>
      <c r="D9" s="277"/>
      <c r="E9" s="280"/>
      <c r="F9" s="278"/>
      <c r="G9" s="279"/>
      <c r="H9" s="277"/>
      <c r="I9" s="280"/>
      <c r="J9" s="278"/>
      <c r="K9" s="279"/>
      <c r="L9" s="277"/>
    </row>
    <row r="10" spans="1:19" ht="15.75">
      <c r="A10" s="277" t="s">
        <v>134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O10" s="282"/>
      <c r="Q10" s="268"/>
    </row>
    <row r="11" spans="1:19" ht="9.75" customHeight="1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O11" s="282"/>
      <c r="Q11" s="268"/>
    </row>
    <row r="12" spans="1:19" ht="15.75">
      <c r="A12" s="277" t="s">
        <v>65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O12" s="282"/>
      <c r="Q12" s="268"/>
    </row>
    <row r="13" spans="1:19" ht="8.25" customHeight="1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P13" s="283"/>
      <c r="Q13" s="283"/>
      <c r="R13" s="283"/>
    </row>
    <row r="14" spans="1:19" s="260" customFormat="1" ht="14.25" customHeight="1">
      <c r="A14" s="284" t="s">
        <v>100</v>
      </c>
      <c r="B14" s="285" t="s">
        <v>116</v>
      </c>
      <c r="C14" s="286">
        <v>0.08</v>
      </c>
      <c r="D14" s="286">
        <v>0.28000000000000003</v>
      </c>
      <c r="E14" s="286"/>
      <c r="F14" s="286" t="s">
        <v>116</v>
      </c>
      <c r="G14" s="286">
        <v>0.04</v>
      </c>
      <c r="H14" s="286">
        <v>0.18</v>
      </c>
      <c r="I14" s="286"/>
      <c r="J14" s="286" t="s">
        <v>116</v>
      </c>
      <c r="K14" s="286">
        <v>0.06</v>
      </c>
      <c r="L14" s="286">
        <v>0.24</v>
      </c>
      <c r="O14" s="287"/>
      <c r="P14" s="288"/>
      <c r="Q14" s="288"/>
      <c r="R14" s="288"/>
      <c r="S14" s="289"/>
    </row>
    <row r="15" spans="1:19" s="260" customFormat="1" ht="14.25" customHeight="1">
      <c r="A15" s="284" t="s">
        <v>67</v>
      </c>
      <c r="B15" s="286">
        <v>0</v>
      </c>
      <c r="C15" s="286">
        <v>0.24</v>
      </c>
      <c r="D15" s="286">
        <v>1</v>
      </c>
      <c r="E15" s="286"/>
      <c r="F15" s="286" t="s">
        <v>116</v>
      </c>
      <c r="G15" s="286">
        <v>0.13</v>
      </c>
      <c r="H15" s="286">
        <v>0.59</v>
      </c>
      <c r="I15" s="286"/>
      <c r="J15" s="286">
        <v>0</v>
      </c>
      <c r="K15" s="286">
        <v>0.19</v>
      </c>
      <c r="L15" s="286">
        <v>0.8</v>
      </c>
      <c r="O15" s="287"/>
      <c r="P15" s="288"/>
      <c r="Q15" s="288"/>
      <c r="R15" s="288"/>
      <c r="S15" s="289"/>
    </row>
    <row r="16" spans="1:19" s="260" customFormat="1" ht="14.25" customHeight="1">
      <c r="A16" s="284" t="s">
        <v>68</v>
      </c>
      <c r="B16" s="286">
        <v>0.01</v>
      </c>
      <c r="C16" s="286">
        <v>0.35</v>
      </c>
      <c r="D16" s="286">
        <v>1.37</v>
      </c>
      <c r="E16" s="286"/>
      <c r="F16" s="286">
        <v>0</v>
      </c>
      <c r="G16" s="286">
        <v>0.19</v>
      </c>
      <c r="H16" s="286">
        <v>1.02</v>
      </c>
      <c r="I16" s="286"/>
      <c r="J16" s="286">
        <v>0.01</v>
      </c>
      <c r="K16" s="286">
        <v>0.27</v>
      </c>
      <c r="L16" s="286">
        <v>1.2</v>
      </c>
      <c r="O16" s="287"/>
      <c r="P16" s="288"/>
      <c r="Q16" s="288"/>
      <c r="R16" s="288"/>
      <c r="S16" s="289"/>
    </row>
    <row r="17" spans="1:19" s="260" customFormat="1" ht="14.25" customHeight="1">
      <c r="A17" s="284" t="s">
        <v>69</v>
      </c>
      <c r="B17" s="286">
        <v>0.02</v>
      </c>
      <c r="C17" s="286">
        <v>0.18</v>
      </c>
      <c r="D17" s="286">
        <v>0.88</v>
      </c>
      <c r="E17" s="286"/>
      <c r="F17" s="286">
        <v>0.01</v>
      </c>
      <c r="G17" s="286">
        <v>0.08</v>
      </c>
      <c r="H17" s="286">
        <v>0.55000000000000004</v>
      </c>
      <c r="I17" s="286"/>
      <c r="J17" s="286">
        <v>0.02</v>
      </c>
      <c r="K17" s="286">
        <v>0.13</v>
      </c>
      <c r="L17" s="286">
        <v>0.72</v>
      </c>
      <c r="O17" s="287"/>
      <c r="P17" s="288"/>
      <c r="Q17" s="288"/>
      <c r="R17" s="288"/>
      <c r="S17" s="289"/>
    </row>
    <row r="18" spans="1:19" s="260" customFormat="1" ht="14.25" customHeight="1">
      <c r="A18" s="284" t="s">
        <v>101</v>
      </c>
      <c r="B18" s="286">
        <v>0.01</v>
      </c>
      <c r="C18" s="286">
        <v>0.14000000000000001</v>
      </c>
      <c r="D18" s="286">
        <v>0.56000000000000005</v>
      </c>
      <c r="E18" s="286"/>
      <c r="F18" s="286">
        <v>0</v>
      </c>
      <c r="G18" s="286">
        <v>7.0000000000000007E-2</v>
      </c>
      <c r="H18" s="286">
        <v>0.41</v>
      </c>
      <c r="I18" s="286"/>
      <c r="J18" s="286">
        <v>0.01</v>
      </c>
      <c r="K18" s="286">
        <v>0.11</v>
      </c>
      <c r="L18" s="286">
        <v>0.49</v>
      </c>
      <c r="O18" s="287"/>
      <c r="P18" s="288"/>
      <c r="Q18" s="288"/>
      <c r="R18" s="288"/>
      <c r="S18" s="289"/>
    </row>
    <row r="19" spans="1:19" s="260" customFormat="1" ht="14.25" customHeight="1">
      <c r="A19" s="284" t="s">
        <v>102</v>
      </c>
      <c r="B19" s="286">
        <v>0.01</v>
      </c>
      <c r="C19" s="286">
        <v>0.11</v>
      </c>
      <c r="D19" s="286">
        <v>0.46</v>
      </c>
      <c r="E19" s="286"/>
      <c r="F19" s="286">
        <v>0</v>
      </c>
      <c r="G19" s="286">
        <v>0.04</v>
      </c>
      <c r="H19" s="286">
        <v>0.25</v>
      </c>
      <c r="I19" s="286"/>
      <c r="J19" s="286">
        <v>0.01</v>
      </c>
      <c r="K19" s="286">
        <v>7.0000000000000007E-2</v>
      </c>
      <c r="L19" s="286">
        <v>0.36</v>
      </c>
      <c r="O19" s="287"/>
      <c r="P19" s="288"/>
      <c r="Q19" s="288"/>
      <c r="R19" s="288"/>
      <c r="S19" s="289"/>
    </row>
    <row r="20" spans="1:19" s="260" customFormat="1" ht="14.25" customHeight="1">
      <c r="A20" s="284" t="s">
        <v>72</v>
      </c>
      <c r="B20" s="286">
        <v>0.01</v>
      </c>
      <c r="C20" s="286">
        <v>0.11</v>
      </c>
      <c r="D20" s="286">
        <v>0.46</v>
      </c>
      <c r="E20" s="286"/>
      <c r="F20" s="286">
        <v>0.01</v>
      </c>
      <c r="G20" s="286">
        <v>0.05</v>
      </c>
      <c r="H20" s="286">
        <v>0.24</v>
      </c>
      <c r="I20" s="286"/>
      <c r="J20" s="286">
        <v>0.01</v>
      </c>
      <c r="K20" s="286">
        <v>0.08</v>
      </c>
      <c r="L20" s="286">
        <v>0.35</v>
      </c>
      <c r="O20" s="287"/>
      <c r="P20" s="288"/>
      <c r="Q20" s="288"/>
      <c r="R20" s="288"/>
      <c r="S20" s="289"/>
    </row>
    <row r="21" spans="1:19" s="260" customFormat="1" ht="14.25" customHeight="1">
      <c r="A21" s="284" t="s">
        <v>73</v>
      </c>
      <c r="B21" s="286">
        <v>0.01</v>
      </c>
      <c r="C21" s="286">
        <v>0.08</v>
      </c>
      <c r="D21" s="286">
        <v>0.35</v>
      </c>
      <c r="E21" s="286"/>
      <c r="F21" s="286">
        <v>0</v>
      </c>
      <c r="G21" s="286">
        <v>0.04</v>
      </c>
      <c r="H21" s="286">
        <v>0.19</v>
      </c>
      <c r="I21" s="286"/>
      <c r="J21" s="286">
        <v>0.01</v>
      </c>
      <c r="K21" s="286">
        <v>0.06</v>
      </c>
      <c r="L21" s="286">
        <v>0.26</v>
      </c>
      <c r="O21" s="287"/>
      <c r="P21" s="288"/>
      <c r="Q21" s="288"/>
      <c r="R21" s="288"/>
      <c r="S21" s="289"/>
    </row>
    <row r="22" spans="1:19" s="260" customFormat="1" ht="14.25" customHeight="1">
      <c r="A22" s="284" t="s">
        <v>74</v>
      </c>
      <c r="B22" s="286">
        <v>0.01</v>
      </c>
      <c r="C22" s="286">
        <v>0.08</v>
      </c>
      <c r="D22" s="286">
        <v>0.27</v>
      </c>
      <c r="E22" s="286"/>
      <c r="F22" s="286">
        <v>0</v>
      </c>
      <c r="G22" s="286">
        <v>0.04</v>
      </c>
      <c r="H22" s="286">
        <v>0.19</v>
      </c>
      <c r="I22" s="286"/>
      <c r="J22" s="286">
        <v>0.01</v>
      </c>
      <c r="K22" s="286">
        <v>0.06</v>
      </c>
      <c r="L22" s="286">
        <v>0.23</v>
      </c>
      <c r="O22" s="287"/>
      <c r="P22" s="288"/>
      <c r="Q22" s="288"/>
      <c r="R22" s="288"/>
      <c r="S22" s="289"/>
    </row>
    <row r="23" spans="1:19" s="260" customFormat="1" ht="14.25" customHeight="1">
      <c r="A23" s="284" t="s">
        <v>75</v>
      </c>
      <c r="B23" s="286">
        <v>0.01</v>
      </c>
      <c r="C23" s="286">
        <v>7.0000000000000007E-2</v>
      </c>
      <c r="D23" s="286">
        <v>0.25</v>
      </c>
      <c r="E23" s="286"/>
      <c r="F23" s="286">
        <v>0.01</v>
      </c>
      <c r="G23" s="286">
        <v>7.0000000000000007E-2</v>
      </c>
      <c r="H23" s="286">
        <v>0.22</v>
      </c>
      <c r="I23" s="286"/>
      <c r="J23" s="286">
        <v>0.01</v>
      </c>
      <c r="K23" s="286">
        <v>7.0000000000000007E-2</v>
      </c>
      <c r="L23" s="286">
        <v>0.24</v>
      </c>
      <c r="O23" s="287"/>
      <c r="P23" s="288"/>
      <c r="Q23" s="288"/>
      <c r="R23" s="288"/>
      <c r="S23" s="289"/>
    </row>
    <row r="24" spans="1:19" s="260" customFormat="1" ht="14.25" customHeight="1">
      <c r="A24" s="284" t="s">
        <v>76</v>
      </c>
      <c r="B24" s="286">
        <v>0.03</v>
      </c>
      <c r="C24" s="286">
        <v>0.12</v>
      </c>
      <c r="D24" s="286">
        <v>0.39</v>
      </c>
      <c r="E24" s="286"/>
      <c r="F24" s="286">
        <v>0.02</v>
      </c>
      <c r="G24" s="286">
        <v>0.13</v>
      </c>
      <c r="H24" s="286">
        <v>0.32</v>
      </c>
      <c r="I24" s="286"/>
      <c r="J24" s="286">
        <v>0.03</v>
      </c>
      <c r="K24" s="286">
        <v>0.12</v>
      </c>
      <c r="L24" s="286">
        <v>0.35</v>
      </c>
      <c r="O24" s="287"/>
      <c r="P24" s="288"/>
      <c r="Q24" s="288"/>
      <c r="R24" s="288"/>
      <c r="S24" s="289"/>
    </row>
    <row r="25" spans="1:19" s="262" customFormat="1" ht="16.5" customHeight="1">
      <c r="A25" s="277" t="s">
        <v>127</v>
      </c>
      <c r="B25" s="290">
        <v>0.01</v>
      </c>
      <c r="C25" s="290">
        <v>0.13</v>
      </c>
      <c r="D25" s="290">
        <v>0.51</v>
      </c>
      <c r="E25" s="290"/>
      <c r="F25" s="290">
        <v>0.01</v>
      </c>
      <c r="G25" s="290">
        <v>7.0000000000000007E-2</v>
      </c>
      <c r="H25" s="290">
        <v>0.32</v>
      </c>
      <c r="I25" s="290"/>
      <c r="J25" s="290">
        <v>0.01</v>
      </c>
      <c r="K25" s="290">
        <v>0.1</v>
      </c>
      <c r="L25" s="290">
        <v>0.41</v>
      </c>
      <c r="O25" s="291"/>
      <c r="P25" s="292"/>
      <c r="Q25" s="292"/>
      <c r="R25" s="292"/>
      <c r="S25" s="293"/>
    </row>
    <row r="26" spans="1:19" s="260" customFormat="1" ht="16.5" customHeight="1">
      <c r="A26" s="284" t="s">
        <v>78</v>
      </c>
      <c r="B26" s="286">
        <v>0</v>
      </c>
      <c r="C26" s="286">
        <v>0.22</v>
      </c>
      <c r="D26" s="286">
        <v>0.87</v>
      </c>
      <c r="E26" s="286"/>
      <c r="F26" s="286">
        <v>0</v>
      </c>
      <c r="G26" s="286">
        <v>0.12</v>
      </c>
      <c r="H26" s="286">
        <v>0.56999999999999995</v>
      </c>
      <c r="I26" s="286"/>
      <c r="J26" s="286">
        <v>0</v>
      </c>
      <c r="K26" s="286">
        <v>0.17</v>
      </c>
      <c r="L26" s="286">
        <v>0.72</v>
      </c>
      <c r="O26" s="287"/>
      <c r="P26" s="288"/>
      <c r="Q26" s="288"/>
      <c r="R26" s="288"/>
      <c r="S26" s="289"/>
    </row>
    <row r="27" spans="1:19" s="260" customFormat="1" ht="16.5" customHeight="1">
      <c r="A27" s="284" t="s">
        <v>79</v>
      </c>
      <c r="B27" s="286">
        <v>0.02</v>
      </c>
      <c r="C27" s="286">
        <v>0.1</v>
      </c>
      <c r="D27" s="286">
        <v>0.43</v>
      </c>
      <c r="E27" s="286"/>
      <c r="F27" s="286">
        <v>0.01</v>
      </c>
      <c r="G27" s="286">
        <v>7.0000000000000007E-2</v>
      </c>
      <c r="H27" s="286">
        <v>0.27</v>
      </c>
      <c r="I27" s="286"/>
      <c r="J27" s="286">
        <v>0.01</v>
      </c>
      <c r="K27" s="286">
        <v>0.08</v>
      </c>
      <c r="L27" s="286">
        <v>0.35</v>
      </c>
      <c r="O27" s="287"/>
      <c r="P27" s="288"/>
      <c r="Q27" s="288"/>
      <c r="R27" s="288"/>
      <c r="S27" s="289"/>
    </row>
    <row r="28" spans="1:19" s="262" customFormat="1" ht="16.5" customHeight="1">
      <c r="A28" s="277"/>
      <c r="B28" s="286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O28" s="291"/>
      <c r="P28" s="292"/>
      <c r="Q28" s="292"/>
      <c r="R28" s="292"/>
      <c r="S28" s="293"/>
    </row>
    <row r="29" spans="1:19" s="262" customFormat="1" ht="16.5" customHeight="1">
      <c r="A29" s="277" t="s">
        <v>128</v>
      </c>
      <c r="B29" s="286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O29" s="291"/>
      <c r="P29" s="292"/>
      <c r="Q29" s="292"/>
      <c r="R29" s="292"/>
      <c r="S29" s="293"/>
    </row>
    <row r="30" spans="1:19" s="260" customFormat="1" ht="18.75" customHeight="1">
      <c r="A30" s="281"/>
      <c r="B30" s="286"/>
      <c r="C30" s="286"/>
      <c r="D30" s="286"/>
      <c r="E30" s="286"/>
      <c r="F30" s="286"/>
      <c r="G30" s="286"/>
      <c r="H30" s="286"/>
      <c r="I30" s="294"/>
      <c r="J30" s="294"/>
      <c r="K30" s="286"/>
      <c r="L30" s="286"/>
    </row>
    <row r="31" spans="1:19" s="260" customFormat="1" ht="14.25" customHeight="1">
      <c r="A31" s="284" t="s">
        <v>100</v>
      </c>
      <c r="B31" s="286" t="s">
        <v>116</v>
      </c>
      <c r="C31" s="286" t="s">
        <v>116</v>
      </c>
      <c r="D31" s="286">
        <v>0.02</v>
      </c>
      <c r="E31" s="286"/>
      <c r="F31" s="286" t="s">
        <v>116</v>
      </c>
      <c r="G31" s="286" t="s">
        <v>116</v>
      </c>
      <c r="H31" s="286">
        <v>0</v>
      </c>
      <c r="I31" s="286"/>
      <c r="J31" s="286" t="s">
        <v>116</v>
      </c>
      <c r="K31" s="286">
        <v>0</v>
      </c>
      <c r="L31" s="286">
        <v>0.01</v>
      </c>
      <c r="O31" s="262"/>
    </row>
    <row r="32" spans="1:19" s="260" customFormat="1" ht="14.25" customHeight="1">
      <c r="A32" s="284" t="s">
        <v>67</v>
      </c>
      <c r="B32" s="286">
        <v>0</v>
      </c>
      <c r="C32" s="286">
        <v>0.05</v>
      </c>
      <c r="D32" s="286">
        <v>0.31</v>
      </c>
      <c r="E32" s="286"/>
      <c r="F32" s="286">
        <v>0</v>
      </c>
      <c r="G32" s="286">
        <v>0.01</v>
      </c>
      <c r="H32" s="286">
        <v>0.1</v>
      </c>
      <c r="I32" s="286"/>
      <c r="J32" s="286">
        <v>0</v>
      </c>
      <c r="K32" s="286">
        <v>0.03</v>
      </c>
      <c r="L32" s="286">
        <v>0.21</v>
      </c>
    </row>
    <row r="33" spans="1:20" s="260" customFormat="1" ht="14.25" customHeight="1">
      <c r="A33" s="284" t="s">
        <v>68</v>
      </c>
      <c r="B33" s="286">
        <v>0</v>
      </c>
      <c r="C33" s="286">
        <v>0.09</v>
      </c>
      <c r="D33" s="286">
        <v>0.44</v>
      </c>
      <c r="E33" s="286"/>
      <c r="F33" s="286" t="s">
        <v>116</v>
      </c>
      <c r="G33" s="286">
        <v>0.01</v>
      </c>
      <c r="H33" s="286">
        <v>0.06</v>
      </c>
      <c r="I33" s="286"/>
      <c r="J33" s="286">
        <v>0</v>
      </c>
      <c r="K33" s="286">
        <v>0.05</v>
      </c>
      <c r="L33" s="286">
        <v>0.26</v>
      </c>
      <c r="O33" s="287"/>
      <c r="P33" s="295"/>
      <c r="Q33" s="295"/>
      <c r="R33" s="288"/>
      <c r="S33" s="288"/>
      <c r="T33" s="288"/>
    </row>
    <row r="34" spans="1:20" s="260" customFormat="1" ht="14.25" customHeight="1">
      <c r="A34" s="284" t="s">
        <v>69</v>
      </c>
      <c r="B34" s="286">
        <v>0.06</v>
      </c>
      <c r="C34" s="286">
        <v>0.64</v>
      </c>
      <c r="D34" s="286">
        <v>3.68</v>
      </c>
      <c r="E34" s="286"/>
      <c r="F34" s="286">
        <v>0.02</v>
      </c>
      <c r="G34" s="286">
        <v>0.18</v>
      </c>
      <c r="H34" s="286">
        <v>2.17</v>
      </c>
      <c r="I34" s="286"/>
      <c r="J34" s="286">
        <v>0.04</v>
      </c>
      <c r="K34" s="286">
        <v>0.42</v>
      </c>
      <c r="L34" s="286">
        <v>2.94</v>
      </c>
      <c r="O34" s="287"/>
      <c r="P34" s="295"/>
      <c r="Q34" s="295"/>
      <c r="R34" s="288"/>
      <c r="S34" s="288"/>
      <c r="T34" s="288"/>
    </row>
    <row r="35" spans="1:20" s="260" customFormat="1" ht="14.25" customHeight="1">
      <c r="A35" s="284" t="s">
        <v>101</v>
      </c>
      <c r="B35" s="286">
        <v>0.08</v>
      </c>
      <c r="C35" s="286">
        <v>0.51</v>
      </c>
      <c r="D35" s="286">
        <v>3.11</v>
      </c>
      <c r="E35" s="286"/>
      <c r="F35" s="286">
        <v>0.01</v>
      </c>
      <c r="G35" s="286">
        <v>0.2</v>
      </c>
      <c r="H35" s="286">
        <v>2.23</v>
      </c>
      <c r="I35" s="286"/>
      <c r="J35" s="286">
        <v>0.05</v>
      </c>
      <c r="K35" s="286">
        <v>0.36</v>
      </c>
      <c r="L35" s="286">
        <v>2.67</v>
      </c>
      <c r="O35" s="287"/>
      <c r="P35" s="295"/>
      <c r="Q35" s="295"/>
      <c r="R35" s="288"/>
      <c r="S35" s="288"/>
      <c r="T35" s="288"/>
    </row>
    <row r="36" spans="1:20" s="260" customFormat="1" ht="14.25" customHeight="1">
      <c r="A36" s="284" t="s">
        <v>102</v>
      </c>
      <c r="B36" s="286">
        <v>0.05</v>
      </c>
      <c r="C36" s="286">
        <v>0.43</v>
      </c>
      <c r="D36" s="286">
        <v>3.03</v>
      </c>
      <c r="E36" s="286"/>
      <c r="F36" s="286">
        <v>0.01</v>
      </c>
      <c r="G36" s="286">
        <v>0.16</v>
      </c>
      <c r="H36" s="286">
        <v>2</v>
      </c>
      <c r="I36" s="286"/>
      <c r="J36" s="286">
        <v>0.03</v>
      </c>
      <c r="K36" s="286">
        <v>0.28999999999999998</v>
      </c>
      <c r="L36" s="286">
        <v>2.52</v>
      </c>
      <c r="O36" s="287"/>
      <c r="P36" s="295"/>
      <c r="Q36" s="295"/>
      <c r="R36" s="288"/>
      <c r="S36" s="288"/>
      <c r="T36" s="288"/>
    </row>
    <row r="37" spans="1:20" s="260" customFormat="1" ht="14.25" customHeight="1">
      <c r="A37" s="284" t="s">
        <v>72</v>
      </c>
      <c r="B37" s="286">
        <v>0.06</v>
      </c>
      <c r="C37" s="286">
        <v>0.51</v>
      </c>
      <c r="D37" s="286">
        <v>3.1</v>
      </c>
      <c r="E37" s="286"/>
      <c r="F37" s="286">
        <v>0.01</v>
      </c>
      <c r="G37" s="286">
        <v>0.16</v>
      </c>
      <c r="H37" s="286">
        <v>1.84</v>
      </c>
      <c r="I37" s="286"/>
      <c r="J37" s="286">
        <v>0.04</v>
      </c>
      <c r="K37" s="286">
        <v>0.33</v>
      </c>
      <c r="L37" s="286">
        <v>2.46</v>
      </c>
      <c r="O37" s="287"/>
      <c r="P37" s="295"/>
      <c r="Q37" s="295"/>
      <c r="R37" s="288"/>
      <c r="S37" s="288"/>
      <c r="T37" s="288"/>
    </row>
    <row r="38" spans="1:20" s="260" customFormat="1" ht="14.25" customHeight="1">
      <c r="A38" s="284" t="s">
        <v>73</v>
      </c>
      <c r="B38" s="286">
        <v>0.05</v>
      </c>
      <c r="C38" s="286">
        <v>0.49</v>
      </c>
      <c r="D38" s="286">
        <v>2.75</v>
      </c>
      <c r="E38" s="286"/>
      <c r="F38" s="286">
        <v>0.01</v>
      </c>
      <c r="G38" s="286">
        <v>0.13</v>
      </c>
      <c r="H38" s="286">
        <v>1.47</v>
      </c>
      <c r="I38" s="286"/>
      <c r="J38" s="286">
        <v>0.03</v>
      </c>
      <c r="K38" s="286">
        <v>0.3</v>
      </c>
      <c r="L38" s="286">
        <v>2.09</v>
      </c>
      <c r="O38" s="287"/>
      <c r="P38" s="295"/>
      <c r="Q38" s="295"/>
      <c r="R38" s="288"/>
      <c r="S38" s="288"/>
      <c r="T38" s="288"/>
    </row>
    <row r="39" spans="1:20" s="260" customFormat="1" ht="14.25" customHeight="1">
      <c r="A39" s="284" t="s">
        <v>74</v>
      </c>
      <c r="B39" s="286">
        <v>0.03</v>
      </c>
      <c r="C39" s="286">
        <v>0.37</v>
      </c>
      <c r="D39" s="286">
        <v>1.96</v>
      </c>
      <c r="E39" s="286"/>
      <c r="F39" s="286">
        <v>0.01</v>
      </c>
      <c r="G39" s="286">
        <v>0.13</v>
      </c>
      <c r="H39" s="286">
        <v>1.07</v>
      </c>
      <c r="I39" s="286"/>
      <c r="J39" s="286">
        <v>0.02</v>
      </c>
      <c r="K39" s="286">
        <v>0.24</v>
      </c>
      <c r="L39" s="286">
        <v>1.5</v>
      </c>
      <c r="O39" s="287"/>
      <c r="P39" s="295"/>
      <c r="Q39" s="295"/>
      <c r="R39" s="288"/>
      <c r="S39" s="288"/>
      <c r="T39" s="288"/>
    </row>
    <row r="40" spans="1:20" s="260" customFormat="1" ht="14.25" customHeight="1">
      <c r="A40" s="284" t="s">
        <v>75</v>
      </c>
      <c r="B40" s="286">
        <v>0.03</v>
      </c>
      <c r="C40" s="286">
        <v>0.23</v>
      </c>
      <c r="D40" s="286">
        <v>1.22</v>
      </c>
      <c r="E40" s="286"/>
      <c r="F40" s="286">
        <v>0</v>
      </c>
      <c r="G40" s="286">
        <v>7.0000000000000007E-2</v>
      </c>
      <c r="H40" s="286">
        <v>0.56000000000000005</v>
      </c>
      <c r="I40" s="286"/>
      <c r="J40" s="286">
        <v>0.01</v>
      </c>
      <c r="K40" s="286">
        <v>0.15</v>
      </c>
      <c r="L40" s="286">
        <v>0.88</v>
      </c>
      <c r="O40" s="287"/>
      <c r="P40" s="295"/>
      <c r="Q40" s="295"/>
      <c r="R40" s="288"/>
      <c r="S40" s="288"/>
      <c r="T40" s="288"/>
    </row>
    <row r="41" spans="1:20" s="260" customFormat="1" ht="14.25" customHeight="1">
      <c r="A41" s="284" t="s">
        <v>76</v>
      </c>
      <c r="B41" s="286">
        <v>0.04</v>
      </c>
      <c r="C41" s="286">
        <v>0.2</v>
      </c>
      <c r="D41" s="286">
        <v>1.02</v>
      </c>
      <c r="E41" s="286"/>
      <c r="F41" s="286">
        <v>0.01</v>
      </c>
      <c r="G41" s="286">
        <v>7.0000000000000007E-2</v>
      </c>
      <c r="H41" s="286">
        <v>0.35</v>
      </c>
      <c r="I41" s="286"/>
      <c r="J41" s="286">
        <v>0.02</v>
      </c>
      <c r="K41" s="286">
        <v>0.12</v>
      </c>
      <c r="L41" s="286">
        <v>0.62</v>
      </c>
      <c r="O41" s="287"/>
      <c r="P41" s="295"/>
      <c r="Q41" s="295"/>
      <c r="R41" s="288"/>
      <c r="S41" s="288"/>
      <c r="T41" s="288"/>
    </row>
    <row r="42" spans="1:20" s="262" customFormat="1" ht="16.5" customHeight="1">
      <c r="A42" s="277" t="s">
        <v>127</v>
      </c>
      <c r="B42" s="290">
        <v>0.04</v>
      </c>
      <c r="C42" s="290">
        <v>0.35</v>
      </c>
      <c r="D42" s="290">
        <v>2.0099999999999998</v>
      </c>
      <c r="E42" s="290"/>
      <c r="F42" s="290">
        <v>0.01</v>
      </c>
      <c r="G42" s="290">
        <v>0.11</v>
      </c>
      <c r="H42" s="290">
        <v>1.0900000000000001</v>
      </c>
      <c r="I42" s="290"/>
      <c r="J42" s="290">
        <v>0.02</v>
      </c>
      <c r="K42" s="290">
        <v>0.22</v>
      </c>
      <c r="L42" s="290">
        <v>1.54</v>
      </c>
      <c r="O42" s="291"/>
      <c r="P42" s="296"/>
      <c r="Q42" s="296"/>
      <c r="R42" s="292"/>
      <c r="S42" s="292"/>
      <c r="T42" s="292"/>
    </row>
    <row r="43" spans="1:20" s="260" customFormat="1" ht="16.5" customHeight="1">
      <c r="A43" s="284" t="s">
        <v>78</v>
      </c>
      <c r="B43" s="286">
        <v>0</v>
      </c>
      <c r="C43" s="286">
        <v>0.04</v>
      </c>
      <c r="D43" s="286">
        <v>0.25</v>
      </c>
      <c r="E43" s="286"/>
      <c r="F43" s="286">
        <v>0</v>
      </c>
      <c r="G43" s="286">
        <v>0.01</v>
      </c>
      <c r="H43" s="286">
        <v>0.06</v>
      </c>
      <c r="I43" s="286"/>
      <c r="J43" s="286">
        <v>0</v>
      </c>
      <c r="K43" s="286">
        <v>0.03</v>
      </c>
      <c r="L43" s="286">
        <v>0.16</v>
      </c>
      <c r="O43" s="287"/>
      <c r="P43" s="295"/>
      <c r="Q43" s="295"/>
      <c r="R43" s="288"/>
      <c r="S43" s="288"/>
      <c r="T43" s="288"/>
    </row>
    <row r="44" spans="1:20" s="260" customFormat="1" ht="16.5" customHeight="1">
      <c r="A44" s="284" t="s">
        <v>79</v>
      </c>
      <c r="B44" s="286">
        <v>0.05</v>
      </c>
      <c r="C44" s="286">
        <v>0.42</v>
      </c>
      <c r="D44" s="286">
        <v>2.4</v>
      </c>
      <c r="E44" s="286"/>
      <c r="F44" s="286">
        <v>0.01</v>
      </c>
      <c r="G44" s="286">
        <v>0.13</v>
      </c>
      <c r="H44" s="286">
        <v>1.3</v>
      </c>
      <c r="I44" s="286"/>
      <c r="J44" s="286">
        <v>0.03</v>
      </c>
      <c r="K44" s="286">
        <v>0.27</v>
      </c>
      <c r="L44" s="286">
        <v>1.83</v>
      </c>
      <c r="O44" s="287"/>
      <c r="P44" s="295"/>
      <c r="Q44" s="295"/>
      <c r="R44" s="288"/>
      <c r="S44" s="288"/>
      <c r="T44" s="288"/>
    </row>
    <row r="45" spans="1:20" s="262" customFormat="1" ht="16.5" customHeight="1">
      <c r="A45" s="277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O45" s="291"/>
      <c r="P45" s="296"/>
      <c r="Q45" s="296"/>
      <c r="R45" s="292"/>
      <c r="S45" s="292"/>
      <c r="T45" s="292"/>
    </row>
    <row r="46" spans="1:20" s="262" customFormat="1" ht="16.5" customHeight="1">
      <c r="A46" s="277" t="s">
        <v>129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O46" s="291"/>
      <c r="P46" s="296"/>
      <c r="Q46" s="296"/>
      <c r="R46" s="292"/>
      <c r="S46" s="292"/>
      <c r="T46" s="292"/>
    </row>
    <row r="47" spans="1:20" s="262" customFormat="1" ht="16.5" customHeight="1">
      <c r="A47" s="277" t="s">
        <v>130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O47" s="291"/>
      <c r="P47" s="296"/>
      <c r="Q47" s="296"/>
      <c r="R47" s="292"/>
      <c r="S47" s="292"/>
      <c r="T47" s="292"/>
    </row>
    <row r="48" spans="1:20" s="260" customFormat="1" ht="18.75" customHeight="1">
      <c r="A48" s="281"/>
      <c r="B48" s="286"/>
      <c r="C48" s="286"/>
      <c r="D48" s="286"/>
      <c r="E48" s="286"/>
      <c r="F48" s="286"/>
      <c r="G48" s="286"/>
      <c r="H48" s="286"/>
      <c r="I48" s="294"/>
      <c r="J48" s="294"/>
      <c r="K48" s="286"/>
      <c r="L48" s="286"/>
      <c r="O48" s="287"/>
      <c r="P48" s="295"/>
      <c r="Q48" s="295"/>
      <c r="R48" s="288"/>
      <c r="S48" s="288"/>
      <c r="T48" s="288"/>
    </row>
    <row r="49" spans="1:20" s="260" customFormat="1" ht="14.25" customHeight="1">
      <c r="A49" s="284" t="s">
        <v>100</v>
      </c>
      <c r="B49" s="286">
        <v>0.01</v>
      </c>
      <c r="C49" s="286">
        <v>0.04</v>
      </c>
      <c r="D49" s="286">
        <v>0.45</v>
      </c>
      <c r="E49" s="286"/>
      <c r="F49" s="286">
        <v>0</v>
      </c>
      <c r="G49" s="286">
        <v>0.04</v>
      </c>
      <c r="H49" s="286">
        <v>0.41</v>
      </c>
      <c r="I49" s="286"/>
      <c r="J49" s="286">
        <v>0</v>
      </c>
      <c r="K49" s="286">
        <v>0.04</v>
      </c>
      <c r="L49" s="286">
        <v>0.44</v>
      </c>
      <c r="O49" s="287"/>
      <c r="P49" s="295"/>
      <c r="Q49" s="295"/>
      <c r="R49" s="288"/>
      <c r="S49" s="288"/>
      <c r="T49" s="288"/>
    </row>
    <row r="50" spans="1:20" s="260" customFormat="1" ht="14.25" customHeight="1">
      <c r="A50" s="284" t="s">
        <v>67</v>
      </c>
      <c r="B50" s="286">
        <v>0.01</v>
      </c>
      <c r="C50" s="286">
        <v>0.06</v>
      </c>
      <c r="D50" s="286">
        <v>0.62</v>
      </c>
      <c r="E50" s="286"/>
      <c r="F50" s="286">
        <v>0</v>
      </c>
      <c r="G50" s="286">
        <v>0.05</v>
      </c>
      <c r="H50" s="286">
        <v>0.7</v>
      </c>
      <c r="I50" s="286"/>
      <c r="J50" s="286">
        <v>0.01</v>
      </c>
      <c r="K50" s="286">
        <v>0.06</v>
      </c>
      <c r="L50" s="286">
        <v>0.66</v>
      </c>
      <c r="P50" s="295"/>
      <c r="Q50" s="295"/>
      <c r="R50" s="295"/>
      <c r="S50" s="295"/>
      <c r="T50" s="295"/>
    </row>
    <row r="51" spans="1:20" s="260" customFormat="1" ht="14.25" customHeight="1">
      <c r="A51" s="284" t="s">
        <v>68</v>
      </c>
      <c r="B51" s="286">
        <v>0.01</v>
      </c>
      <c r="C51" s="286">
        <v>7.0000000000000007E-2</v>
      </c>
      <c r="D51" s="286">
        <v>0.73</v>
      </c>
      <c r="E51" s="286"/>
      <c r="F51" s="286">
        <v>0</v>
      </c>
      <c r="G51" s="286">
        <v>0.1</v>
      </c>
      <c r="H51" s="286">
        <v>1.1000000000000001</v>
      </c>
      <c r="I51" s="286"/>
      <c r="J51" s="286">
        <v>0.01</v>
      </c>
      <c r="K51" s="286">
        <v>0.08</v>
      </c>
      <c r="L51" s="286">
        <v>0.91</v>
      </c>
      <c r="O51" s="262"/>
      <c r="P51" s="295"/>
      <c r="Q51" s="295"/>
      <c r="R51" s="295"/>
      <c r="S51" s="295"/>
      <c r="T51" s="295"/>
    </row>
    <row r="52" spans="1:20" s="260" customFormat="1" ht="14.25" customHeight="1">
      <c r="A52" s="284" t="s">
        <v>69</v>
      </c>
      <c r="B52" s="286">
        <v>0.03</v>
      </c>
      <c r="C52" s="286">
        <v>0.25</v>
      </c>
      <c r="D52" s="286">
        <v>1.8</v>
      </c>
      <c r="E52" s="286"/>
      <c r="F52" s="286">
        <v>0.01</v>
      </c>
      <c r="G52" s="286">
        <v>0.22</v>
      </c>
      <c r="H52" s="286">
        <v>1.95</v>
      </c>
      <c r="I52" s="286"/>
      <c r="J52" s="286">
        <v>0.02</v>
      </c>
      <c r="K52" s="286">
        <v>0.23</v>
      </c>
      <c r="L52" s="286">
        <v>1.87</v>
      </c>
      <c r="P52" s="295"/>
      <c r="Q52" s="295"/>
      <c r="R52" s="297"/>
      <c r="S52" s="297"/>
      <c r="T52" s="297"/>
    </row>
    <row r="53" spans="1:20" s="260" customFormat="1" ht="14.25" customHeight="1">
      <c r="A53" s="284" t="s">
        <v>101</v>
      </c>
      <c r="B53" s="286">
        <v>0.01</v>
      </c>
      <c r="C53" s="286">
        <v>0.13</v>
      </c>
      <c r="D53" s="286">
        <v>1.01</v>
      </c>
      <c r="E53" s="286"/>
      <c r="F53" s="286">
        <v>0.01</v>
      </c>
      <c r="G53" s="286">
        <v>0.1</v>
      </c>
      <c r="H53" s="286">
        <v>1.07</v>
      </c>
      <c r="I53" s="286"/>
      <c r="J53" s="286">
        <v>0.01</v>
      </c>
      <c r="K53" s="286">
        <v>0.11</v>
      </c>
      <c r="L53" s="286">
        <v>1.04</v>
      </c>
      <c r="O53" s="287"/>
      <c r="P53" s="295"/>
      <c r="Q53" s="295"/>
      <c r="R53" s="295"/>
      <c r="S53" s="295"/>
      <c r="T53" s="295"/>
    </row>
    <row r="54" spans="1:20" s="260" customFormat="1" ht="14.25" customHeight="1">
      <c r="A54" s="284" t="s">
        <v>102</v>
      </c>
      <c r="B54" s="286">
        <v>0.01</v>
      </c>
      <c r="C54" s="286">
        <v>0.11</v>
      </c>
      <c r="D54" s="286">
        <v>0.83</v>
      </c>
      <c r="E54" s="286"/>
      <c r="F54" s="286">
        <v>0</v>
      </c>
      <c r="G54" s="286">
        <v>0.08</v>
      </c>
      <c r="H54" s="286">
        <v>0.92</v>
      </c>
      <c r="I54" s="286"/>
      <c r="J54" s="286">
        <v>0</v>
      </c>
      <c r="K54" s="286">
        <v>0.09</v>
      </c>
      <c r="L54" s="286">
        <v>0.87</v>
      </c>
      <c r="O54" s="287"/>
      <c r="P54" s="295"/>
      <c r="Q54" s="295"/>
      <c r="R54" s="295"/>
      <c r="S54" s="295"/>
      <c r="T54" s="295"/>
    </row>
    <row r="55" spans="1:20" s="260" customFormat="1" ht="14.25" customHeight="1">
      <c r="A55" s="284" t="s">
        <v>72</v>
      </c>
      <c r="B55" s="286">
        <v>0.01</v>
      </c>
      <c r="C55" s="286">
        <v>0.08</v>
      </c>
      <c r="D55" s="286">
        <v>0.51</v>
      </c>
      <c r="E55" s="286"/>
      <c r="F55" s="286">
        <v>0</v>
      </c>
      <c r="G55" s="286">
        <v>0.06</v>
      </c>
      <c r="H55" s="286">
        <v>0.68</v>
      </c>
      <c r="I55" s="286"/>
      <c r="J55" s="286">
        <v>0.01</v>
      </c>
      <c r="K55" s="286">
        <v>7.0000000000000007E-2</v>
      </c>
      <c r="L55" s="286">
        <v>0.6</v>
      </c>
      <c r="O55" s="287"/>
      <c r="P55" s="295"/>
      <c r="Q55" s="295"/>
      <c r="R55" s="295"/>
      <c r="S55" s="295"/>
      <c r="T55" s="295"/>
    </row>
    <row r="56" spans="1:20" s="260" customFormat="1" ht="14.25" customHeight="1">
      <c r="A56" s="284" t="s">
        <v>73</v>
      </c>
      <c r="B56" s="286">
        <v>0</v>
      </c>
      <c r="C56" s="286">
        <v>0.03</v>
      </c>
      <c r="D56" s="286">
        <v>0.36</v>
      </c>
      <c r="E56" s="286"/>
      <c r="F56" s="286">
        <v>0</v>
      </c>
      <c r="G56" s="286">
        <v>0.06</v>
      </c>
      <c r="H56" s="286">
        <v>0.56999999999999995</v>
      </c>
      <c r="I56" s="286"/>
      <c r="J56" s="286">
        <v>0</v>
      </c>
      <c r="K56" s="286">
        <v>0.04</v>
      </c>
      <c r="L56" s="286">
        <v>0.47</v>
      </c>
      <c r="O56" s="287"/>
      <c r="P56" s="295"/>
      <c r="Q56" s="295"/>
      <c r="R56" s="295"/>
      <c r="S56" s="295"/>
      <c r="T56" s="295"/>
    </row>
    <row r="57" spans="1:20" s="260" customFormat="1" ht="14.25" customHeight="1">
      <c r="A57" s="284" t="s">
        <v>74</v>
      </c>
      <c r="B57" s="286">
        <v>0</v>
      </c>
      <c r="C57" s="286">
        <v>0.04</v>
      </c>
      <c r="D57" s="286">
        <v>0.28999999999999998</v>
      </c>
      <c r="E57" s="286"/>
      <c r="F57" s="286">
        <v>0</v>
      </c>
      <c r="G57" s="286">
        <v>7.0000000000000007E-2</v>
      </c>
      <c r="H57" s="286">
        <v>0.6</v>
      </c>
      <c r="I57" s="286"/>
      <c r="J57" s="286">
        <v>0</v>
      </c>
      <c r="K57" s="286">
        <v>0.06</v>
      </c>
      <c r="L57" s="286">
        <v>0.45</v>
      </c>
      <c r="O57" s="287"/>
      <c r="P57" s="295"/>
      <c r="Q57" s="295"/>
      <c r="R57" s="295"/>
      <c r="S57" s="295"/>
      <c r="T57" s="295"/>
    </row>
    <row r="58" spans="1:20" s="260" customFormat="1" ht="14.25" customHeight="1">
      <c r="A58" s="284" t="s">
        <v>75</v>
      </c>
      <c r="B58" s="286">
        <v>0</v>
      </c>
      <c r="C58" s="286">
        <v>0.03</v>
      </c>
      <c r="D58" s="286">
        <v>0.23</v>
      </c>
      <c r="E58" s="286"/>
      <c r="F58" s="286">
        <v>0.01</v>
      </c>
      <c r="G58" s="286">
        <v>0.1</v>
      </c>
      <c r="H58" s="286">
        <v>0.69</v>
      </c>
      <c r="I58" s="286"/>
      <c r="J58" s="286">
        <v>0.01</v>
      </c>
      <c r="K58" s="286">
        <v>7.0000000000000007E-2</v>
      </c>
      <c r="L58" s="286">
        <v>0.47</v>
      </c>
      <c r="O58" s="287"/>
      <c r="P58" s="295"/>
      <c r="Q58" s="295"/>
      <c r="R58" s="295"/>
      <c r="S58" s="295"/>
      <c r="T58" s="295"/>
    </row>
    <row r="59" spans="1:20" s="260" customFormat="1" ht="14.25" customHeight="1">
      <c r="A59" s="284" t="s">
        <v>76</v>
      </c>
      <c r="B59" s="286">
        <v>0</v>
      </c>
      <c r="C59" s="286">
        <v>0.05</v>
      </c>
      <c r="D59" s="286">
        <v>0.27</v>
      </c>
      <c r="E59" s="286"/>
      <c r="F59" s="286">
        <v>0.01</v>
      </c>
      <c r="G59" s="286">
        <v>0.15</v>
      </c>
      <c r="H59" s="286">
        <v>0.76</v>
      </c>
      <c r="I59" s="286"/>
      <c r="J59" s="286">
        <v>0.01</v>
      </c>
      <c r="K59" s="286">
        <v>0.11</v>
      </c>
      <c r="L59" s="286">
        <v>0.56000000000000005</v>
      </c>
      <c r="O59" s="287"/>
      <c r="P59" s="295"/>
      <c r="Q59" s="295"/>
      <c r="R59" s="295"/>
      <c r="S59" s="295"/>
      <c r="T59" s="295"/>
    </row>
    <row r="60" spans="1:20" s="298" customFormat="1" ht="18" customHeight="1">
      <c r="A60" s="277" t="s">
        <v>127</v>
      </c>
      <c r="B60" s="290">
        <v>0.01</v>
      </c>
      <c r="C60" s="290">
        <v>7.0000000000000007E-2</v>
      </c>
      <c r="D60" s="290">
        <v>0.57999999999999996</v>
      </c>
      <c r="E60" s="290"/>
      <c r="F60" s="290">
        <v>0.01</v>
      </c>
      <c r="G60" s="290">
        <v>0.09</v>
      </c>
      <c r="H60" s="290">
        <v>0.81</v>
      </c>
      <c r="I60" s="290"/>
      <c r="J60" s="290">
        <v>0.01</v>
      </c>
      <c r="K60" s="290">
        <v>0.08</v>
      </c>
      <c r="L60" s="290">
        <v>0.7</v>
      </c>
      <c r="O60" s="299"/>
      <c r="P60" s="300"/>
      <c r="Q60" s="300"/>
      <c r="R60" s="300"/>
      <c r="S60" s="300"/>
      <c r="T60" s="300"/>
    </row>
    <row r="61" spans="1:20" s="260" customFormat="1" ht="18" customHeight="1">
      <c r="A61" s="284" t="s">
        <v>78</v>
      </c>
      <c r="B61" s="286">
        <v>0.01</v>
      </c>
      <c r="C61" s="286">
        <v>0.06</v>
      </c>
      <c r="D61" s="286">
        <v>0.59</v>
      </c>
      <c r="E61" s="286"/>
      <c r="F61" s="286">
        <v>0</v>
      </c>
      <c r="G61" s="286">
        <v>0.06</v>
      </c>
      <c r="H61" s="286">
        <v>0.71</v>
      </c>
      <c r="I61" s="286"/>
      <c r="J61" s="286">
        <v>0.01</v>
      </c>
      <c r="K61" s="286">
        <v>0.06</v>
      </c>
      <c r="L61" s="286">
        <v>0.65</v>
      </c>
      <c r="O61" s="287"/>
      <c r="P61" s="295"/>
      <c r="Q61" s="295"/>
      <c r="R61" s="295"/>
      <c r="S61" s="295"/>
      <c r="T61" s="295"/>
    </row>
    <row r="62" spans="1:20" s="260" customFormat="1" ht="18" customHeight="1">
      <c r="A62" s="284" t="s">
        <v>79</v>
      </c>
      <c r="B62" s="286">
        <v>0.01</v>
      </c>
      <c r="C62" s="286">
        <v>0.08</v>
      </c>
      <c r="D62" s="286">
        <v>0.57999999999999996</v>
      </c>
      <c r="E62" s="286"/>
      <c r="F62" s="286">
        <v>0.01</v>
      </c>
      <c r="G62" s="286">
        <v>0.1</v>
      </c>
      <c r="H62" s="286">
        <v>0.83</v>
      </c>
      <c r="I62" s="286"/>
      <c r="J62" s="286">
        <v>0.01</v>
      </c>
      <c r="K62" s="286">
        <v>0.09</v>
      </c>
      <c r="L62" s="286">
        <v>0.71</v>
      </c>
      <c r="O62" s="287"/>
      <c r="P62" s="295"/>
      <c r="Q62" s="295"/>
      <c r="R62" s="295"/>
      <c r="S62" s="295"/>
      <c r="T62" s="295"/>
    </row>
    <row r="63" spans="1:20" ht="12" customHeight="1">
      <c r="A63" s="266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O63" s="268"/>
      <c r="P63" s="269"/>
      <c r="Q63" s="269"/>
      <c r="R63" s="269"/>
      <c r="S63" s="269"/>
      <c r="T63" s="269"/>
    </row>
    <row r="64" spans="1:20">
      <c r="A64" s="266" t="s">
        <v>131</v>
      </c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O64" s="268"/>
      <c r="P64" s="269"/>
      <c r="Q64" s="269"/>
      <c r="R64" s="269"/>
      <c r="S64" s="269"/>
      <c r="T64" s="269"/>
    </row>
    <row r="65" spans="1:20"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O65" s="268"/>
      <c r="P65" s="269"/>
      <c r="Q65" s="269"/>
      <c r="R65" s="269"/>
      <c r="S65" s="269"/>
      <c r="T65" s="269"/>
    </row>
    <row r="66" spans="1:20"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P66" s="269"/>
      <c r="Q66" s="269"/>
      <c r="R66" s="269"/>
      <c r="S66" s="269"/>
      <c r="T66" s="269"/>
    </row>
    <row r="67" spans="1:20" ht="15.75">
      <c r="A67" s="302"/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O67" s="282"/>
      <c r="P67" s="269"/>
      <c r="Q67" s="269"/>
      <c r="R67" s="269"/>
      <c r="S67" s="269"/>
      <c r="T67" s="269"/>
    </row>
    <row r="68" spans="1:20"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P68" s="269"/>
      <c r="Q68" s="269"/>
      <c r="R68" s="303"/>
      <c r="S68" s="303"/>
      <c r="T68" s="303"/>
    </row>
    <row r="69" spans="1:20">
      <c r="B69" s="270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O69" s="268"/>
      <c r="P69" s="269"/>
      <c r="Q69" s="269"/>
      <c r="R69" s="269"/>
      <c r="S69" s="269"/>
      <c r="T69" s="269"/>
    </row>
    <row r="70" spans="1:20">
      <c r="T70" s="269"/>
    </row>
    <row r="71" spans="1:20">
      <c r="T71" s="269"/>
    </row>
    <row r="72" spans="1:20">
      <c r="T72" s="269"/>
    </row>
    <row r="73" spans="1:20">
      <c r="T73" s="269"/>
    </row>
    <row r="74" spans="1:20">
      <c r="T74" s="269"/>
    </row>
    <row r="75" spans="1:20">
      <c r="T75" s="269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2"/>
  <sheetViews>
    <sheetView zoomScaleNormal="100" workbookViewId="0"/>
  </sheetViews>
  <sheetFormatPr defaultRowHeight="12.75"/>
  <cols>
    <col min="1" max="1" width="25.42578125" style="217" customWidth="1"/>
    <col min="2" max="2" width="18" style="217" customWidth="1"/>
    <col min="3" max="8" width="14.42578125" style="217" customWidth="1"/>
    <col min="9" max="16384" width="9.140625" style="217"/>
  </cols>
  <sheetData>
    <row r="1" spans="1:8">
      <c r="A1" s="304" t="s">
        <v>135</v>
      </c>
      <c r="B1" s="305"/>
      <c r="C1" s="305"/>
      <c r="D1" s="305"/>
      <c r="E1" s="305"/>
      <c r="F1" s="305"/>
      <c r="G1" s="305"/>
      <c r="H1" s="305"/>
    </row>
    <row r="2" spans="1:8">
      <c r="A2" s="304"/>
      <c r="B2" s="305"/>
      <c r="C2" s="305"/>
      <c r="D2" s="305"/>
      <c r="E2" s="305"/>
      <c r="F2" s="305"/>
      <c r="G2" s="305"/>
      <c r="H2" s="305"/>
    </row>
    <row r="3" spans="1:8">
      <c r="A3" s="304" t="s">
        <v>136</v>
      </c>
      <c r="B3" s="305"/>
      <c r="C3" s="305"/>
      <c r="D3" s="305"/>
      <c r="E3" s="305"/>
      <c r="F3" s="305"/>
      <c r="G3" s="305"/>
      <c r="H3" s="305"/>
    </row>
    <row r="4" spans="1:8">
      <c r="A4" s="304" t="s">
        <v>137</v>
      </c>
      <c r="B4" s="305"/>
      <c r="C4" s="305"/>
      <c r="D4" s="305"/>
      <c r="E4" s="305"/>
      <c r="F4" s="305"/>
      <c r="G4" s="305"/>
      <c r="H4" s="305"/>
    </row>
    <row r="5" spans="1:8">
      <c r="A5" s="304" t="s">
        <v>138</v>
      </c>
      <c r="B5" s="305"/>
      <c r="C5" s="305"/>
      <c r="D5" s="305"/>
      <c r="E5" s="305"/>
      <c r="F5" s="305"/>
      <c r="G5" s="305"/>
      <c r="H5" s="305"/>
    </row>
    <row r="6" spans="1:8">
      <c r="A6" s="305"/>
      <c r="B6" s="305"/>
      <c r="C6" s="305"/>
      <c r="D6" s="305"/>
      <c r="E6" s="305"/>
      <c r="F6" s="305"/>
      <c r="G6" s="305"/>
      <c r="H6" s="305"/>
    </row>
    <row r="7" spans="1:8" ht="13.5" thickBot="1">
      <c r="A7" s="306" t="s">
        <v>139</v>
      </c>
      <c r="B7" s="307"/>
      <c r="C7" s="307"/>
      <c r="D7" s="307"/>
      <c r="E7" s="307"/>
      <c r="F7" s="307"/>
      <c r="G7" s="307"/>
      <c r="H7" s="307"/>
    </row>
    <row r="8" spans="1:8" ht="12.75" customHeight="1">
      <c r="A8" s="308"/>
      <c r="B8" s="309"/>
      <c r="C8" s="310" t="s">
        <v>140</v>
      </c>
      <c r="D8" s="310" t="s">
        <v>141</v>
      </c>
      <c r="E8" s="310" t="s">
        <v>142</v>
      </c>
      <c r="F8" s="311" t="s">
        <v>143</v>
      </c>
      <c r="G8" s="310" t="s">
        <v>144</v>
      </c>
      <c r="H8" s="312" t="s">
        <v>145</v>
      </c>
    </row>
    <row r="9" spans="1:8" ht="23.25" customHeight="1">
      <c r="A9" s="313"/>
      <c r="B9" s="314"/>
      <c r="C9" s="315"/>
      <c r="D9" s="315" t="s">
        <v>146</v>
      </c>
      <c r="E9" s="315" t="s">
        <v>146</v>
      </c>
      <c r="F9" s="316"/>
      <c r="G9" s="315"/>
      <c r="H9" s="317"/>
    </row>
    <row r="10" spans="1:8" ht="22.5">
      <c r="A10" s="318" t="s">
        <v>147</v>
      </c>
      <c r="B10" s="319" t="s">
        <v>21</v>
      </c>
      <c r="C10" s="319">
        <v>62</v>
      </c>
      <c r="D10" s="319">
        <v>6</v>
      </c>
      <c r="E10" s="319">
        <v>49</v>
      </c>
      <c r="F10" s="319">
        <v>410</v>
      </c>
      <c r="G10" s="319">
        <v>47</v>
      </c>
      <c r="H10" s="320">
        <v>574</v>
      </c>
    </row>
    <row r="11" spans="1:8">
      <c r="A11" s="321"/>
      <c r="B11" s="322">
        <v>2008</v>
      </c>
      <c r="C11" s="322">
        <v>55</v>
      </c>
      <c r="D11" s="322">
        <v>9</v>
      </c>
      <c r="E11" s="322">
        <v>38</v>
      </c>
      <c r="F11" s="322">
        <v>325</v>
      </c>
      <c r="G11" s="322">
        <v>38</v>
      </c>
      <c r="H11" s="323">
        <v>465</v>
      </c>
    </row>
    <row r="12" spans="1:8">
      <c r="A12" s="321"/>
      <c r="B12" s="322">
        <v>2009</v>
      </c>
      <c r="C12" s="322">
        <v>51</v>
      </c>
      <c r="D12" s="322">
        <v>9</v>
      </c>
      <c r="E12" s="322">
        <v>32</v>
      </c>
      <c r="F12" s="322">
        <v>244</v>
      </c>
      <c r="G12" s="322">
        <v>37</v>
      </c>
      <c r="H12" s="323">
        <v>373</v>
      </c>
    </row>
    <row r="13" spans="1:8">
      <c r="A13" s="321"/>
      <c r="B13" s="322">
        <v>2010</v>
      </c>
      <c r="C13" s="322">
        <v>49</v>
      </c>
      <c r="D13" s="322">
        <v>3</v>
      </c>
      <c r="E13" s="322">
        <v>28</v>
      </c>
      <c r="F13" s="322">
        <v>233</v>
      </c>
      <c r="G13" s="322">
        <v>37</v>
      </c>
      <c r="H13" s="323">
        <v>350</v>
      </c>
    </row>
    <row r="14" spans="1:8">
      <c r="A14" s="321"/>
      <c r="B14" s="322">
        <v>2011</v>
      </c>
      <c r="C14" s="322">
        <v>48</v>
      </c>
      <c r="D14" s="322">
        <v>5</v>
      </c>
      <c r="E14" s="322">
        <v>41</v>
      </c>
      <c r="F14" s="322">
        <v>271</v>
      </c>
      <c r="G14" s="322">
        <v>17</v>
      </c>
      <c r="H14" s="323">
        <v>382</v>
      </c>
    </row>
    <row r="15" spans="1:8">
      <c r="A15" s="321"/>
      <c r="B15" s="322">
        <v>2012</v>
      </c>
      <c r="C15" s="322">
        <v>40</v>
      </c>
      <c r="D15" s="322">
        <v>6</v>
      </c>
      <c r="E15" s="322">
        <v>31</v>
      </c>
      <c r="F15" s="322">
        <v>207</v>
      </c>
      <c r="G15" s="322">
        <v>16</v>
      </c>
      <c r="H15" s="323">
        <v>300</v>
      </c>
    </row>
    <row r="16" spans="1:8">
      <c r="A16" s="324"/>
      <c r="B16" s="319" t="s">
        <v>148</v>
      </c>
      <c r="C16" s="319">
        <v>49</v>
      </c>
      <c r="D16" s="319">
        <v>6</v>
      </c>
      <c r="E16" s="319">
        <v>34</v>
      </c>
      <c r="F16" s="319">
        <v>256</v>
      </c>
      <c r="G16" s="319">
        <v>29</v>
      </c>
      <c r="H16" s="320">
        <v>374</v>
      </c>
    </row>
    <row r="17" spans="1:8" ht="22.5">
      <c r="A17" s="318" t="s">
        <v>149</v>
      </c>
      <c r="B17" s="319" t="s">
        <v>21</v>
      </c>
      <c r="C17" s="319">
        <v>10</v>
      </c>
      <c r="D17" s="319">
        <v>1</v>
      </c>
      <c r="E17" s="319">
        <v>25</v>
      </c>
      <c r="F17" s="319">
        <v>202</v>
      </c>
      <c r="G17" s="319">
        <v>18</v>
      </c>
      <c r="H17" s="320">
        <v>255</v>
      </c>
    </row>
    <row r="18" spans="1:8">
      <c r="A18" s="321"/>
      <c r="B18" s="322">
        <v>2008</v>
      </c>
      <c r="C18" s="322">
        <v>11</v>
      </c>
      <c r="D18" s="322" t="s">
        <v>116</v>
      </c>
      <c r="E18" s="322">
        <v>16</v>
      </c>
      <c r="F18" s="322">
        <v>169</v>
      </c>
      <c r="G18" s="322">
        <v>10</v>
      </c>
      <c r="H18" s="323">
        <v>206</v>
      </c>
    </row>
    <row r="19" spans="1:8">
      <c r="A19" s="321"/>
      <c r="B19" s="322">
        <v>2009</v>
      </c>
      <c r="C19" s="322">
        <v>12</v>
      </c>
      <c r="D19" s="322">
        <v>2</v>
      </c>
      <c r="E19" s="322">
        <v>13</v>
      </c>
      <c r="F19" s="322">
        <v>155</v>
      </c>
      <c r="G19" s="322">
        <v>9</v>
      </c>
      <c r="H19" s="323">
        <v>191</v>
      </c>
    </row>
    <row r="20" spans="1:8">
      <c r="A20" s="321"/>
      <c r="B20" s="322">
        <v>2010</v>
      </c>
      <c r="C20" s="322">
        <v>11</v>
      </c>
      <c r="D20" s="322">
        <v>2</v>
      </c>
      <c r="E20" s="322">
        <v>24</v>
      </c>
      <c r="F20" s="322">
        <v>149</v>
      </c>
      <c r="G20" s="322">
        <v>13</v>
      </c>
      <c r="H20" s="323">
        <v>199</v>
      </c>
    </row>
    <row r="21" spans="1:8">
      <c r="A21" s="321"/>
      <c r="B21" s="322">
        <v>2011</v>
      </c>
      <c r="C21" s="322">
        <v>11</v>
      </c>
      <c r="D21" s="322">
        <v>5</v>
      </c>
      <c r="E21" s="322">
        <v>14</v>
      </c>
      <c r="F21" s="322">
        <v>138</v>
      </c>
      <c r="G21" s="322">
        <v>8</v>
      </c>
      <c r="H21" s="323">
        <v>176</v>
      </c>
    </row>
    <row r="22" spans="1:8">
      <c r="A22" s="321"/>
      <c r="B22" s="322">
        <v>2012</v>
      </c>
      <c r="C22" s="322">
        <v>6</v>
      </c>
      <c r="D22" s="322">
        <v>1</v>
      </c>
      <c r="E22" s="322">
        <v>13</v>
      </c>
      <c r="F22" s="322">
        <v>107</v>
      </c>
      <c r="G22" s="322">
        <v>11</v>
      </c>
      <c r="H22" s="323">
        <v>138</v>
      </c>
    </row>
    <row r="23" spans="1:8">
      <c r="A23" s="324"/>
      <c r="B23" s="319" t="s">
        <v>148</v>
      </c>
      <c r="C23" s="319">
        <v>10</v>
      </c>
      <c r="D23" s="319">
        <v>2</v>
      </c>
      <c r="E23" s="319">
        <v>16</v>
      </c>
      <c r="F23" s="319">
        <v>144</v>
      </c>
      <c r="G23" s="319">
        <v>10</v>
      </c>
      <c r="H23" s="320">
        <v>182</v>
      </c>
    </row>
    <row r="24" spans="1:8">
      <c r="A24" s="318" t="s">
        <v>150</v>
      </c>
      <c r="B24" s="319" t="s">
        <v>21</v>
      </c>
      <c r="C24" s="319" t="s">
        <v>116</v>
      </c>
      <c r="D24" s="319" t="s">
        <v>116</v>
      </c>
      <c r="E24" s="319" t="s">
        <v>116</v>
      </c>
      <c r="F24" s="319" t="s">
        <v>116</v>
      </c>
      <c r="G24" s="319">
        <v>52</v>
      </c>
      <c r="H24" s="320">
        <v>52</v>
      </c>
    </row>
    <row r="25" spans="1:8">
      <c r="A25" s="321"/>
      <c r="B25" s="322">
        <v>2008</v>
      </c>
      <c r="C25" s="322" t="s">
        <v>116</v>
      </c>
      <c r="D25" s="322" t="s">
        <v>116</v>
      </c>
      <c r="E25" s="322" t="s">
        <v>116</v>
      </c>
      <c r="F25" s="322" t="s">
        <v>116</v>
      </c>
      <c r="G25" s="322">
        <v>39</v>
      </c>
      <c r="H25" s="323">
        <v>39</v>
      </c>
    </row>
    <row r="26" spans="1:8">
      <c r="A26" s="321"/>
      <c r="B26" s="322">
        <v>2009</v>
      </c>
      <c r="C26" s="322" t="s">
        <v>116</v>
      </c>
      <c r="D26" s="322" t="s">
        <v>116</v>
      </c>
      <c r="E26" s="322" t="s">
        <v>116</v>
      </c>
      <c r="F26" s="322" t="s">
        <v>116</v>
      </c>
      <c r="G26" s="322">
        <v>33</v>
      </c>
      <c r="H26" s="323">
        <v>33</v>
      </c>
    </row>
    <row r="27" spans="1:8">
      <c r="A27" s="321"/>
      <c r="B27" s="322">
        <v>2010</v>
      </c>
      <c r="C27" s="322" t="s">
        <v>116</v>
      </c>
      <c r="D27" s="322" t="s">
        <v>116</v>
      </c>
      <c r="E27" s="322" t="s">
        <v>116</v>
      </c>
      <c r="F27" s="322" t="s">
        <v>116</v>
      </c>
      <c r="G27" s="322">
        <v>37</v>
      </c>
      <c r="H27" s="323">
        <v>37</v>
      </c>
    </row>
    <row r="28" spans="1:8">
      <c r="A28" s="321"/>
      <c r="B28" s="322">
        <v>2011</v>
      </c>
      <c r="C28" s="322" t="s">
        <v>116</v>
      </c>
      <c r="D28" s="322" t="s">
        <v>116</v>
      </c>
      <c r="E28" s="322" t="s">
        <v>116</v>
      </c>
      <c r="F28" s="322" t="s">
        <v>116</v>
      </c>
      <c r="G28" s="322">
        <v>30</v>
      </c>
      <c r="H28" s="323">
        <v>30</v>
      </c>
    </row>
    <row r="29" spans="1:8">
      <c r="A29" s="321"/>
      <c r="B29" s="322">
        <v>2012</v>
      </c>
      <c r="C29" s="322" t="s">
        <v>116</v>
      </c>
      <c r="D29" s="322" t="s">
        <v>116</v>
      </c>
      <c r="E29" s="322" t="s">
        <v>116</v>
      </c>
      <c r="F29" s="322" t="s">
        <v>116</v>
      </c>
      <c r="G29" s="322">
        <v>21</v>
      </c>
      <c r="H29" s="323">
        <v>21</v>
      </c>
    </row>
    <row r="30" spans="1:8">
      <c r="A30" s="324"/>
      <c r="B30" s="319" t="s">
        <v>148</v>
      </c>
      <c r="C30" s="319" t="s">
        <v>116</v>
      </c>
      <c r="D30" s="319" t="s">
        <v>116</v>
      </c>
      <c r="E30" s="319" t="s">
        <v>116</v>
      </c>
      <c r="F30" s="319" t="s">
        <v>116</v>
      </c>
      <c r="G30" s="319">
        <v>32</v>
      </c>
      <c r="H30" s="320">
        <v>32</v>
      </c>
    </row>
    <row r="31" spans="1:8">
      <c r="A31" s="318" t="s">
        <v>144</v>
      </c>
      <c r="B31" s="319" t="s">
        <v>21</v>
      </c>
      <c r="C31" s="319">
        <v>1</v>
      </c>
      <c r="D31" s="319" t="s">
        <v>116</v>
      </c>
      <c r="E31" s="319">
        <v>2</v>
      </c>
      <c r="F31" s="319">
        <v>10</v>
      </c>
      <c r="G31" s="319">
        <v>76</v>
      </c>
      <c r="H31" s="320">
        <v>89</v>
      </c>
    </row>
    <row r="32" spans="1:8">
      <c r="A32" s="321"/>
      <c r="B32" s="322">
        <v>2008</v>
      </c>
      <c r="C32" s="322" t="s">
        <v>116</v>
      </c>
      <c r="D32" s="322" t="s">
        <v>116</v>
      </c>
      <c r="E32" s="322">
        <v>2</v>
      </c>
      <c r="F32" s="322">
        <v>13</v>
      </c>
      <c r="G32" s="322">
        <v>79</v>
      </c>
      <c r="H32" s="323">
        <v>94</v>
      </c>
    </row>
    <row r="33" spans="1:8">
      <c r="A33" s="321"/>
      <c r="B33" s="322">
        <v>2009</v>
      </c>
      <c r="C33" s="322">
        <v>3</v>
      </c>
      <c r="D33" s="322" t="s">
        <v>116</v>
      </c>
      <c r="E33" s="322" t="s">
        <v>116</v>
      </c>
      <c r="F33" s="322">
        <v>4</v>
      </c>
      <c r="G33" s="322">
        <v>51</v>
      </c>
      <c r="H33" s="323">
        <v>58</v>
      </c>
    </row>
    <row r="34" spans="1:8">
      <c r="A34" s="321"/>
      <c r="B34" s="322">
        <v>2010</v>
      </c>
      <c r="C34" s="322" t="s">
        <v>116</v>
      </c>
      <c r="D34" s="322" t="s">
        <v>116</v>
      </c>
      <c r="E34" s="322" t="s">
        <v>116</v>
      </c>
      <c r="F34" s="322">
        <v>4</v>
      </c>
      <c r="G34" s="322">
        <v>40</v>
      </c>
      <c r="H34" s="323">
        <v>44</v>
      </c>
    </row>
    <row r="35" spans="1:8">
      <c r="A35" s="321"/>
      <c r="B35" s="322">
        <v>2011</v>
      </c>
      <c r="C35" s="322">
        <v>1</v>
      </c>
      <c r="D35" s="322" t="s">
        <v>116</v>
      </c>
      <c r="E35" s="322">
        <v>1</v>
      </c>
      <c r="F35" s="322">
        <v>5</v>
      </c>
      <c r="G35" s="322">
        <v>33</v>
      </c>
      <c r="H35" s="323">
        <v>40</v>
      </c>
    </row>
    <row r="36" spans="1:8">
      <c r="A36" s="321"/>
      <c r="B36" s="322">
        <v>2012</v>
      </c>
      <c r="C36" s="322" t="s">
        <v>116</v>
      </c>
      <c r="D36" s="322" t="s">
        <v>116</v>
      </c>
      <c r="E36" s="322">
        <v>1</v>
      </c>
      <c r="F36" s="322">
        <v>8</v>
      </c>
      <c r="G36" s="322">
        <v>34</v>
      </c>
      <c r="H36" s="323">
        <v>43</v>
      </c>
    </row>
    <row r="37" spans="1:8">
      <c r="A37" s="324"/>
      <c r="B37" s="319" t="s">
        <v>148</v>
      </c>
      <c r="C37" s="319">
        <v>1</v>
      </c>
      <c r="D37" s="319" t="s">
        <v>116</v>
      </c>
      <c r="E37" s="319">
        <v>1</v>
      </c>
      <c r="F37" s="319">
        <v>7</v>
      </c>
      <c r="G37" s="319">
        <v>47</v>
      </c>
      <c r="H37" s="320">
        <v>56</v>
      </c>
    </row>
    <row r="38" spans="1:8">
      <c r="A38" s="318" t="s">
        <v>96</v>
      </c>
      <c r="B38" s="319" t="s">
        <v>21</v>
      </c>
      <c r="C38" s="319">
        <v>72</v>
      </c>
      <c r="D38" s="319">
        <v>7</v>
      </c>
      <c r="E38" s="319">
        <v>76</v>
      </c>
      <c r="F38" s="319">
        <v>622</v>
      </c>
      <c r="G38" s="319">
        <v>193</v>
      </c>
      <c r="H38" s="320">
        <v>970</v>
      </c>
    </row>
    <row r="39" spans="1:8">
      <c r="A39" s="325"/>
      <c r="B39" s="322">
        <v>2008</v>
      </c>
      <c r="C39" s="322">
        <v>66</v>
      </c>
      <c r="D39" s="322">
        <v>9</v>
      </c>
      <c r="E39" s="322">
        <v>56</v>
      </c>
      <c r="F39" s="322">
        <v>507</v>
      </c>
      <c r="G39" s="322">
        <v>166</v>
      </c>
      <c r="H39" s="323">
        <v>804</v>
      </c>
    </row>
    <row r="40" spans="1:8">
      <c r="A40" s="325"/>
      <c r="B40" s="322">
        <v>2009</v>
      </c>
      <c r="C40" s="322">
        <v>66</v>
      </c>
      <c r="D40" s="322">
        <v>11</v>
      </c>
      <c r="E40" s="322">
        <v>45</v>
      </c>
      <c r="F40" s="322">
        <v>403</v>
      </c>
      <c r="G40" s="322">
        <v>130</v>
      </c>
      <c r="H40" s="323">
        <v>655</v>
      </c>
    </row>
    <row r="41" spans="1:8">
      <c r="A41" s="325"/>
      <c r="B41" s="322">
        <v>2010</v>
      </c>
      <c r="C41" s="322">
        <v>60</v>
      </c>
      <c r="D41" s="322">
        <v>5</v>
      </c>
      <c r="E41" s="322">
        <v>52</v>
      </c>
      <c r="F41" s="322">
        <v>386</v>
      </c>
      <c r="G41" s="322">
        <v>127</v>
      </c>
      <c r="H41" s="323">
        <v>630</v>
      </c>
    </row>
    <row r="42" spans="1:8">
      <c r="A42" s="325"/>
      <c r="B42" s="322">
        <v>2011</v>
      </c>
      <c r="C42" s="322">
        <v>60</v>
      </c>
      <c r="D42" s="322">
        <v>10</v>
      </c>
      <c r="E42" s="322">
        <v>56</v>
      </c>
      <c r="F42" s="322">
        <v>414</v>
      </c>
      <c r="G42" s="322">
        <v>88</v>
      </c>
      <c r="H42" s="323">
        <v>628</v>
      </c>
    </row>
    <row r="43" spans="1:8">
      <c r="A43" s="325"/>
      <c r="B43" s="322">
        <v>2012</v>
      </c>
      <c r="C43" s="322">
        <v>46</v>
      </c>
      <c r="D43" s="322">
        <v>7</v>
      </c>
      <c r="E43" s="322">
        <v>45</v>
      </c>
      <c r="F43" s="322">
        <v>322</v>
      </c>
      <c r="G43" s="322">
        <v>82</v>
      </c>
      <c r="H43" s="323">
        <v>502</v>
      </c>
    </row>
    <row r="44" spans="1:8" ht="13.5" thickBot="1">
      <c r="A44" s="326"/>
      <c r="B44" s="327" t="s">
        <v>148</v>
      </c>
      <c r="C44" s="327">
        <v>60</v>
      </c>
      <c r="D44" s="327">
        <v>8</v>
      </c>
      <c r="E44" s="327">
        <v>51</v>
      </c>
      <c r="F44" s="327">
        <v>406</v>
      </c>
      <c r="G44" s="327">
        <v>119</v>
      </c>
      <c r="H44" s="328">
        <v>644</v>
      </c>
    </row>
    <row r="45" spans="1:8">
      <c r="A45" s="329"/>
      <c r="B45" s="305"/>
      <c r="C45" s="305"/>
      <c r="D45" s="305"/>
      <c r="E45" s="305"/>
      <c r="F45" s="305"/>
      <c r="G45" s="305"/>
      <c r="H45" s="305"/>
    </row>
    <row r="46" spans="1:8">
      <c r="A46" s="330"/>
      <c r="B46" s="330"/>
      <c r="C46" s="330"/>
      <c r="D46" s="330"/>
      <c r="E46" s="330"/>
      <c r="F46" s="330"/>
      <c r="G46" s="330"/>
      <c r="H46" s="330"/>
    </row>
    <row r="91" spans="1:8">
      <c r="A91" s="330"/>
      <c r="B91" s="330"/>
      <c r="C91" s="330"/>
      <c r="D91" s="330"/>
      <c r="E91" s="330"/>
      <c r="F91" s="330"/>
      <c r="G91" s="330"/>
      <c r="H91" s="330"/>
    </row>
    <row r="92" spans="1:8">
      <c r="A92" s="329"/>
      <c r="B92" s="305"/>
      <c r="C92" s="305"/>
      <c r="D92" s="305"/>
      <c r="E92" s="305"/>
      <c r="F92" s="305"/>
      <c r="G92" s="305"/>
      <c r="H92" s="305"/>
    </row>
  </sheetData>
  <mergeCells count="1">
    <mergeCell ref="F8:F9"/>
  </mergeCells>
  <pageMargins left="0.75" right="0.75" top="1" bottom="1" header="0.5" footer="0.5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/>
  <cols>
    <col min="1" max="1" width="24.28515625" style="217" customWidth="1"/>
    <col min="2" max="2" width="19" style="217" customWidth="1"/>
    <col min="3" max="8" width="14.140625" style="217" customWidth="1"/>
    <col min="9" max="16384" width="9.140625" style="217"/>
  </cols>
  <sheetData>
    <row r="1" spans="1:8">
      <c r="A1" s="304" t="s">
        <v>135</v>
      </c>
      <c r="B1" s="305"/>
      <c r="C1" s="305"/>
      <c r="D1" s="305"/>
      <c r="E1" s="305"/>
      <c r="F1" s="305"/>
      <c r="G1" s="305"/>
      <c r="H1" s="305"/>
    </row>
    <row r="2" spans="1:8">
      <c r="A2" s="304"/>
      <c r="B2" s="305"/>
      <c r="C2" s="305"/>
      <c r="D2" s="305"/>
      <c r="E2" s="305"/>
      <c r="F2" s="305"/>
      <c r="G2" s="305"/>
      <c r="H2" s="305"/>
    </row>
    <row r="3" spans="1:8">
      <c r="A3" s="304" t="s">
        <v>136</v>
      </c>
      <c r="B3" s="305"/>
      <c r="C3" s="305"/>
      <c r="D3" s="305"/>
      <c r="E3" s="305"/>
      <c r="F3" s="305"/>
      <c r="G3" s="305"/>
      <c r="H3" s="305"/>
    </row>
    <row r="4" spans="1:8">
      <c r="A4" s="304" t="s">
        <v>137</v>
      </c>
      <c r="B4" s="305"/>
      <c r="C4" s="305"/>
      <c r="D4" s="305"/>
      <c r="E4" s="305"/>
      <c r="F4" s="305"/>
      <c r="G4" s="305"/>
      <c r="H4" s="305"/>
    </row>
    <row r="5" spans="1:8">
      <c r="A5" s="304" t="s">
        <v>138</v>
      </c>
      <c r="B5" s="305"/>
      <c r="C5" s="305"/>
      <c r="D5" s="305"/>
      <c r="E5" s="305"/>
      <c r="F5" s="305"/>
      <c r="G5" s="305"/>
      <c r="H5" s="305"/>
    </row>
    <row r="6" spans="1:8">
      <c r="A6" s="305"/>
      <c r="B6" s="305"/>
      <c r="C6" s="305"/>
      <c r="D6" s="305"/>
      <c r="E6" s="305"/>
      <c r="F6" s="305"/>
      <c r="G6" s="305"/>
      <c r="H6" s="305"/>
    </row>
    <row r="7" spans="1:8" ht="13.5" thickBot="1">
      <c r="A7" s="306" t="s">
        <v>151</v>
      </c>
      <c r="B7" s="307"/>
      <c r="C7" s="307"/>
      <c r="D7" s="307"/>
      <c r="E7" s="307"/>
      <c r="F7" s="307"/>
      <c r="G7" s="307"/>
      <c r="H7" s="307"/>
    </row>
    <row r="8" spans="1:8" ht="12.75" customHeight="1">
      <c r="A8" s="308"/>
      <c r="B8" s="309"/>
      <c r="C8" s="310" t="s">
        <v>140</v>
      </c>
      <c r="D8" s="310" t="s">
        <v>141</v>
      </c>
      <c r="E8" s="310" t="s">
        <v>142</v>
      </c>
      <c r="F8" s="311" t="s">
        <v>143</v>
      </c>
      <c r="G8" s="310" t="s">
        <v>144</v>
      </c>
      <c r="H8" s="312" t="s">
        <v>145</v>
      </c>
    </row>
    <row r="9" spans="1:8" ht="24.75" customHeight="1">
      <c r="A9" s="313"/>
      <c r="B9" s="314"/>
      <c r="C9" s="315"/>
      <c r="D9" s="315" t="s">
        <v>146</v>
      </c>
      <c r="E9" s="315" t="s">
        <v>146</v>
      </c>
      <c r="F9" s="331"/>
      <c r="G9" s="315"/>
      <c r="H9" s="317"/>
    </row>
    <row r="10" spans="1:8" ht="22.5">
      <c r="A10" s="318" t="s">
        <v>147</v>
      </c>
      <c r="B10" s="319" t="s">
        <v>21</v>
      </c>
      <c r="C10" s="319">
        <v>155</v>
      </c>
      <c r="D10" s="319">
        <v>9</v>
      </c>
      <c r="E10" s="319">
        <v>145</v>
      </c>
      <c r="F10" s="319">
        <v>624</v>
      </c>
      <c r="G10" s="319">
        <v>97</v>
      </c>
      <c r="H10" s="332">
        <v>1030</v>
      </c>
    </row>
    <row r="11" spans="1:8">
      <c r="A11" s="321"/>
      <c r="B11" s="322">
        <v>2008</v>
      </c>
      <c r="C11" s="322">
        <v>174</v>
      </c>
      <c r="D11" s="322">
        <v>11</v>
      </c>
      <c r="E11" s="322">
        <v>143</v>
      </c>
      <c r="F11" s="322">
        <v>539</v>
      </c>
      <c r="G11" s="322">
        <v>68</v>
      </c>
      <c r="H11" s="333">
        <v>935</v>
      </c>
    </row>
    <row r="12" spans="1:8">
      <c r="A12" s="321"/>
      <c r="B12" s="322">
        <v>2009</v>
      </c>
      <c r="C12" s="322">
        <v>132</v>
      </c>
      <c r="D12" s="322">
        <v>13</v>
      </c>
      <c r="E12" s="322">
        <v>122</v>
      </c>
      <c r="F12" s="322">
        <v>507</v>
      </c>
      <c r="G12" s="322">
        <v>69</v>
      </c>
      <c r="H12" s="323">
        <v>843</v>
      </c>
    </row>
    <row r="13" spans="1:8">
      <c r="A13" s="321"/>
      <c r="B13" s="322">
        <v>2010</v>
      </c>
      <c r="C13" s="322">
        <v>110</v>
      </c>
      <c r="D13" s="322">
        <v>11</v>
      </c>
      <c r="E13" s="322">
        <v>105</v>
      </c>
      <c r="F13" s="322">
        <v>430</v>
      </c>
      <c r="G13" s="322">
        <v>55</v>
      </c>
      <c r="H13" s="323">
        <v>711</v>
      </c>
    </row>
    <row r="14" spans="1:8">
      <c r="A14" s="321"/>
      <c r="B14" s="322">
        <v>2011</v>
      </c>
      <c r="C14" s="322">
        <v>129</v>
      </c>
      <c r="D14" s="322">
        <v>10</v>
      </c>
      <c r="E14" s="322">
        <v>123</v>
      </c>
      <c r="F14" s="322">
        <v>442</v>
      </c>
      <c r="G14" s="322">
        <v>58</v>
      </c>
      <c r="H14" s="323">
        <v>762</v>
      </c>
    </row>
    <row r="15" spans="1:8">
      <c r="A15" s="321"/>
      <c r="B15" s="322">
        <v>2012</v>
      </c>
      <c r="C15" s="322">
        <v>164</v>
      </c>
      <c r="D15" s="322">
        <v>11</v>
      </c>
      <c r="E15" s="322">
        <v>117</v>
      </c>
      <c r="F15" s="322">
        <v>477</v>
      </c>
      <c r="G15" s="322">
        <v>60</v>
      </c>
      <c r="H15" s="323">
        <v>829</v>
      </c>
    </row>
    <row r="16" spans="1:8">
      <c r="A16" s="324"/>
      <c r="B16" s="319" t="s">
        <v>148</v>
      </c>
      <c r="C16" s="319">
        <v>142</v>
      </c>
      <c r="D16" s="319">
        <v>11</v>
      </c>
      <c r="E16" s="319">
        <v>122</v>
      </c>
      <c r="F16" s="319">
        <v>479</v>
      </c>
      <c r="G16" s="319">
        <v>62</v>
      </c>
      <c r="H16" s="320">
        <v>816</v>
      </c>
    </row>
    <row r="17" spans="1:8" ht="22.5">
      <c r="A17" s="318" t="s">
        <v>149</v>
      </c>
      <c r="B17" s="319" t="s">
        <v>21</v>
      </c>
      <c r="C17" s="319">
        <v>16</v>
      </c>
      <c r="D17" s="319">
        <v>1</v>
      </c>
      <c r="E17" s="319">
        <v>37</v>
      </c>
      <c r="F17" s="319">
        <v>118</v>
      </c>
      <c r="G17" s="319">
        <v>11</v>
      </c>
      <c r="H17" s="320">
        <v>182</v>
      </c>
    </row>
    <row r="18" spans="1:8">
      <c r="A18" s="321"/>
      <c r="B18" s="322">
        <v>2008</v>
      </c>
      <c r="C18" s="322">
        <v>22</v>
      </c>
      <c r="D18" s="322">
        <v>1</v>
      </c>
      <c r="E18" s="322">
        <v>47</v>
      </c>
      <c r="F18" s="322">
        <v>118</v>
      </c>
      <c r="G18" s="322">
        <v>8</v>
      </c>
      <c r="H18" s="323">
        <v>196</v>
      </c>
    </row>
    <row r="19" spans="1:8">
      <c r="A19" s="321"/>
      <c r="B19" s="322">
        <v>2009</v>
      </c>
      <c r="C19" s="322">
        <v>14</v>
      </c>
      <c r="D19" s="322">
        <v>3</v>
      </c>
      <c r="E19" s="322">
        <v>29</v>
      </c>
      <c r="F19" s="322">
        <v>87</v>
      </c>
      <c r="G19" s="322">
        <v>9</v>
      </c>
      <c r="H19" s="323">
        <v>142</v>
      </c>
    </row>
    <row r="20" spans="1:8">
      <c r="A20" s="321"/>
      <c r="B20" s="322">
        <v>2010</v>
      </c>
      <c r="C20" s="322">
        <v>17</v>
      </c>
      <c r="D20" s="322">
        <v>2</v>
      </c>
      <c r="E20" s="322">
        <v>24</v>
      </c>
      <c r="F20" s="322">
        <v>86</v>
      </c>
      <c r="G20" s="322">
        <v>13</v>
      </c>
      <c r="H20" s="323">
        <v>142</v>
      </c>
    </row>
    <row r="21" spans="1:8">
      <c r="A21" s="321"/>
      <c r="B21" s="322">
        <v>2011</v>
      </c>
      <c r="C21" s="322">
        <v>15</v>
      </c>
      <c r="D21" s="322">
        <v>4</v>
      </c>
      <c r="E21" s="322">
        <v>29</v>
      </c>
      <c r="F21" s="322">
        <v>105</v>
      </c>
      <c r="G21" s="322">
        <v>8</v>
      </c>
      <c r="H21" s="323">
        <v>161</v>
      </c>
    </row>
    <row r="22" spans="1:8">
      <c r="A22" s="321"/>
      <c r="B22" s="322">
        <v>2012</v>
      </c>
      <c r="C22" s="322">
        <v>17</v>
      </c>
      <c r="D22" s="322">
        <v>1</v>
      </c>
      <c r="E22" s="322">
        <v>38</v>
      </c>
      <c r="F22" s="322">
        <v>94</v>
      </c>
      <c r="G22" s="322">
        <v>4</v>
      </c>
      <c r="H22" s="323">
        <v>154</v>
      </c>
    </row>
    <row r="23" spans="1:8">
      <c r="A23" s="324"/>
      <c r="B23" s="319" t="s">
        <v>148</v>
      </c>
      <c r="C23" s="319">
        <v>17</v>
      </c>
      <c r="D23" s="319">
        <v>2</v>
      </c>
      <c r="E23" s="319">
        <v>33</v>
      </c>
      <c r="F23" s="319">
        <v>98</v>
      </c>
      <c r="G23" s="319">
        <v>8</v>
      </c>
      <c r="H23" s="320">
        <v>159</v>
      </c>
    </row>
    <row r="24" spans="1:8">
      <c r="A24" s="318" t="s">
        <v>150</v>
      </c>
      <c r="B24" s="319" t="s">
        <v>21</v>
      </c>
      <c r="C24" s="319" t="s">
        <v>116</v>
      </c>
      <c r="D24" s="319" t="s">
        <v>116</v>
      </c>
      <c r="E24" s="319" t="s">
        <v>116</v>
      </c>
      <c r="F24" s="319" t="s">
        <v>116</v>
      </c>
      <c r="G24" s="319">
        <v>221</v>
      </c>
      <c r="H24" s="320">
        <v>221</v>
      </c>
    </row>
    <row r="25" spans="1:8">
      <c r="A25" s="321"/>
      <c r="B25" s="322">
        <v>2008</v>
      </c>
      <c r="C25" s="322" t="s">
        <v>116</v>
      </c>
      <c r="D25" s="322" t="s">
        <v>116</v>
      </c>
      <c r="E25" s="322" t="s">
        <v>116</v>
      </c>
      <c r="F25" s="322" t="s">
        <v>116</v>
      </c>
      <c r="G25" s="322">
        <v>198</v>
      </c>
      <c r="H25" s="323">
        <v>198</v>
      </c>
    </row>
    <row r="26" spans="1:8">
      <c r="A26" s="321"/>
      <c r="B26" s="322">
        <v>2009</v>
      </c>
      <c r="C26" s="322" t="s">
        <v>116</v>
      </c>
      <c r="D26" s="322" t="s">
        <v>116</v>
      </c>
      <c r="E26" s="322" t="s">
        <v>116</v>
      </c>
      <c r="F26" s="322" t="s">
        <v>116</v>
      </c>
      <c r="G26" s="322">
        <v>169</v>
      </c>
      <c r="H26" s="323">
        <v>169</v>
      </c>
    </row>
    <row r="27" spans="1:8">
      <c r="A27" s="321"/>
      <c r="B27" s="322">
        <v>2010</v>
      </c>
      <c r="C27" s="322" t="s">
        <v>116</v>
      </c>
      <c r="D27" s="322" t="s">
        <v>116</v>
      </c>
      <c r="E27" s="322" t="s">
        <v>116</v>
      </c>
      <c r="F27" s="322" t="s">
        <v>116</v>
      </c>
      <c r="G27" s="322">
        <v>196</v>
      </c>
      <c r="H27" s="323">
        <v>196</v>
      </c>
    </row>
    <row r="28" spans="1:8">
      <c r="A28" s="321"/>
      <c r="B28" s="322">
        <v>2011</v>
      </c>
      <c r="C28" s="322" t="s">
        <v>116</v>
      </c>
      <c r="D28" s="322" t="s">
        <v>116</v>
      </c>
      <c r="E28" s="322" t="s">
        <v>116</v>
      </c>
      <c r="F28" s="322" t="s">
        <v>116</v>
      </c>
      <c r="G28" s="322">
        <v>192</v>
      </c>
      <c r="H28" s="323">
        <v>192</v>
      </c>
    </row>
    <row r="29" spans="1:8">
      <c r="A29" s="321"/>
      <c r="B29" s="322">
        <v>2012</v>
      </c>
      <c r="C29" s="322" t="s">
        <v>116</v>
      </c>
      <c r="D29" s="322" t="s">
        <v>116</v>
      </c>
      <c r="E29" s="322" t="s">
        <v>116</v>
      </c>
      <c r="F29" s="322" t="s">
        <v>116</v>
      </c>
      <c r="G29" s="322">
        <v>167</v>
      </c>
      <c r="H29" s="323">
        <v>167</v>
      </c>
    </row>
    <row r="30" spans="1:8">
      <c r="A30" s="324"/>
      <c r="B30" s="319" t="s">
        <v>148</v>
      </c>
      <c r="C30" s="319" t="s">
        <v>116</v>
      </c>
      <c r="D30" s="319" t="s">
        <v>116</v>
      </c>
      <c r="E30" s="319" t="s">
        <v>116</v>
      </c>
      <c r="F30" s="319" t="s">
        <v>116</v>
      </c>
      <c r="G30" s="319">
        <v>184</v>
      </c>
      <c r="H30" s="320">
        <v>184</v>
      </c>
    </row>
    <row r="31" spans="1:8">
      <c r="A31" s="318" t="s">
        <v>144</v>
      </c>
      <c r="B31" s="319" t="s">
        <v>21</v>
      </c>
      <c r="C31" s="319">
        <v>6</v>
      </c>
      <c r="D31" s="319">
        <v>0</v>
      </c>
      <c r="E31" s="319">
        <v>8</v>
      </c>
      <c r="F31" s="319">
        <v>39</v>
      </c>
      <c r="G31" s="319">
        <v>256</v>
      </c>
      <c r="H31" s="320">
        <v>309</v>
      </c>
    </row>
    <row r="32" spans="1:8">
      <c r="A32" s="321"/>
      <c r="B32" s="322">
        <v>2008</v>
      </c>
      <c r="C32" s="322">
        <v>6</v>
      </c>
      <c r="D32" s="322" t="s">
        <v>116</v>
      </c>
      <c r="E32" s="322">
        <v>6</v>
      </c>
      <c r="F32" s="322">
        <v>46</v>
      </c>
      <c r="G32" s="322">
        <v>266</v>
      </c>
      <c r="H32" s="323">
        <v>324</v>
      </c>
    </row>
    <row r="33" spans="1:8">
      <c r="A33" s="321"/>
      <c r="B33" s="322">
        <v>2009</v>
      </c>
      <c r="C33" s="322">
        <v>4</v>
      </c>
      <c r="D33" s="322" t="s">
        <v>116</v>
      </c>
      <c r="E33" s="322">
        <v>4</v>
      </c>
      <c r="F33" s="322">
        <v>54</v>
      </c>
      <c r="G33" s="322">
        <v>211</v>
      </c>
      <c r="H33" s="323">
        <v>273</v>
      </c>
    </row>
    <row r="34" spans="1:8">
      <c r="A34" s="321"/>
      <c r="B34" s="322">
        <v>2010</v>
      </c>
      <c r="C34" s="322">
        <v>7</v>
      </c>
      <c r="D34" s="322" t="s">
        <v>116</v>
      </c>
      <c r="E34" s="322">
        <v>4</v>
      </c>
      <c r="F34" s="322">
        <v>42</v>
      </c>
      <c r="G34" s="322">
        <v>165</v>
      </c>
      <c r="H34" s="323">
        <v>218</v>
      </c>
    </row>
    <row r="35" spans="1:8">
      <c r="A35" s="321"/>
      <c r="B35" s="322">
        <v>2011</v>
      </c>
      <c r="C35" s="322">
        <v>2</v>
      </c>
      <c r="D35" s="322" t="s">
        <v>116</v>
      </c>
      <c r="E35" s="322">
        <v>4</v>
      </c>
      <c r="F35" s="322">
        <v>36</v>
      </c>
      <c r="G35" s="322">
        <v>179</v>
      </c>
      <c r="H35" s="323">
        <v>221</v>
      </c>
    </row>
    <row r="36" spans="1:8">
      <c r="A36" s="321"/>
      <c r="B36" s="322">
        <v>2012</v>
      </c>
      <c r="C36" s="322">
        <v>4</v>
      </c>
      <c r="D36" s="322" t="s">
        <v>116</v>
      </c>
      <c r="E36" s="322">
        <v>3</v>
      </c>
      <c r="F36" s="322">
        <v>36</v>
      </c>
      <c r="G36" s="322">
        <v>182</v>
      </c>
      <c r="H36" s="323">
        <v>225</v>
      </c>
    </row>
    <row r="37" spans="1:8">
      <c r="A37" s="324"/>
      <c r="B37" s="319" t="s">
        <v>148</v>
      </c>
      <c r="C37" s="319">
        <v>5</v>
      </c>
      <c r="D37" s="319" t="s">
        <v>116</v>
      </c>
      <c r="E37" s="319">
        <v>4</v>
      </c>
      <c r="F37" s="319">
        <v>43</v>
      </c>
      <c r="G37" s="319">
        <v>201</v>
      </c>
      <c r="H37" s="320">
        <v>252</v>
      </c>
    </row>
    <row r="38" spans="1:8">
      <c r="A38" s="318" t="s">
        <v>96</v>
      </c>
      <c r="B38" s="319" t="s">
        <v>21</v>
      </c>
      <c r="C38" s="319">
        <v>176</v>
      </c>
      <c r="D38" s="319">
        <v>11</v>
      </c>
      <c r="E38" s="319">
        <v>190</v>
      </c>
      <c r="F38" s="319">
        <v>782</v>
      </c>
      <c r="G38" s="319">
        <v>584</v>
      </c>
      <c r="H38" s="332">
        <v>1743</v>
      </c>
    </row>
    <row r="39" spans="1:8">
      <c r="A39" s="321"/>
      <c r="B39" s="322">
        <v>2008</v>
      </c>
      <c r="C39" s="322">
        <v>202</v>
      </c>
      <c r="D39" s="322">
        <v>12</v>
      </c>
      <c r="E39" s="322">
        <v>196</v>
      </c>
      <c r="F39" s="322">
        <v>703</v>
      </c>
      <c r="G39" s="322">
        <v>540</v>
      </c>
      <c r="H39" s="333">
        <v>1653</v>
      </c>
    </row>
    <row r="40" spans="1:8">
      <c r="A40" s="321"/>
      <c r="B40" s="322">
        <v>2009</v>
      </c>
      <c r="C40" s="322">
        <v>150</v>
      </c>
      <c r="D40" s="322">
        <v>16</v>
      </c>
      <c r="E40" s="322">
        <v>155</v>
      </c>
      <c r="F40" s="322">
        <v>648</v>
      </c>
      <c r="G40" s="322">
        <v>458</v>
      </c>
      <c r="H40" s="333">
        <v>1427</v>
      </c>
    </row>
    <row r="41" spans="1:8">
      <c r="A41" s="321"/>
      <c r="B41" s="322">
        <v>2010</v>
      </c>
      <c r="C41" s="322">
        <v>134</v>
      </c>
      <c r="D41" s="322">
        <v>13</v>
      </c>
      <c r="E41" s="322">
        <v>133</v>
      </c>
      <c r="F41" s="322">
        <v>558</v>
      </c>
      <c r="G41" s="322">
        <v>429</v>
      </c>
      <c r="H41" s="333">
        <v>1267</v>
      </c>
    </row>
    <row r="42" spans="1:8">
      <c r="A42" s="321"/>
      <c r="B42" s="322">
        <v>2011</v>
      </c>
      <c r="C42" s="322">
        <v>146</v>
      </c>
      <c r="D42" s="322">
        <v>14</v>
      </c>
      <c r="E42" s="322">
        <v>156</v>
      </c>
      <c r="F42" s="322">
        <v>583</v>
      </c>
      <c r="G42" s="322">
        <v>437</v>
      </c>
      <c r="H42" s="333">
        <v>1336</v>
      </c>
    </row>
    <row r="43" spans="1:8">
      <c r="A43" s="321"/>
      <c r="B43" s="322">
        <v>2012</v>
      </c>
      <c r="C43" s="322">
        <v>185</v>
      </c>
      <c r="D43" s="322">
        <v>12</v>
      </c>
      <c r="E43" s="322">
        <v>158</v>
      </c>
      <c r="F43" s="322">
        <v>607</v>
      </c>
      <c r="G43" s="322">
        <v>413</v>
      </c>
      <c r="H43" s="333">
        <v>1375</v>
      </c>
    </row>
    <row r="44" spans="1:8" ht="13.5" thickBot="1">
      <c r="A44" s="334"/>
      <c r="B44" s="327" t="s">
        <v>148</v>
      </c>
      <c r="C44" s="327">
        <v>163</v>
      </c>
      <c r="D44" s="327">
        <v>13</v>
      </c>
      <c r="E44" s="327">
        <v>160</v>
      </c>
      <c r="F44" s="327">
        <v>620</v>
      </c>
      <c r="G44" s="327">
        <v>455</v>
      </c>
      <c r="H44" s="335">
        <v>1412</v>
      </c>
    </row>
  </sheetData>
  <mergeCells count="1">
    <mergeCell ref="F8:F9"/>
  </mergeCells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>
      <c r="A1" s="6" t="s">
        <v>44</v>
      </c>
      <c r="D1" s="2" t="s">
        <v>2</v>
      </c>
      <c r="F1" s="6" t="s">
        <v>0</v>
      </c>
      <c r="G1" s="45"/>
      <c r="H1" s="45"/>
      <c r="I1" s="45"/>
      <c r="J1" s="45"/>
      <c r="K1" s="6"/>
      <c r="L1" s="6"/>
      <c r="M1" s="6"/>
      <c r="N1" s="6"/>
      <c r="O1" s="46" t="s">
        <v>1</v>
      </c>
    </row>
    <row r="2" spans="1:95" ht="15.75">
      <c r="A2" s="6" t="s">
        <v>45</v>
      </c>
      <c r="F2" s="6"/>
      <c r="G2" s="45"/>
      <c r="H2" s="6"/>
      <c r="I2" s="6"/>
      <c r="J2" s="6"/>
      <c r="K2" s="6"/>
      <c r="L2" s="6"/>
      <c r="M2" s="6"/>
      <c r="N2" s="6"/>
      <c r="O2" s="6"/>
    </row>
    <row r="3" spans="1:95" ht="15.75">
      <c r="B3" s="47" t="s">
        <v>46</v>
      </c>
      <c r="C3" s="47" t="s">
        <v>47</v>
      </c>
      <c r="D3" s="48"/>
      <c r="E3" s="48"/>
      <c r="F3" s="6" t="s">
        <v>48</v>
      </c>
      <c r="G3" s="45"/>
      <c r="H3" s="6"/>
      <c r="I3" s="6"/>
      <c r="J3" s="6"/>
      <c r="K3" s="6"/>
      <c r="L3" s="6"/>
      <c r="M3" s="6"/>
      <c r="N3" s="6"/>
      <c r="O3" s="6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</row>
    <row r="4" spans="1:95" ht="15.75">
      <c r="A4" s="49"/>
      <c r="F4" s="6" t="s">
        <v>49</v>
      </c>
      <c r="G4" s="6"/>
      <c r="H4" s="6"/>
      <c r="I4" s="6"/>
      <c r="J4" s="6"/>
      <c r="K4" s="6"/>
      <c r="L4" s="6"/>
      <c r="M4" s="6"/>
      <c r="N4" s="6"/>
      <c r="O4" s="6"/>
    </row>
    <row r="5" spans="1:95" ht="15.75">
      <c r="A5" s="50">
        <v>0</v>
      </c>
      <c r="B5" s="2">
        <v>9.9400000000000002E-2</v>
      </c>
      <c r="C5" s="2">
        <v>0.14030000000000001</v>
      </c>
      <c r="D5" s="6"/>
      <c r="E5" s="6"/>
    </row>
    <row r="6" spans="1:95" ht="15.75">
      <c r="A6" s="50">
        <v>1</v>
      </c>
      <c r="B6" s="2">
        <v>0.45169999999999999</v>
      </c>
      <c r="C6" s="2">
        <v>0.50690000000000002</v>
      </c>
      <c r="D6" s="47"/>
      <c r="E6" s="47"/>
    </row>
    <row r="7" spans="1:95" ht="15.75">
      <c r="A7" s="50">
        <v>2</v>
      </c>
      <c r="B7" s="2">
        <v>0.84960000000000002</v>
      </c>
      <c r="C7" s="2">
        <v>0.59919999999999995</v>
      </c>
      <c r="D7" s="45"/>
      <c r="E7" s="45"/>
    </row>
    <row r="8" spans="1:95">
      <c r="A8" s="50">
        <v>3</v>
      </c>
      <c r="B8" s="2">
        <v>0.72819999999999996</v>
      </c>
      <c r="C8" s="2">
        <v>0.8196</v>
      </c>
    </row>
    <row r="9" spans="1:95">
      <c r="A9" s="50">
        <v>4</v>
      </c>
      <c r="B9" s="2">
        <v>0.95960000000000001</v>
      </c>
      <c r="C9" s="2">
        <v>0.82499999999999996</v>
      </c>
    </row>
    <row r="10" spans="1:95">
      <c r="A10" s="50">
        <v>5</v>
      </c>
      <c r="B10" s="2">
        <v>1.0286</v>
      </c>
      <c r="C10" s="2">
        <v>1.0777000000000001</v>
      </c>
    </row>
    <row r="11" spans="1:95">
      <c r="A11" s="50">
        <v>6</v>
      </c>
      <c r="B11" s="2">
        <v>1.4755</v>
      </c>
      <c r="C11" s="2">
        <v>1.2043999999999999</v>
      </c>
    </row>
    <row r="12" spans="1:95">
      <c r="A12" s="50">
        <v>7</v>
      </c>
      <c r="B12" s="2">
        <v>1.6131</v>
      </c>
      <c r="C12" s="2">
        <v>0.96489999999999998</v>
      </c>
    </row>
    <row r="13" spans="1:95">
      <c r="A13" s="50">
        <v>8</v>
      </c>
      <c r="B13" s="2">
        <v>1.3540000000000001</v>
      </c>
      <c r="C13" s="2">
        <v>1.5157</v>
      </c>
    </row>
    <row r="14" spans="1:95">
      <c r="A14" s="50">
        <v>9</v>
      </c>
      <c r="B14" s="2">
        <v>1.5624</v>
      </c>
      <c r="C14" s="2">
        <v>0.96619999999999995</v>
      </c>
    </row>
    <row r="15" spans="1:95">
      <c r="A15" s="50">
        <v>10</v>
      </c>
      <c r="B15" s="2">
        <v>2.3121</v>
      </c>
      <c r="C15" s="2">
        <v>1.1228</v>
      </c>
    </row>
    <row r="16" spans="1:95">
      <c r="A16" s="50">
        <v>11</v>
      </c>
      <c r="B16" s="2">
        <v>1.9770000000000001</v>
      </c>
      <c r="C16" s="2">
        <v>1.5576000000000001</v>
      </c>
    </row>
    <row r="17" spans="1:17">
      <c r="A17" s="50">
        <v>12</v>
      </c>
      <c r="B17" s="2">
        <v>2.246</v>
      </c>
      <c r="C17" s="2">
        <v>1.4689000000000001</v>
      </c>
      <c r="Q17" s="2">
        <v>0</v>
      </c>
    </row>
    <row r="18" spans="1:17">
      <c r="A18" s="50">
        <v>13</v>
      </c>
      <c r="B18" s="2">
        <v>1.9359</v>
      </c>
      <c r="C18" s="2">
        <v>1.6536</v>
      </c>
    </row>
    <row r="19" spans="1:17">
      <c r="A19" s="50">
        <v>14</v>
      </c>
      <c r="B19" s="2">
        <v>1.8663000000000001</v>
      </c>
      <c r="C19" s="2">
        <v>1.7886</v>
      </c>
    </row>
    <row r="20" spans="1:17">
      <c r="A20" s="50">
        <v>15</v>
      </c>
      <c r="B20" s="2">
        <v>1.9885999999999999</v>
      </c>
      <c r="C20" s="2">
        <v>2.0346000000000002</v>
      </c>
    </row>
    <row r="21" spans="1:17">
      <c r="A21" s="50">
        <v>16</v>
      </c>
      <c r="B21" s="2">
        <v>3.0798999999999999</v>
      </c>
      <c r="C21" s="2">
        <v>2.4264999999999999</v>
      </c>
    </row>
    <row r="22" spans="1:17">
      <c r="A22" s="50">
        <v>17</v>
      </c>
      <c r="B22" s="2">
        <v>5.2375999999999996</v>
      </c>
      <c r="C22" s="2">
        <v>4.1685999999999996</v>
      </c>
    </row>
    <row r="23" spans="1:17">
      <c r="A23" s="50">
        <v>18</v>
      </c>
      <c r="B23" s="2">
        <v>7.0871000000000004</v>
      </c>
      <c r="C23" s="2">
        <v>5.0091999999999999</v>
      </c>
    </row>
    <row r="24" spans="1:17">
      <c r="A24" s="50">
        <v>19</v>
      </c>
      <c r="B24" s="2">
        <v>5.7877000000000001</v>
      </c>
      <c r="C24" s="2">
        <v>4.5397999999999996</v>
      </c>
    </row>
    <row r="25" spans="1:17">
      <c r="A25" s="50">
        <v>20</v>
      </c>
      <c r="B25" s="2">
        <v>5.9706999999999999</v>
      </c>
      <c r="C25" s="2">
        <v>4.4175000000000004</v>
      </c>
    </row>
    <row r="26" spans="1:17">
      <c r="A26" s="50">
        <v>21</v>
      </c>
      <c r="B26" s="2">
        <v>5.1497999999999999</v>
      </c>
      <c r="C26" s="2">
        <v>4.0475000000000003</v>
      </c>
    </row>
    <row r="27" spans="1:17">
      <c r="A27" s="50">
        <v>22</v>
      </c>
      <c r="B27" s="2">
        <v>5.3657000000000004</v>
      </c>
      <c r="C27" s="2">
        <v>3.7231999999999998</v>
      </c>
    </row>
    <row r="28" spans="1:17">
      <c r="A28" s="50">
        <v>23</v>
      </c>
      <c r="B28" s="2">
        <v>4.6333000000000002</v>
      </c>
      <c r="C28" s="2">
        <v>3.3691</v>
      </c>
    </row>
    <row r="29" spans="1:17">
      <c r="A29" s="50">
        <v>24</v>
      </c>
      <c r="B29" s="2">
        <v>4.2584</v>
      </c>
      <c r="C29" s="2">
        <v>3.6194000000000002</v>
      </c>
    </row>
    <row r="30" spans="1:17">
      <c r="A30" s="50">
        <v>25</v>
      </c>
      <c r="B30" s="2">
        <v>4.6757999999999997</v>
      </c>
      <c r="C30" s="2">
        <v>3.8041999999999998</v>
      </c>
    </row>
    <row r="31" spans="1:17">
      <c r="A31" s="50">
        <v>26</v>
      </c>
      <c r="B31" s="2">
        <v>4.6374000000000004</v>
      </c>
      <c r="C31" s="2">
        <v>3.0514999999999999</v>
      </c>
    </row>
    <row r="32" spans="1:17">
      <c r="A32" s="50">
        <v>27</v>
      </c>
      <c r="B32" s="2">
        <v>3.5535000000000001</v>
      </c>
      <c r="C32" s="2">
        <v>2.3359000000000001</v>
      </c>
    </row>
    <row r="33" spans="1:3">
      <c r="A33" s="50">
        <v>28</v>
      </c>
      <c r="B33" s="2">
        <v>3.9853999999999998</v>
      </c>
      <c r="C33" s="2">
        <v>2.8254000000000001</v>
      </c>
    </row>
    <row r="34" spans="1:3">
      <c r="A34" s="50">
        <v>29</v>
      </c>
      <c r="B34" s="2">
        <v>3.7025000000000001</v>
      </c>
      <c r="C34" s="2">
        <v>2.7965</v>
      </c>
    </row>
    <row r="35" spans="1:3">
      <c r="A35" s="50">
        <v>30</v>
      </c>
      <c r="B35" s="2">
        <v>4.7930000000000001</v>
      </c>
      <c r="C35" s="2">
        <v>3.0211000000000001</v>
      </c>
    </row>
    <row r="36" spans="1:3">
      <c r="A36" s="50">
        <v>31</v>
      </c>
      <c r="B36" s="2">
        <v>3.8565</v>
      </c>
      <c r="C36" s="2">
        <v>2.6716000000000002</v>
      </c>
    </row>
    <row r="37" spans="1:3">
      <c r="A37" s="50">
        <v>32</v>
      </c>
      <c r="B37" s="2">
        <v>3.7907999999999999</v>
      </c>
      <c r="C37" s="2">
        <v>2.0548999999999999</v>
      </c>
    </row>
    <row r="38" spans="1:3">
      <c r="A38" s="50">
        <v>33</v>
      </c>
      <c r="B38" s="2">
        <v>2.7997000000000001</v>
      </c>
      <c r="C38" s="2">
        <v>2.2730000000000001</v>
      </c>
    </row>
    <row r="39" spans="1:3">
      <c r="A39" s="50">
        <v>34</v>
      </c>
      <c r="B39" s="2">
        <v>3.359</v>
      </c>
      <c r="C39" s="2">
        <v>2.468</v>
      </c>
    </row>
    <row r="40" spans="1:3">
      <c r="A40" s="50">
        <v>35</v>
      </c>
      <c r="B40" s="2">
        <v>3.3123999999999998</v>
      </c>
      <c r="C40" s="2">
        <v>2.6452</v>
      </c>
    </row>
    <row r="41" spans="1:3">
      <c r="A41" s="50">
        <v>36</v>
      </c>
      <c r="B41" s="2">
        <v>3.6764000000000001</v>
      </c>
      <c r="C41" s="2">
        <v>2.2301000000000002</v>
      </c>
    </row>
    <row r="42" spans="1:3">
      <c r="A42" s="50">
        <v>37</v>
      </c>
      <c r="B42" s="2">
        <v>3.1738</v>
      </c>
      <c r="C42" s="2">
        <v>1.6999</v>
      </c>
    </row>
    <row r="43" spans="1:3">
      <c r="A43" s="50">
        <v>38</v>
      </c>
      <c r="B43" s="2">
        <v>3.1429</v>
      </c>
      <c r="C43" s="2">
        <v>1.9626999999999999</v>
      </c>
    </row>
    <row r="44" spans="1:3">
      <c r="A44" s="50">
        <v>39</v>
      </c>
      <c r="B44" s="2">
        <v>3.5333999999999999</v>
      </c>
      <c r="C44" s="2">
        <v>2.3540000000000001</v>
      </c>
    </row>
    <row r="45" spans="1:3">
      <c r="A45" s="50">
        <v>40</v>
      </c>
      <c r="B45" s="2">
        <v>3.7265000000000001</v>
      </c>
      <c r="C45" s="2">
        <v>2.5510000000000002</v>
      </c>
    </row>
    <row r="46" spans="1:3">
      <c r="A46" s="50">
        <v>41</v>
      </c>
      <c r="B46" s="2">
        <v>3.5743999999999998</v>
      </c>
      <c r="C46" s="2">
        <v>2.2122999999999999</v>
      </c>
    </row>
    <row r="47" spans="1:3">
      <c r="A47" s="50">
        <v>42</v>
      </c>
      <c r="B47" s="2">
        <v>3.7410999999999999</v>
      </c>
      <c r="C47" s="2">
        <v>1.8612</v>
      </c>
    </row>
    <row r="48" spans="1:3">
      <c r="A48" s="50">
        <v>43</v>
      </c>
      <c r="B48" s="2">
        <v>3.3334000000000001</v>
      </c>
      <c r="C48" s="2">
        <v>2.0409000000000002</v>
      </c>
    </row>
    <row r="49" spans="1:3">
      <c r="A49" s="50">
        <v>44</v>
      </c>
      <c r="B49" s="2">
        <v>3.1919</v>
      </c>
      <c r="C49" s="2">
        <v>2.0922000000000001</v>
      </c>
    </row>
    <row r="50" spans="1:3">
      <c r="A50" s="50">
        <v>45</v>
      </c>
      <c r="B50" s="2">
        <v>3.1979000000000002</v>
      </c>
      <c r="C50" s="2">
        <v>2.2681</v>
      </c>
    </row>
    <row r="51" spans="1:3">
      <c r="A51" s="50">
        <v>46</v>
      </c>
      <c r="B51" s="2">
        <v>2.6335000000000002</v>
      </c>
      <c r="C51" s="2">
        <v>1.4467000000000001</v>
      </c>
    </row>
    <row r="52" spans="1:3">
      <c r="A52" s="50">
        <v>47</v>
      </c>
      <c r="B52" s="2">
        <v>3.1168</v>
      </c>
      <c r="C52" s="2">
        <v>1.9863</v>
      </c>
    </row>
    <row r="53" spans="1:3">
      <c r="A53" s="50">
        <v>48</v>
      </c>
      <c r="B53" s="2">
        <v>2.8574000000000002</v>
      </c>
      <c r="C53" s="2">
        <v>1.6615</v>
      </c>
    </row>
    <row r="54" spans="1:3">
      <c r="A54" s="50">
        <v>49</v>
      </c>
      <c r="B54" s="2">
        <v>2.77</v>
      </c>
      <c r="C54" s="2">
        <v>2.3628999999999998</v>
      </c>
    </row>
    <row r="55" spans="1:3">
      <c r="A55" s="50">
        <v>50</v>
      </c>
      <c r="B55" s="2">
        <v>3.0577999999999999</v>
      </c>
      <c r="C55" s="2">
        <v>2.0985999999999998</v>
      </c>
    </row>
    <row r="56" spans="1:3">
      <c r="A56" s="50">
        <v>51</v>
      </c>
      <c r="B56" s="2">
        <v>2.7246000000000001</v>
      </c>
      <c r="C56" s="2">
        <v>1.8879999999999999</v>
      </c>
    </row>
    <row r="57" spans="1:3">
      <c r="A57" s="50">
        <v>52</v>
      </c>
      <c r="B57" s="2">
        <v>2.5434000000000001</v>
      </c>
      <c r="C57" s="2">
        <v>2.1459000000000001</v>
      </c>
    </row>
    <row r="58" spans="1:3">
      <c r="A58" s="50">
        <v>53</v>
      </c>
      <c r="B58" s="2">
        <v>2.6585999999999999</v>
      </c>
      <c r="C58" s="2">
        <v>1.907</v>
      </c>
    </row>
    <row r="59" spans="1:3">
      <c r="A59" s="50">
        <v>54</v>
      </c>
      <c r="B59" s="2">
        <v>2.9232</v>
      </c>
      <c r="C59" s="2">
        <v>1.9339</v>
      </c>
    </row>
    <row r="60" spans="1:3">
      <c r="A60" s="50">
        <v>55</v>
      </c>
      <c r="B60" s="2">
        <v>2.4998999999999998</v>
      </c>
      <c r="C60" s="2">
        <v>1.7476</v>
      </c>
    </row>
    <row r="61" spans="1:3">
      <c r="A61" s="50">
        <v>56</v>
      </c>
      <c r="B61" s="2">
        <v>2.4878</v>
      </c>
      <c r="C61" s="2">
        <v>1.8016000000000001</v>
      </c>
    </row>
    <row r="62" spans="1:3">
      <c r="A62" s="50">
        <v>57</v>
      </c>
      <c r="B62" s="2">
        <v>2.2370999999999999</v>
      </c>
      <c r="C62" s="2">
        <v>1.5804</v>
      </c>
    </row>
    <row r="63" spans="1:3">
      <c r="A63" s="50">
        <v>58</v>
      </c>
      <c r="B63" s="2">
        <v>2.4359999999999999</v>
      </c>
      <c r="C63" s="2">
        <v>1.3364</v>
      </c>
    </row>
    <row r="64" spans="1:3">
      <c r="A64" s="50">
        <v>59</v>
      </c>
      <c r="B64" s="2">
        <v>2.5811999999999999</v>
      </c>
      <c r="C64" s="2">
        <v>0.9667</v>
      </c>
    </row>
    <row r="65" spans="1:8">
      <c r="A65" s="50">
        <v>60</v>
      </c>
      <c r="B65" s="2">
        <v>1.8281000000000001</v>
      </c>
      <c r="C65" s="2">
        <v>1.5612999999999999</v>
      </c>
    </row>
    <row r="66" spans="1:8">
      <c r="A66" s="50">
        <v>61</v>
      </c>
      <c r="B66" s="2">
        <v>1.6789000000000001</v>
      </c>
      <c r="C66" s="2">
        <v>1.3544</v>
      </c>
    </row>
    <row r="67" spans="1:8">
      <c r="A67" s="50">
        <v>62</v>
      </c>
      <c r="B67" s="2">
        <v>1.6948000000000001</v>
      </c>
      <c r="C67" s="2">
        <v>1.516</v>
      </c>
    </row>
    <row r="68" spans="1:8">
      <c r="A68" s="50">
        <v>63</v>
      </c>
      <c r="B68" s="2">
        <v>1.8438000000000001</v>
      </c>
      <c r="C68" s="2">
        <v>1.2842</v>
      </c>
      <c r="G68" s="25"/>
      <c r="H68" s="25"/>
    </row>
    <row r="69" spans="1:8">
      <c r="A69" s="50">
        <v>64</v>
      </c>
      <c r="B69" s="2">
        <v>1.3973</v>
      </c>
      <c r="C69" s="2">
        <v>1.1586000000000001</v>
      </c>
      <c r="G69" s="25"/>
      <c r="H69" s="25"/>
    </row>
    <row r="70" spans="1:8">
      <c r="A70" s="50">
        <v>65</v>
      </c>
      <c r="B70" s="2">
        <v>1.2665999999999999</v>
      </c>
      <c r="C70" s="2">
        <v>1.1959</v>
      </c>
      <c r="G70" s="25"/>
      <c r="H70" s="25"/>
    </row>
    <row r="71" spans="1:8">
      <c r="A71" s="50">
        <v>66</v>
      </c>
      <c r="B71" s="2">
        <v>1.4430000000000001</v>
      </c>
      <c r="C71" s="2">
        <v>1.2665999999999999</v>
      </c>
      <c r="G71" s="25"/>
      <c r="H71" s="25"/>
    </row>
    <row r="72" spans="1:8">
      <c r="A72" s="50">
        <v>67</v>
      </c>
      <c r="B72" s="2">
        <v>1.2373000000000001</v>
      </c>
      <c r="C72" s="2">
        <v>0.91449999999999998</v>
      </c>
      <c r="G72" s="25"/>
      <c r="H72" s="25"/>
    </row>
    <row r="73" spans="1:8">
      <c r="A73" s="50">
        <v>68</v>
      </c>
      <c r="B73" s="2">
        <v>1.0154000000000001</v>
      </c>
      <c r="C73" s="2">
        <v>1.9117999999999999</v>
      </c>
      <c r="G73" s="25"/>
      <c r="H73" s="25"/>
    </row>
    <row r="74" spans="1:8">
      <c r="A74" s="50">
        <v>69</v>
      </c>
      <c r="B74" s="2">
        <v>1.5754999999999999</v>
      </c>
      <c r="C74" s="2">
        <v>1.2461</v>
      </c>
      <c r="G74" s="25"/>
      <c r="H74" s="25"/>
    </row>
    <row r="75" spans="1:8">
      <c r="A75" s="51">
        <v>70</v>
      </c>
      <c r="B75" s="2">
        <v>1.6866000000000001</v>
      </c>
      <c r="C75" s="2">
        <v>1.3889</v>
      </c>
      <c r="G75" s="25"/>
      <c r="H75" s="25"/>
    </row>
    <row r="76" spans="1:8">
      <c r="G76" s="25"/>
      <c r="H76" s="25"/>
    </row>
    <row r="77" spans="1:8">
      <c r="G77" s="25"/>
      <c r="H77" s="25"/>
    </row>
    <row r="78" spans="1:8">
      <c r="D78" s="52"/>
      <c r="E78" s="52"/>
      <c r="G78" s="25"/>
      <c r="H78" s="25"/>
    </row>
    <row r="81" spans="1:5">
      <c r="A81" s="53"/>
      <c r="B81" s="54"/>
      <c r="C81" s="54"/>
      <c r="D81" s="48"/>
      <c r="E81" s="48"/>
    </row>
    <row r="82" spans="1:5">
      <c r="A82" s="53"/>
      <c r="B82" s="54"/>
      <c r="C82" s="54"/>
    </row>
    <row r="83" spans="1:5">
      <c r="A83" s="53"/>
      <c r="B83" s="54"/>
      <c r="C83" s="54"/>
    </row>
    <row r="84" spans="1:5">
      <c r="A84" s="53"/>
      <c r="B84" s="54"/>
      <c r="C84" s="54"/>
    </row>
    <row r="85" spans="1:5">
      <c r="A85" s="53"/>
      <c r="B85" s="54"/>
      <c r="C85" s="54"/>
    </row>
    <row r="86" spans="1:5">
      <c r="A86" s="53"/>
      <c r="B86" s="54"/>
      <c r="C86" s="54"/>
    </row>
    <row r="87" spans="1:5">
      <c r="A87" s="53"/>
      <c r="B87" s="54"/>
      <c r="C87" s="54"/>
    </row>
    <row r="88" spans="1:5">
      <c r="A88" s="53"/>
      <c r="B88" s="54"/>
      <c r="C88" s="54"/>
    </row>
    <row r="89" spans="1:5">
      <c r="A89" s="53"/>
      <c r="B89" s="54"/>
      <c r="C89" s="54"/>
    </row>
    <row r="90" spans="1:5">
      <c r="A90" s="53"/>
      <c r="B90" s="54"/>
      <c r="C90" s="54"/>
    </row>
    <row r="91" spans="1:5">
      <c r="A91" s="53"/>
      <c r="B91" s="54"/>
      <c r="C91" s="54"/>
    </row>
    <row r="92" spans="1:5">
      <c r="A92" s="53"/>
      <c r="B92" s="54"/>
      <c r="C92" s="54"/>
    </row>
    <row r="93" spans="1:5">
      <c r="A93" s="53"/>
      <c r="B93" s="54"/>
      <c r="C93" s="54"/>
    </row>
    <row r="94" spans="1:5">
      <c r="A94" s="53"/>
      <c r="B94" s="54"/>
      <c r="C94" s="54"/>
    </row>
    <row r="95" spans="1:5">
      <c r="A95" s="53"/>
      <c r="B95" s="54"/>
      <c r="C95" s="54"/>
    </row>
    <row r="96" spans="1:5">
      <c r="A96" s="53"/>
      <c r="B96" s="54"/>
      <c r="C96" s="54"/>
    </row>
    <row r="97" spans="1:3">
      <c r="A97" s="53"/>
      <c r="B97" s="54"/>
      <c r="C97" s="54"/>
    </row>
    <row r="98" spans="1:3">
      <c r="A98" s="53"/>
      <c r="B98" s="54"/>
      <c r="C98" s="54"/>
    </row>
    <row r="99" spans="1:3">
      <c r="A99" s="53"/>
      <c r="B99" s="54"/>
      <c r="C99" s="54"/>
    </row>
    <row r="100" spans="1:3">
      <c r="A100" s="53"/>
      <c r="B100" s="54"/>
      <c r="C100" s="54"/>
    </row>
    <row r="101" spans="1:3">
      <c r="A101" s="53"/>
      <c r="B101" s="54"/>
      <c r="C101" s="54"/>
    </row>
    <row r="102" spans="1:3">
      <c r="A102" s="53"/>
      <c r="B102" s="54"/>
      <c r="C102" s="54"/>
    </row>
    <row r="103" spans="1:3">
      <c r="A103" s="53"/>
      <c r="B103" s="54"/>
      <c r="C103" s="54"/>
    </row>
    <row r="104" spans="1:3">
      <c r="A104" s="53"/>
      <c r="B104" s="54"/>
      <c r="C104" s="54"/>
    </row>
    <row r="105" spans="1:3">
      <c r="A105" s="53"/>
      <c r="B105" s="54"/>
      <c r="C105" s="54"/>
    </row>
    <row r="106" spans="1:3">
      <c r="A106" s="53"/>
      <c r="B106" s="54"/>
      <c r="C106" s="54"/>
    </row>
    <row r="107" spans="1:3">
      <c r="A107" s="53"/>
      <c r="B107" s="54"/>
      <c r="C107" s="54"/>
    </row>
    <row r="108" spans="1:3">
      <c r="A108" s="53"/>
      <c r="B108" s="54"/>
      <c r="C108" s="54"/>
    </row>
    <row r="109" spans="1:3">
      <c r="A109" s="53"/>
      <c r="B109" s="54"/>
      <c r="C109" s="54"/>
    </row>
    <row r="110" spans="1:3">
      <c r="A110" s="53"/>
      <c r="B110" s="54"/>
      <c r="C110" s="54"/>
    </row>
    <row r="111" spans="1:3">
      <c r="A111" s="53"/>
      <c r="B111" s="54"/>
      <c r="C111" s="54"/>
    </row>
    <row r="112" spans="1:3">
      <c r="A112" s="53"/>
      <c r="B112" s="54"/>
      <c r="C112" s="54"/>
    </row>
    <row r="113" spans="1:3">
      <c r="A113" s="53"/>
      <c r="B113" s="54"/>
      <c r="C113" s="54"/>
    </row>
    <row r="114" spans="1:3">
      <c r="A114" s="53"/>
      <c r="B114" s="54"/>
      <c r="C114" s="54"/>
    </row>
    <row r="115" spans="1:3">
      <c r="A115" s="53"/>
      <c r="B115" s="54"/>
      <c r="C115" s="54"/>
    </row>
    <row r="116" spans="1:3">
      <c r="A116" s="53"/>
      <c r="B116" s="54"/>
      <c r="C116" s="54"/>
    </row>
    <row r="117" spans="1:3">
      <c r="A117" s="53"/>
      <c r="B117" s="54"/>
      <c r="C117" s="54"/>
    </row>
    <row r="118" spans="1:3">
      <c r="A118" s="53"/>
      <c r="B118" s="54"/>
      <c r="C118" s="54"/>
    </row>
    <row r="119" spans="1:3">
      <c r="A119" s="53"/>
      <c r="B119" s="54"/>
      <c r="C119" s="54"/>
    </row>
    <row r="120" spans="1:3">
      <c r="A120" s="53"/>
      <c r="B120" s="54"/>
      <c r="C120" s="54"/>
    </row>
    <row r="121" spans="1:3">
      <c r="A121" s="53"/>
      <c r="B121" s="54"/>
      <c r="C121" s="54"/>
    </row>
    <row r="122" spans="1:3">
      <c r="A122" s="53"/>
      <c r="B122" s="54"/>
      <c r="C122" s="54"/>
    </row>
    <row r="123" spans="1:3">
      <c r="A123" s="53"/>
      <c r="B123" s="54"/>
      <c r="C123" s="54"/>
    </row>
    <row r="124" spans="1:3">
      <c r="A124" s="53"/>
      <c r="B124" s="54"/>
      <c r="C124" s="54"/>
    </row>
    <row r="125" spans="1:3">
      <c r="A125" s="53"/>
      <c r="B125" s="54"/>
      <c r="C125" s="54"/>
    </row>
    <row r="126" spans="1:3">
      <c r="A126" s="53"/>
      <c r="B126" s="54"/>
      <c r="C126" s="54"/>
    </row>
    <row r="127" spans="1:3">
      <c r="A127" s="53"/>
      <c r="B127" s="54"/>
      <c r="C127" s="54"/>
    </row>
    <row r="128" spans="1:3">
      <c r="A128" s="53"/>
      <c r="B128" s="54"/>
      <c r="C128" s="54"/>
    </row>
    <row r="129" spans="1:3">
      <c r="A129" s="53"/>
      <c r="B129" s="54"/>
      <c r="C129" s="54"/>
    </row>
    <row r="130" spans="1:3">
      <c r="A130" s="53"/>
      <c r="B130" s="54"/>
      <c r="C130" s="54"/>
    </row>
    <row r="131" spans="1:3">
      <c r="A131" s="53"/>
      <c r="B131" s="54"/>
      <c r="C131" s="54"/>
    </row>
    <row r="132" spans="1:3">
      <c r="A132" s="53"/>
      <c r="B132" s="54"/>
      <c r="C132" s="54"/>
    </row>
    <row r="133" spans="1:3">
      <c r="A133" s="53"/>
      <c r="B133" s="54"/>
      <c r="C133" s="54"/>
    </row>
    <row r="134" spans="1:3">
      <c r="A134" s="53"/>
      <c r="B134" s="54"/>
      <c r="C134" s="54"/>
    </row>
    <row r="135" spans="1:3">
      <c r="A135" s="53"/>
      <c r="B135" s="54"/>
      <c r="C135" s="54"/>
    </row>
    <row r="136" spans="1:3">
      <c r="A136" s="53"/>
      <c r="B136" s="54"/>
      <c r="C136" s="54"/>
    </row>
    <row r="137" spans="1:3">
      <c r="A137" s="53"/>
      <c r="B137" s="54"/>
      <c r="C137" s="54"/>
    </row>
    <row r="138" spans="1:3">
      <c r="A138" s="53"/>
      <c r="B138" s="54"/>
      <c r="C138" s="54"/>
    </row>
    <row r="139" spans="1:3">
      <c r="A139" s="53"/>
      <c r="B139" s="54"/>
      <c r="C139" s="54"/>
    </row>
    <row r="140" spans="1:3">
      <c r="A140" s="53"/>
      <c r="B140" s="54"/>
      <c r="C140" s="54"/>
    </row>
    <row r="141" spans="1:3">
      <c r="A141" s="53"/>
      <c r="B141" s="54"/>
      <c r="C141" s="54"/>
    </row>
    <row r="142" spans="1:3">
      <c r="A142" s="53"/>
      <c r="B142" s="54"/>
      <c r="C142" s="54"/>
    </row>
    <row r="143" spans="1:3">
      <c r="A143" s="53"/>
      <c r="B143" s="54"/>
      <c r="C143" s="54"/>
    </row>
    <row r="144" spans="1:3">
      <c r="A144" s="53"/>
      <c r="B144" s="54"/>
      <c r="C144" s="54"/>
    </row>
    <row r="145" spans="1:3">
      <c r="A145" s="53"/>
      <c r="B145" s="54"/>
      <c r="C145" s="54"/>
    </row>
    <row r="146" spans="1:3">
      <c r="A146" s="53"/>
      <c r="B146" s="54"/>
      <c r="C146" s="54"/>
    </row>
    <row r="147" spans="1:3">
      <c r="A147" s="53"/>
      <c r="B147" s="54"/>
      <c r="C147" s="54"/>
    </row>
    <row r="148" spans="1:3">
      <c r="A148" s="53"/>
      <c r="B148" s="54"/>
      <c r="C148" s="54"/>
    </row>
    <row r="149" spans="1:3">
      <c r="A149" s="53"/>
      <c r="B149" s="54"/>
      <c r="C149" s="54"/>
    </row>
    <row r="150" spans="1:3">
      <c r="A150" s="53"/>
      <c r="B150" s="54"/>
      <c r="C150" s="54"/>
    </row>
    <row r="151" spans="1:3">
      <c r="A151" s="53"/>
      <c r="B151" s="54"/>
      <c r="C151" s="54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/>
  <cols>
    <col min="1" max="1" width="23" style="93" customWidth="1"/>
    <col min="2" max="2" width="13.5703125" style="93" customWidth="1"/>
    <col min="3" max="3" width="14.28515625" style="93" customWidth="1"/>
    <col min="4" max="4" width="15.28515625" style="93" customWidth="1"/>
    <col min="5" max="5" width="15" style="93" customWidth="1"/>
    <col min="6" max="6" width="16.7109375" style="93" customWidth="1"/>
    <col min="7" max="7" width="2.28515625" style="93" customWidth="1"/>
    <col min="8" max="9" width="12.5703125" style="93" customWidth="1"/>
    <col min="10" max="10" width="14.140625" style="93" customWidth="1"/>
    <col min="11" max="11" width="12.5703125" style="93" customWidth="1"/>
    <col min="12" max="12" width="18.5703125" style="93" customWidth="1"/>
    <col min="13" max="13" width="11" style="93"/>
    <col min="14" max="14" width="14.42578125" style="93" customWidth="1"/>
    <col min="15" max="15" width="11" style="93"/>
    <col min="16" max="16" width="20.28515625" style="93" customWidth="1"/>
    <col min="17" max="17" width="14.28515625" style="93" customWidth="1"/>
    <col min="18" max="18" width="13.42578125" style="93" customWidth="1"/>
    <col min="19" max="19" width="12.28515625" style="93" customWidth="1"/>
    <col min="20" max="20" width="12.42578125" style="93" customWidth="1"/>
    <col min="21" max="21" width="12.28515625" style="93" customWidth="1"/>
    <col min="22" max="22" width="12.5703125" style="93" customWidth="1"/>
    <col min="23" max="16384" width="11" style="93"/>
  </cols>
  <sheetData>
    <row r="1" spans="1:22" s="59" customFormat="1" ht="18">
      <c r="A1" s="55" t="s">
        <v>50</v>
      </c>
      <c r="B1" s="56"/>
      <c r="C1" s="57"/>
      <c r="D1" s="56"/>
      <c r="E1" s="56"/>
      <c r="F1" s="56"/>
      <c r="G1" s="56"/>
      <c r="H1" s="56"/>
      <c r="I1" s="56"/>
      <c r="J1" s="56"/>
      <c r="K1" s="58" t="s">
        <v>1</v>
      </c>
    </row>
    <row r="2" spans="1:22" s="59" customFormat="1" ht="18">
      <c r="A2" s="56" t="s">
        <v>5</v>
      </c>
      <c r="B2" s="60"/>
      <c r="C2" s="56"/>
      <c r="D2" s="56"/>
      <c r="E2" s="56"/>
      <c r="F2" s="56"/>
      <c r="G2" s="56"/>
      <c r="H2" s="56"/>
      <c r="I2" s="56"/>
      <c r="J2" s="56"/>
      <c r="K2" s="56"/>
    </row>
    <row r="3" spans="1:22" s="59" customFormat="1" ht="16.5" customHeight="1">
      <c r="A3" s="55" t="s">
        <v>51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22" s="59" customFormat="1" ht="16.5" customHeight="1">
      <c r="A4" s="55" t="s">
        <v>52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22" s="59" customFormat="1" ht="18.75" thickBot="1">
      <c r="A5" s="61" t="s">
        <v>53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22" s="66" customFormat="1" ht="22.5" customHeight="1">
      <c r="A6" s="63"/>
      <c r="B6" s="63"/>
      <c r="C6" s="63"/>
      <c r="D6" s="64"/>
      <c r="E6" s="64"/>
      <c r="F6" s="64" t="s">
        <v>54</v>
      </c>
      <c r="G6" s="63"/>
      <c r="H6" s="63"/>
      <c r="I6" s="64"/>
      <c r="J6" s="64"/>
      <c r="K6" s="64" t="s">
        <v>54</v>
      </c>
      <c r="L6" s="65"/>
      <c r="M6" s="65"/>
      <c r="N6" s="65"/>
    </row>
    <row r="7" spans="1:22" s="66" customFormat="1" ht="23.25" customHeight="1" thickBot="1">
      <c r="A7" s="67" t="s">
        <v>55</v>
      </c>
      <c r="B7" s="67" t="s">
        <v>56</v>
      </c>
      <c r="C7" s="68" t="s">
        <v>57</v>
      </c>
      <c r="D7" s="68" t="s">
        <v>58</v>
      </c>
      <c r="E7" s="68" t="s">
        <v>59</v>
      </c>
      <c r="F7" s="68" t="s">
        <v>60</v>
      </c>
      <c r="G7" s="69"/>
      <c r="H7" s="68" t="s">
        <v>57</v>
      </c>
      <c r="I7" s="68" t="s">
        <v>58</v>
      </c>
      <c r="J7" s="68" t="s">
        <v>59</v>
      </c>
      <c r="K7" s="68" t="s">
        <v>60</v>
      </c>
      <c r="L7" s="65"/>
      <c r="M7" s="70"/>
      <c r="N7" s="65"/>
      <c r="P7" s="71" t="s">
        <v>61</v>
      </c>
    </row>
    <row r="8" spans="1:22" s="72" customFormat="1" ht="14.25" thickTop="1">
      <c r="F8" s="73" t="s">
        <v>62</v>
      </c>
      <c r="K8" s="73" t="s">
        <v>63</v>
      </c>
      <c r="P8" s="74" t="s">
        <v>64</v>
      </c>
      <c r="Q8" s="75"/>
      <c r="R8" s="76"/>
      <c r="S8" s="76"/>
      <c r="T8" s="76"/>
      <c r="U8" s="76"/>
      <c r="V8" s="76"/>
    </row>
    <row r="9" spans="1:22" s="66" customFormat="1" ht="16.5">
      <c r="A9" s="77" t="s">
        <v>65</v>
      </c>
      <c r="B9" s="78" t="s">
        <v>66</v>
      </c>
      <c r="C9" s="79">
        <v>0</v>
      </c>
      <c r="D9" s="79">
        <v>18</v>
      </c>
      <c r="E9" s="79">
        <v>51</v>
      </c>
      <c r="F9" s="79">
        <v>68</v>
      </c>
      <c r="H9" s="80">
        <v>0</v>
      </c>
      <c r="I9" s="80">
        <v>0.06</v>
      </c>
      <c r="J9" s="80">
        <v>0.17</v>
      </c>
      <c r="K9" s="80">
        <v>0.24</v>
      </c>
      <c r="M9" s="78"/>
      <c r="N9" s="81">
        <f>P$9</f>
        <v>307508.2</v>
      </c>
      <c r="P9" s="82">
        <v>307508.2</v>
      </c>
      <c r="Q9" s="83"/>
      <c r="R9" s="84"/>
      <c r="S9" s="85"/>
      <c r="T9" s="85"/>
      <c r="U9" s="85"/>
      <c r="V9" s="85"/>
    </row>
    <row r="10" spans="1:22" s="66" customFormat="1" ht="16.5">
      <c r="B10" s="78" t="s">
        <v>67</v>
      </c>
      <c r="C10" s="79">
        <v>1</v>
      </c>
      <c r="D10" s="79">
        <v>72</v>
      </c>
      <c r="E10" s="79">
        <v>235</v>
      </c>
      <c r="F10" s="79">
        <v>307</v>
      </c>
      <c r="H10" s="80">
        <v>0</v>
      </c>
      <c r="I10" s="80">
        <v>0.19</v>
      </c>
      <c r="J10" s="80">
        <v>0.61</v>
      </c>
      <c r="K10" s="80">
        <v>0.8</v>
      </c>
      <c r="M10" s="78"/>
      <c r="N10" s="81">
        <f>P$10</f>
        <v>456237</v>
      </c>
      <c r="P10" s="82">
        <v>456237</v>
      </c>
      <c r="Q10" s="83"/>
      <c r="R10" s="84"/>
      <c r="S10" s="85"/>
      <c r="T10" s="85"/>
      <c r="U10" s="85"/>
      <c r="V10" s="85"/>
    </row>
    <row r="11" spans="1:22" s="66" customFormat="1" ht="16.5">
      <c r="B11" s="78" t="s">
        <v>68</v>
      </c>
      <c r="C11" s="79">
        <v>1</v>
      </c>
      <c r="D11" s="79">
        <v>64</v>
      </c>
      <c r="E11" s="79">
        <v>221</v>
      </c>
      <c r="F11" s="79">
        <v>287</v>
      </c>
      <c r="H11" s="80">
        <v>0.01</v>
      </c>
      <c r="I11" s="80">
        <v>0.27</v>
      </c>
      <c r="J11" s="80">
        <v>0.92</v>
      </c>
      <c r="K11" s="80">
        <v>1.2</v>
      </c>
      <c r="M11" s="78"/>
      <c r="N11" s="81">
        <f>P$11</f>
        <v>257621.4</v>
      </c>
      <c r="P11" s="82">
        <v>257621.4</v>
      </c>
      <c r="Q11" s="83"/>
      <c r="R11" s="84"/>
      <c r="S11" s="85"/>
      <c r="T11" s="85"/>
      <c r="U11" s="85"/>
      <c r="V11" s="85"/>
    </row>
    <row r="12" spans="1:22" s="66" customFormat="1" ht="16.5">
      <c r="B12" s="78" t="s">
        <v>69</v>
      </c>
      <c r="C12" s="79">
        <v>8</v>
      </c>
      <c r="D12" s="79">
        <v>63</v>
      </c>
      <c r="E12" s="79">
        <v>274</v>
      </c>
      <c r="F12" s="79">
        <v>345</v>
      </c>
      <c r="H12" s="80">
        <v>0.02</v>
      </c>
      <c r="I12" s="80">
        <v>0.13</v>
      </c>
      <c r="J12" s="80">
        <v>0.56999999999999995</v>
      </c>
      <c r="K12" s="80">
        <v>0.72</v>
      </c>
      <c r="M12" s="78"/>
      <c r="N12" s="81">
        <f>P$12</f>
        <v>451214.6</v>
      </c>
      <c r="P12" s="82">
        <v>451214.6</v>
      </c>
      <c r="Q12" s="83"/>
      <c r="R12" s="84"/>
      <c r="S12" s="85"/>
      <c r="T12" s="85"/>
      <c r="U12" s="85"/>
      <c r="V12" s="85"/>
    </row>
    <row r="13" spans="1:22" s="66" customFormat="1" ht="16.5">
      <c r="B13" s="78" t="s">
        <v>70</v>
      </c>
      <c r="C13" s="79">
        <v>2</v>
      </c>
      <c r="D13" s="79">
        <v>23</v>
      </c>
      <c r="E13" s="79">
        <v>80</v>
      </c>
      <c r="F13" s="79">
        <v>105</v>
      </c>
      <c r="H13" s="80">
        <v>0.01</v>
      </c>
      <c r="I13" s="80">
        <v>0.11</v>
      </c>
      <c r="J13" s="80">
        <v>0.37</v>
      </c>
      <c r="K13" s="80">
        <v>0.49</v>
      </c>
      <c r="M13" s="78"/>
      <c r="N13" s="81">
        <f>P$13</f>
        <v>527329.4</v>
      </c>
      <c r="P13" s="82">
        <v>527329.4</v>
      </c>
      <c r="Q13" s="83"/>
      <c r="R13" s="84"/>
      <c r="S13" s="85"/>
      <c r="T13" s="85"/>
      <c r="U13" s="85"/>
      <c r="V13" s="85"/>
    </row>
    <row r="14" spans="1:22" s="66" customFormat="1" ht="16.5">
      <c r="B14" s="78" t="s">
        <v>71</v>
      </c>
      <c r="C14" s="79">
        <v>2</v>
      </c>
      <c r="D14" s="79">
        <v>20</v>
      </c>
      <c r="E14" s="79">
        <v>76</v>
      </c>
      <c r="F14" s="79">
        <v>98</v>
      </c>
      <c r="H14" s="80">
        <v>0.01</v>
      </c>
      <c r="I14" s="80">
        <v>7.0000000000000007E-2</v>
      </c>
      <c r="J14" s="80">
        <v>0.28000000000000003</v>
      </c>
      <c r="K14" s="80">
        <v>0.36</v>
      </c>
      <c r="M14" s="78"/>
      <c r="N14" s="81"/>
      <c r="P14" s="82"/>
      <c r="Q14" s="83"/>
      <c r="R14" s="84"/>
      <c r="S14" s="85"/>
      <c r="T14" s="85"/>
      <c r="U14" s="85"/>
      <c r="V14" s="85"/>
    </row>
    <row r="15" spans="1:22" s="66" customFormat="1" ht="16.5">
      <c r="B15" s="78" t="s">
        <v>72</v>
      </c>
      <c r="C15" s="79">
        <v>7</v>
      </c>
      <c r="D15" s="79">
        <v>52</v>
      </c>
      <c r="E15" s="79">
        <v>169</v>
      </c>
      <c r="F15" s="79">
        <v>227</v>
      </c>
      <c r="H15" s="80">
        <v>0.01</v>
      </c>
      <c r="I15" s="80">
        <v>0.08</v>
      </c>
      <c r="J15" s="80">
        <v>0.26</v>
      </c>
      <c r="K15" s="80">
        <v>0.35</v>
      </c>
      <c r="M15" s="78"/>
      <c r="N15" s="81">
        <f>P$15</f>
        <v>812008.2</v>
      </c>
      <c r="P15" s="82">
        <v>812008.2</v>
      </c>
      <c r="Q15" s="83"/>
      <c r="R15" s="84"/>
      <c r="S15" s="85"/>
      <c r="T15" s="85"/>
      <c r="U15" s="85"/>
      <c r="V15" s="85"/>
    </row>
    <row r="16" spans="1:22" s="66" customFormat="1" ht="16.5">
      <c r="B16" s="78" t="s">
        <v>73</v>
      </c>
      <c r="C16" s="79">
        <v>5</v>
      </c>
      <c r="D16" s="79">
        <v>47</v>
      </c>
      <c r="E16" s="79">
        <v>158</v>
      </c>
      <c r="F16" s="79">
        <v>210</v>
      </c>
      <c r="H16" s="80">
        <v>0.01</v>
      </c>
      <c r="I16" s="80">
        <v>0.06</v>
      </c>
      <c r="J16" s="80">
        <v>0.2</v>
      </c>
      <c r="K16" s="80">
        <v>0.26</v>
      </c>
      <c r="M16" s="78"/>
      <c r="N16" s="81">
        <f>P$16</f>
        <v>689732.8</v>
      </c>
      <c r="P16" s="82">
        <v>689732.8</v>
      </c>
      <c r="Q16" s="83"/>
      <c r="R16" s="84"/>
      <c r="S16" s="85"/>
      <c r="T16" s="85"/>
      <c r="U16" s="85"/>
      <c r="V16" s="85"/>
    </row>
    <row r="17" spans="1:22" s="66" customFormat="1" ht="16.5">
      <c r="B17" s="78" t="s">
        <v>74</v>
      </c>
      <c r="C17" s="79">
        <v>4</v>
      </c>
      <c r="D17" s="79">
        <v>39</v>
      </c>
      <c r="E17" s="79">
        <v>117</v>
      </c>
      <c r="F17" s="79">
        <v>160</v>
      </c>
      <c r="H17" s="80">
        <v>0.01</v>
      </c>
      <c r="I17" s="80">
        <v>0.06</v>
      </c>
      <c r="J17" s="80">
        <v>0.17</v>
      </c>
      <c r="K17" s="80">
        <v>0.23</v>
      </c>
      <c r="M17" s="78"/>
      <c r="N17" s="81">
        <f>P$17</f>
        <v>585006.80000000005</v>
      </c>
      <c r="P17" s="82">
        <v>585006.80000000005</v>
      </c>
      <c r="Q17" s="83"/>
      <c r="R17" s="84"/>
      <c r="S17" s="85"/>
      <c r="T17" s="85"/>
      <c r="U17" s="85"/>
      <c r="V17" s="85"/>
    </row>
    <row r="18" spans="1:22" s="66" customFormat="1" ht="16.5">
      <c r="B18" s="78" t="s">
        <v>75</v>
      </c>
      <c r="C18" s="79">
        <v>5</v>
      </c>
      <c r="D18" s="79">
        <v>40</v>
      </c>
      <c r="E18" s="79">
        <v>93</v>
      </c>
      <c r="F18" s="79">
        <v>139</v>
      </c>
      <c r="H18" s="80">
        <v>0.01</v>
      </c>
      <c r="I18" s="80">
        <v>7.0000000000000007E-2</v>
      </c>
      <c r="J18" s="80">
        <v>0.16</v>
      </c>
      <c r="K18" s="80">
        <v>0.24</v>
      </c>
      <c r="M18" s="78"/>
      <c r="N18" s="81">
        <f>P$18</f>
        <v>494855</v>
      </c>
      <c r="P18" s="82">
        <v>494855</v>
      </c>
      <c r="Q18" s="83"/>
      <c r="R18" s="84"/>
      <c r="S18" s="85"/>
      <c r="T18" s="85"/>
      <c r="U18" s="85"/>
      <c r="V18" s="85"/>
    </row>
    <row r="19" spans="1:22" s="66" customFormat="1" ht="16.5">
      <c r="B19" s="78" t="s">
        <v>76</v>
      </c>
      <c r="C19" s="79">
        <v>16</v>
      </c>
      <c r="D19" s="79">
        <v>78</v>
      </c>
      <c r="E19" s="79">
        <v>122</v>
      </c>
      <c r="F19" s="79">
        <v>216</v>
      </c>
      <c r="H19" s="80">
        <v>0.03</v>
      </c>
      <c r="I19" s="80">
        <v>0.12</v>
      </c>
      <c r="J19" s="80">
        <v>0.19</v>
      </c>
      <c r="K19" s="80">
        <v>0.35</v>
      </c>
      <c r="M19" s="78"/>
      <c r="N19" s="81">
        <f>P$19</f>
        <v>543746.19999999995</v>
      </c>
      <c r="P19" s="82">
        <v>543746.19999999995</v>
      </c>
      <c r="Q19" s="83"/>
      <c r="R19" s="84"/>
      <c r="S19" s="85"/>
      <c r="T19" s="85"/>
      <c r="U19" s="85"/>
      <c r="V19" s="85"/>
    </row>
    <row r="20" spans="1:22" s="71" customFormat="1" ht="19.5">
      <c r="B20" s="77" t="s">
        <v>77</v>
      </c>
      <c r="C20" s="86">
        <v>51</v>
      </c>
      <c r="D20" s="86">
        <v>517</v>
      </c>
      <c r="E20" s="86">
        <v>1599</v>
      </c>
      <c r="F20" s="86">
        <v>2167</v>
      </c>
      <c r="H20" s="87">
        <v>0.01</v>
      </c>
      <c r="I20" s="87">
        <v>0.1</v>
      </c>
      <c r="J20" s="87">
        <v>0.31</v>
      </c>
      <c r="K20" s="87">
        <v>0.41</v>
      </c>
      <c r="M20" s="77"/>
      <c r="N20" s="88">
        <f>P$20</f>
        <v>5125260</v>
      </c>
      <c r="P20" s="89">
        <v>5125260</v>
      </c>
      <c r="Q20" s="90"/>
      <c r="R20" s="91"/>
      <c r="S20" s="92"/>
      <c r="T20" s="92"/>
      <c r="U20" s="92"/>
      <c r="V20" s="92"/>
    </row>
    <row r="21" spans="1:22" s="66" customFormat="1" ht="16.5">
      <c r="A21" s="93"/>
      <c r="B21" s="78" t="s">
        <v>78</v>
      </c>
      <c r="C21" s="79">
        <v>2</v>
      </c>
      <c r="D21" s="79">
        <v>154</v>
      </c>
      <c r="E21" s="79">
        <v>507</v>
      </c>
      <c r="F21" s="79">
        <v>662</v>
      </c>
      <c r="H21" s="80">
        <v>0</v>
      </c>
      <c r="I21" s="80">
        <v>0.17</v>
      </c>
      <c r="J21" s="80">
        <v>0.55000000000000004</v>
      </c>
      <c r="K21" s="80">
        <v>0.72</v>
      </c>
      <c r="M21" s="78"/>
      <c r="N21" s="81"/>
      <c r="P21" s="82"/>
      <c r="Q21" s="83"/>
      <c r="R21" s="84"/>
      <c r="S21" s="85"/>
      <c r="T21" s="85"/>
      <c r="U21" s="85"/>
      <c r="V21" s="85"/>
    </row>
    <row r="22" spans="1:22" s="66" customFormat="1" ht="16.5">
      <c r="A22" s="93"/>
      <c r="B22" s="94" t="s">
        <v>79</v>
      </c>
      <c r="C22" s="79">
        <v>49</v>
      </c>
      <c r="D22" s="79">
        <v>363</v>
      </c>
      <c r="E22" s="79">
        <v>1088</v>
      </c>
      <c r="F22" s="79">
        <v>1500</v>
      </c>
      <c r="H22" s="80">
        <v>0.01</v>
      </c>
      <c r="I22" s="80">
        <v>0.08</v>
      </c>
      <c r="J22" s="80">
        <v>0.25</v>
      </c>
      <c r="K22" s="80">
        <v>0.35</v>
      </c>
      <c r="M22" s="78"/>
      <c r="N22" s="81"/>
      <c r="P22" s="82"/>
      <c r="Q22" s="83"/>
      <c r="R22" s="84"/>
      <c r="S22" s="85"/>
      <c r="T22" s="85"/>
      <c r="U22" s="85"/>
      <c r="V22" s="85"/>
    </row>
    <row r="23" spans="1:22" s="66" customFormat="1" ht="9" customHeight="1">
      <c r="C23" s="95"/>
      <c r="D23" s="95"/>
      <c r="E23" s="95"/>
      <c r="F23" s="95"/>
      <c r="H23" s="96"/>
      <c r="I23" s="96"/>
      <c r="J23" s="96"/>
      <c r="K23" s="96"/>
      <c r="N23" s="81"/>
    </row>
    <row r="24" spans="1:22" s="66" customFormat="1" ht="16.5">
      <c r="A24" s="77" t="s">
        <v>80</v>
      </c>
      <c r="B24" s="78" t="s">
        <v>66</v>
      </c>
      <c r="C24" s="79">
        <v>0</v>
      </c>
      <c r="D24" s="79">
        <v>0</v>
      </c>
      <c r="E24" s="79">
        <v>4</v>
      </c>
      <c r="F24" s="79">
        <v>4</v>
      </c>
      <c r="G24" s="97"/>
      <c r="H24" s="98">
        <v>0</v>
      </c>
      <c r="I24" s="98">
        <v>0</v>
      </c>
      <c r="J24" s="98">
        <v>0.01</v>
      </c>
      <c r="K24" s="80">
        <v>0.01</v>
      </c>
      <c r="M24" s="78"/>
      <c r="N24" s="81"/>
    </row>
    <row r="25" spans="1:22" s="66" customFormat="1" ht="16.5">
      <c r="B25" s="78" t="s">
        <v>67</v>
      </c>
      <c r="C25" s="79">
        <v>1</v>
      </c>
      <c r="D25" s="79">
        <v>12</v>
      </c>
      <c r="E25" s="79">
        <v>67</v>
      </c>
      <c r="F25" s="79">
        <v>80</v>
      </c>
      <c r="G25" s="97"/>
      <c r="H25" s="98">
        <v>0</v>
      </c>
      <c r="I25" s="80">
        <v>0.03</v>
      </c>
      <c r="J25" s="80">
        <v>0.18</v>
      </c>
      <c r="K25" s="80">
        <v>0.21</v>
      </c>
      <c r="M25" s="78"/>
      <c r="N25" s="81"/>
    </row>
    <row r="26" spans="1:22" s="66" customFormat="1" ht="16.5">
      <c r="B26" s="78" t="s">
        <v>68</v>
      </c>
      <c r="C26" s="79">
        <v>0</v>
      </c>
      <c r="D26" s="79">
        <v>10</v>
      </c>
      <c r="E26" s="79">
        <v>45</v>
      </c>
      <c r="F26" s="79">
        <v>56</v>
      </c>
      <c r="G26" s="97"/>
      <c r="H26" s="98">
        <v>0</v>
      </c>
      <c r="I26" s="80">
        <v>0.04</v>
      </c>
      <c r="J26" s="80">
        <v>0.19</v>
      </c>
      <c r="K26" s="80">
        <v>0.23</v>
      </c>
      <c r="M26" s="78"/>
      <c r="N26" s="81"/>
    </row>
    <row r="27" spans="1:22" s="66" customFormat="1" ht="16.5">
      <c r="B27" s="78" t="s">
        <v>69</v>
      </c>
      <c r="C27" s="79">
        <v>0</v>
      </c>
      <c r="D27" s="79">
        <v>13</v>
      </c>
      <c r="E27" s="79">
        <v>70</v>
      </c>
      <c r="F27" s="79">
        <v>84</v>
      </c>
      <c r="G27" s="97"/>
      <c r="H27" s="98">
        <v>0</v>
      </c>
      <c r="I27" s="80">
        <v>0.03</v>
      </c>
      <c r="J27" s="80">
        <v>0.15</v>
      </c>
      <c r="K27" s="80">
        <v>0.17</v>
      </c>
      <c r="M27" s="78"/>
      <c r="N27" s="81"/>
    </row>
    <row r="28" spans="1:22" s="66" customFormat="1" ht="16.5">
      <c r="B28" s="78" t="s">
        <v>70</v>
      </c>
      <c r="C28" s="79">
        <v>0</v>
      </c>
      <c r="D28" s="79">
        <v>7</v>
      </c>
      <c r="E28" s="79">
        <v>40</v>
      </c>
      <c r="F28" s="79">
        <v>47</v>
      </c>
      <c r="G28" s="97"/>
      <c r="H28" s="98">
        <v>0</v>
      </c>
      <c r="I28" s="80">
        <v>0.03</v>
      </c>
      <c r="J28" s="80">
        <v>0.19</v>
      </c>
      <c r="K28" s="80">
        <v>0.22</v>
      </c>
      <c r="M28" s="78"/>
      <c r="N28" s="81"/>
    </row>
    <row r="29" spans="1:22" s="66" customFormat="1" ht="16.5">
      <c r="B29" s="78" t="s">
        <v>71</v>
      </c>
      <c r="C29" s="79">
        <v>0</v>
      </c>
      <c r="D29" s="79">
        <v>10</v>
      </c>
      <c r="E29" s="79">
        <v>57</v>
      </c>
      <c r="F29" s="79">
        <v>68</v>
      </c>
      <c r="G29" s="97"/>
      <c r="H29" s="98">
        <v>0</v>
      </c>
      <c r="I29" s="80">
        <v>0.04</v>
      </c>
      <c r="J29" s="80">
        <v>0.21</v>
      </c>
      <c r="K29" s="80">
        <v>0.25</v>
      </c>
      <c r="M29" s="78"/>
      <c r="N29" s="81"/>
    </row>
    <row r="30" spans="1:22" s="66" customFormat="1" ht="16.5">
      <c r="B30" s="78" t="s">
        <v>72</v>
      </c>
      <c r="C30" s="79">
        <v>2</v>
      </c>
      <c r="D30" s="79">
        <v>31</v>
      </c>
      <c r="E30" s="79">
        <v>141</v>
      </c>
      <c r="F30" s="79">
        <v>173</v>
      </c>
      <c r="G30" s="97"/>
      <c r="H30" s="98">
        <v>0</v>
      </c>
      <c r="I30" s="80">
        <v>0.05</v>
      </c>
      <c r="J30" s="80">
        <v>0.22</v>
      </c>
      <c r="K30" s="80">
        <v>0.26</v>
      </c>
      <c r="M30" s="78"/>
      <c r="N30" s="81"/>
    </row>
    <row r="31" spans="1:22" s="66" customFormat="1" ht="16.5">
      <c r="B31" s="78" t="s">
        <v>73</v>
      </c>
      <c r="C31" s="79">
        <v>2</v>
      </c>
      <c r="D31" s="79">
        <v>35</v>
      </c>
      <c r="E31" s="79">
        <v>133</v>
      </c>
      <c r="F31" s="79">
        <v>170</v>
      </c>
      <c r="G31" s="97"/>
      <c r="H31" s="98">
        <v>0</v>
      </c>
      <c r="I31" s="80">
        <v>0.04</v>
      </c>
      <c r="J31" s="80">
        <v>0.17</v>
      </c>
      <c r="K31" s="80">
        <v>0.21</v>
      </c>
      <c r="M31" s="78"/>
      <c r="N31" s="81"/>
    </row>
    <row r="32" spans="1:22" s="66" customFormat="1" ht="16.5">
      <c r="B32" s="78" t="s">
        <v>74</v>
      </c>
      <c r="C32" s="79">
        <v>1</v>
      </c>
      <c r="D32" s="79">
        <v>22</v>
      </c>
      <c r="E32" s="79">
        <v>56</v>
      </c>
      <c r="F32" s="79">
        <v>79</v>
      </c>
      <c r="G32" s="97"/>
      <c r="H32" s="98">
        <v>0</v>
      </c>
      <c r="I32" s="80">
        <v>0.03</v>
      </c>
      <c r="J32" s="80">
        <v>0.08</v>
      </c>
      <c r="K32" s="80">
        <v>0.11</v>
      </c>
      <c r="M32" s="78"/>
      <c r="N32" s="81"/>
    </row>
    <row r="33" spans="1:15" s="66" customFormat="1" ht="16.5">
      <c r="B33" s="78" t="s">
        <v>75</v>
      </c>
      <c r="C33" s="79">
        <v>1</v>
      </c>
      <c r="D33" s="79">
        <v>9</v>
      </c>
      <c r="E33" s="79">
        <v>22</v>
      </c>
      <c r="F33" s="79">
        <v>32</v>
      </c>
      <c r="G33" s="97"/>
      <c r="H33" s="98">
        <v>0</v>
      </c>
      <c r="I33" s="80">
        <v>0.02</v>
      </c>
      <c r="J33" s="80">
        <v>0.04</v>
      </c>
      <c r="K33" s="80">
        <v>0.05</v>
      </c>
      <c r="M33" s="78"/>
      <c r="N33" s="81"/>
    </row>
    <row r="34" spans="1:15" s="66" customFormat="1" ht="16.5">
      <c r="B34" s="78" t="s">
        <v>76</v>
      </c>
      <c r="C34" s="79">
        <v>1</v>
      </c>
      <c r="D34" s="79">
        <v>4</v>
      </c>
      <c r="E34" s="79">
        <v>10</v>
      </c>
      <c r="F34" s="79">
        <v>14</v>
      </c>
      <c r="G34" s="97"/>
      <c r="H34" s="98">
        <v>0</v>
      </c>
      <c r="I34" s="80">
        <v>0.01</v>
      </c>
      <c r="J34" s="80">
        <v>0.02</v>
      </c>
      <c r="K34" s="80">
        <v>0.02</v>
      </c>
      <c r="M34" s="78"/>
      <c r="N34" s="81"/>
    </row>
    <row r="35" spans="1:15" s="71" customFormat="1" ht="19.5">
      <c r="B35" s="77" t="s">
        <v>77</v>
      </c>
      <c r="C35" s="86">
        <v>7</v>
      </c>
      <c r="D35" s="86">
        <v>154</v>
      </c>
      <c r="E35" s="86">
        <v>647</v>
      </c>
      <c r="F35" s="86">
        <v>808</v>
      </c>
      <c r="G35" s="99"/>
      <c r="H35" s="98">
        <v>0</v>
      </c>
      <c r="I35" s="87">
        <v>0.03</v>
      </c>
      <c r="J35" s="87">
        <v>0.12</v>
      </c>
      <c r="K35" s="87">
        <v>0.15</v>
      </c>
      <c r="M35" s="77"/>
      <c r="N35" s="88"/>
    </row>
    <row r="36" spans="1:15" s="66" customFormat="1" ht="16.5">
      <c r="A36" s="93"/>
      <c r="B36" s="78" t="s">
        <v>78</v>
      </c>
      <c r="C36" s="79">
        <v>1</v>
      </c>
      <c r="D36" s="79">
        <v>22</v>
      </c>
      <c r="E36" s="79">
        <v>117</v>
      </c>
      <c r="F36" s="79">
        <v>140</v>
      </c>
      <c r="G36" s="97"/>
      <c r="H36" s="98">
        <v>0</v>
      </c>
      <c r="I36" s="80">
        <v>0.02</v>
      </c>
      <c r="J36" s="80">
        <v>0.13</v>
      </c>
      <c r="K36" s="80">
        <v>0.15</v>
      </c>
      <c r="M36" s="78"/>
      <c r="N36" s="81"/>
    </row>
    <row r="37" spans="1:15" s="66" customFormat="1" ht="16.5">
      <c r="A37" s="93"/>
      <c r="B37" s="94" t="s">
        <v>79</v>
      </c>
      <c r="C37" s="79">
        <v>6</v>
      </c>
      <c r="D37" s="79">
        <v>131</v>
      </c>
      <c r="E37" s="79">
        <v>529</v>
      </c>
      <c r="F37" s="79">
        <v>667</v>
      </c>
      <c r="G37" s="97"/>
      <c r="H37" s="98">
        <v>0</v>
      </c>
      <c r="I37" s="80">
        <v>0.03</v>
      </c>
      <c r="J37" s="80">
        <v>0.12</v>
      </c>
      <c r="K37" s="80">
        <v>0.15</v>
      </c>
      <c r="M37" s="78"/>
      <c r="N37" s="81"/>
    </row>
    <row r="38" spans="1:15" s="66" customFormat="1" ht="9" customHeight="1">
      <c r="C38" s="95"/>
      <c r="D38" s="95"/>
      <c r="E38" s="95"/>
      <c r="F38" s="95"/>
      <c r="H38" s="98"/>
      <c r="I38" s="96"/>
      <c r="J38" s="96"/>
      <c r="K38" s="96"/>
      <c r="N38" s="81"/>
    </row>
    <row r="39" spans="1:15" s="66" customFormat="1" ht="19.5">
      <c r="A39" s="77" t="s">
        <v>81</v>
      </c>
      <c r="B39" s="78" t="s">
        <v>66</v>
      </c>
      <c r="C39" s="79">
        <v>0</v>
      </c>
      <c r="D39" s="79">
        <v>0</v>
      </c>
      <c r="E39" s="79">
        <v>1</v>
      </c>
      <c r="F39" s="79">
        <v>1</v>
      </c>
      <c r="G39" s="97"/>
      <c r="H39" s="98">
        <v>0</v>
      </c>
      <c r="I39" s="80">
        <v>0</v>
      </c>
      <c r="J39" s="80">
        <v>0</v>
      </c>
      <c r="K39" s="80">
        <v>0</v>
      </c>
      <c r="M39" s="78"/>
      <c r="N39" s="81"/>
    </row>
    <row r="40" spans="1:15" s="66" customFormat="1" ht="16.5">
      <c r="B40" s="78" t="s">
        <v>67</v>
      </c>
      <c r="C40" s="79">
        <v>0</v>
      </c>
      <c r="D40" s="79">
        <v>1</v>
      </c>
      <c r="E40" s="79">
        <v>1</v>
      </c>
      <c r="F40" s="79">
        <v>2</v>
      </c>
      <c r="G40" s="97"/>
      <c r="H40" s="98">
        <v>0</v>
      </c>
      <c r="I40" s="80">
        <v>0</v>
      </c>
      <c r="J40" s="80">
        <v>0</v>
      </c>
      <c r="K40" s="80">
        <v>0.01</v>
      </c>
      <c r="M40" s="78"/>
      <c r="N40" s="81"/>
    </row>
    <row r="41" spans="1:15" s="66" customFormat="1" ht="16.5">
      <c r="B41" s="78" t="s">
        <v>68</v>
      </c>
      <c r="C41" s="79">
        <v>0</v>
      </c>
      <c r="D41" s="79">
        <v>2</v>
      </c>
      <c r="E41" s="79">
        <v>6</v>
      </c>
      <c r="F41" s="79">
        <v>8</v>
      </c>
      <c r="G41" s="97"/>
      <c r="H41" s="98">
        <v>0</v>
      </c>
      <c r="I41" s="80">
        <v>0.01</v>
      </c>
      <c r="J41" s="80">
        <v>0.02</v>
      </c>
      <c r="K41" s="80">
        <v>0.03</v>
      </c>
      <c r="M41" s="97" t="s">
        <v>2</v>
      </c>
      <c r="N41" s="97" t="s">
        <v>2</v>
      </c>
      <c r="O41" s="66" t="s">
        <v>2</v>
      </c>
    </row>
    <row r="42" spans="1:15" s="66" customFormat="1" ht="16.5">
      <c r="B42" s="78" t="s">
        <v>69</v>
      </c>
      <c r="C42" s="79">
        <v>3</v>
      </c>
      <c r="D42" s="79">
        <v>56</v>
      </c>
      <c r="E42" s="79">
        <v>120</v>
      </c>
      <c r="F42" s="79">
        <v>179</v>
      </c>
      <c r="G42" s="97"/>
      <c r="H42" s="80">
        <v>0.01</v>
      </c>
      <c r="I42" s="80">
        <v>0.12</v>
      </c>
      <c r="J42" s="80">
        <v>0.25</v>
      </c>
      <c r="K42" s="80">
        <v>0.37</v>
      </c>
      <c r="M42" s="97" t="s">
        <v>2</v>
      </c>
      <c r="N42" s="97" t="s">
        <v>2</v>
      </c>
    </row>
    <row r="43" spans="1:15" s="66" customFormat="1" ht="16.5">
      <c r="B43" s="78" t="s">
        <v>70</v>
      </c>
      <c r="C43" s="79">
        <v>3</v>
      </c>
      <c r="D43" s="79">
        <v>20</v>
      </c>
      <c r="E43" s="79">
        <v>35</v>
      </c>
      <c r="F43" s="79">
        <v>58</v>
      </c>
      <c r="G43" s="97"/>
      <c r="H43" s="80">
        <v>0.01</v>
      </c>
      <c r="I43" s="80">
        <v>0.09</v>
      </c>
      <c r="J43" s="80">
        <v>0.16</v>
      </c>
      <c r="K43" s="80">
        <v>0.27</v>
      </c>
      <c r="M43" s="97" t="s">
        <v>2</v>
      </c>
      <c r="N43" s="97" t="s">
        <v>2</v>
      </c>
    </row>
    <row r="44" spans="1:15" s="66" customFormat="1" ht="16.5">
      <c r="B44" s="78" t="s">
        <v>71</v>
      </c>
      <c r="C44" s="79">
        <v>3</v>
      </c>
      <c r="D44" s="79">
        <v>22</v>
      </c>
      <c r="E44" s="79">
        <v>48</v>
      </c>
      <c r="F44" s="79">
        <v>72</v>
      </c>
      <c r="G44" s="97"/>
      <c r="H44" s="80">
        <v>0.01</v>
      </c>
      <c r="I44" s="80">
        <v>0.08</v>
      </c>
      <c r="J44" s="80">
        <v>0.17</v>
      </c>
      <c r="K44" s="80">
        <v>0.26</v>
      </c>
      <c r="M44" s="97"/>
      <c r="N44" s="97"/>
    </row>
    <row r="45" spans="1:15" s="66" customFormat="1" ht="16.5">
      <c r="B45" s="78" t="s">
        <v>72</v>
      </c>
      <c r="C45" s="79">
        <v>8</v>
      </c>
      <c r="D45" s="79">
        <v>71</v>
      </c>
      <c r="E45" s="79">
        <v>108</v>
      </c>
      <c r="F45" s="79">
        <v>186</v>
      </c>
      <c r="G45" s="97"/>
      <c r="H45" s="80">
        <v>0.01</v>
      </c>
      <c r="I45" s="80">
        <v>0.11</v>
      </c>
      <c r="J45" s="80">
        <v>0.16</v>
      </c>
      <c r="K45" s="80">
        <v>0.28000000000000003</v>
      </c>
      <c r="M45" s="97" t="s">
        <v>2</v>
      </c>
      <c r="N45" s="97" t="s">
        <v>2</v>
      </c>
    </row>
    <row r="46" spans="1:15" s="66" customFormat="1" ht="16.5">
      <c r="B46" s="78" t="s">
        <v>73</v>
      </c>
      <c r="C46" s="79">
        <v>10</v>
      </c>
      <c r="D46" s="79">
        <v>92</v>
      </c>
      <c r="E46" s="79">
        <v>131</v>
      </c>
      <c r="F46" s="79">
        <v>233</v>
      </c>
      <c r="G46" s="97"/>
      <c r="H46" s="80">
        <v>0.01</v>
      </c>
      <c r="I46" s="80">
        <v>0.12</v>
      </c>
      <c r="J46" s="80">
        <v>0.16</v>
      </c>
      <c r="K46" s="80">
        <v>0.28999999999999998</v>
      </c>
      <c r="M46" s="97" t="s">
        <v>2</v>
      </c>
      <c r="N46" s="97" t="s">
        <v>2</v>
      </c>
    </row>
    <row r="47" spans="1:15" s="66" customFormat="1" ht="16.5">
      <c r="B47" s="78" t="s">
        <v>74</v>
      </c>
      <c r="C47" s="79">
        <v>5</v>
      </c>
      <c r="D47" s="79">
        <v>52</v>
      </c>
      <c r="E47" s="79">
        <v>71</v>
      </c>
      <c r="F47" s="79">
        <v>128</v>
      </c>
      <c r="G47" s="97"/>
      <c r="H47" s="80">
        <v>0.01</v>
      </c>
      <c r="I47" s="80">
        <v>0.08</v>
      </c>
      <c r="J47" s="80">
        <v>0.1</v>
      </c>
      <c r="K47" s="80">
        <v>0.18</v>
      </c>
      <c r="M47" s="97" t="s">
        <v>2</v>
      </c>
      <c r="N47" s="97" t="s">
        <v>2</v>
      </c>
    </row>
    <row r="48" spans="1:15" s="66" customFormat="1" ht="16.5">
      <c r="B48" s="78" t="s">
        <v>75</v>
      </c>
      <c r="C48" s="79">
        <v>1</v>
      </c>
      <c r="D48" s="79">
        <v>16</v>
      </c>
      <c r="E48" s="79">
        <v>20</v>
      </c>
      <c r="F48" s="79">
        <v>37</v>
      </c>
      <c r="G48" s="97"/>
      <c r="H48" s="80">
        <v>0</v>
      </c>
      <c r="I48" s="80">
        <v>0.03</v>
      </c>
      <c r="J48" s="80">
        <v>0.03</v>
      </c>
      <c r="K48" s="80">
        <v>0.06</v>
      </c>
      <c r="M48" s="97" t="s">
        <v>2</v>
      </c>
      <c r="N48" s="97" t="s">
        <v>2</v>
      </c>
    </row>
    <row r="49" spans="1:14" s="66" customFormat="1" ht="16.5">
      <c r="B49" s="78" t="s">
        <v>76</v>
      </c>
      <c r="C49" s="79">
        <v>1</v>
      </c>
      <c r="D49" s="79">
        <v>4</v>
      </c>
      <c r="E49" s="79">
        <v>6</v>
      </c>
      <c r="F49" s="79">
        <v>10</v>
      </c>
      <c r="G49" s="97"/>
      <c r="H49" s="80">
        <v>0</v>
      </c>
      <c r="I49" s="80">
        <v>0.01</v>
      </c>
      <c r="J49" s="80">
        <v>0.01</v>
      </c>
      <c r="K49" s="80">
        <v>0.02</v>
      </c>
      <c r="M49" s="97" t="s">
        <v>2</v>
      </c>
      <c r="N49" s="97" t="s">
        <v>2</v>
      </c>
    </row>
    <row r="50" spans="1:14" s="71" customFormat="1" ht="19.5">
      <c r="B50" s="77" t="s">
        <v>77</v>
      </c>
      <c r="C50" s="86">
        <v>33</v>
      </c>
      <c r="D50" s="86">
        <v>336</v>
      </c>
      <c r="E50" s="86">
        <v>547</v>
      </c>
      <c r="F50" s="86">
        <v>916</v>
      </c>
      <c r="G50" s="100"/>
      <c r="H50" s="87">
        <v>0.01</v>
      </c>
      <c r="I50" s="87">
        <v>0.06</v>
      </c>
      <c r="J50" s="87">
        <v>0.1</v>
      </c>
      <c r="K50" s="87">
        <v>0.17</v>
      </c>
      <c r="M50" s="77"/>
      <c r="N50" s="88"/>
    </row>
    <row r="51" spans="1:14" s="66" customFormat="1" ht="16.5">
      <c r="A51" s="93"/>
      <c r="B51" s="78" t="s">
        <v>78</v>
      </c>
      <c r="C51" s="79">
        <v>0</v>
      </c>
      <c r="D51" s="79">
        <v>3</v>
      </c>
      <c r="E51" s="79">
        <v>8</v>
      </c>
      <c r="F51" s="79">
        <v>11</v>
      </c>
      <c r="G51" s="101"/>
      <c r="H51" s="80">
        <v>0</v>
      </c>
      <c r="I51" s="80">
        <v>0</v>
      </c>
      <c r="J51" s="80">
        <v>0.01</v>
      </c>
      <c r="K51" s="80">
        <v>0.01</v>
      </c>
      <c r="M51" s="78"/>
      <c r="N51" s="81"/>
    </row>
    <row r="52" spans="1:14" s="66" customFormat="1" ht="16.5">
      <c r="A52" s="93"/>
      <c r="B52" s="94" t="s">
        <v>79</v>
      </c>
      <c r="C52" s="79">
        <v>33</v>
      </c>
      <c r="D52" s="79">
        <v>333</v>
      </c>
      <c r="E52" s="79">
        <v>538</v>
      </c>
      <c r="F52" s="79">
        <v>904</v>
      </c>
      <c r="G52" s="101"/>
      <c r="H52" s="80">
        <v>0.01</v>
      </c>
      <c r="I52" s="80">
        <v>0.08</v>
      </c>
      <c r="J52" s="80">
        <v>0.12</v>
      </c>
      <c r="K52" s="80">
        <v>0.21</v>
      </c>
      <c r="M52" s="78"/>
      <c r="N52" s="81"/>
    </row>
    <row r="53" spans="1:14" s="66" customFormat="1" ht="9" customHeight="1">
      <c r="C53" s="95"/>
      <c r="D53" s="95"/>
      <c r="E53" s="95"/>
      <c r="F53" s="95"/>
      <c r="H53" s="96"/>
      <c r="I53" s="96"/>
      <c r="J53" s="96"/>
      <c r="K53" s="96"/>
      <c r="N53" s="81"/>
    </row>
    <row r="54" spans="1:14" s="66" customFormat="1" ht="16.5">
      <c r="A54" s="77" t="s">
        <v>82</v>
      </c>
      <c r="B54" s="78" t="s">
        <v>66</v>
      </c>
      <c r="C54" s="79">
        <v>1</v>
      </c>
      <c r="D54" s="79">
        <v>10</v>
      </c>
      <c r="E54" s="79">
        <v>88</v>
      </c>
      <c r="F54" s="79">
        <v>100</v>
      </c>
      <c r="G54" s="97"/>
      <c r="H54" s="80">
        <v>0</v>
      </c>
      <c r="I54" s="80">
        <v>0.03</v>
      </c>
      <c r="J54" s="80">
        <v>0.3</v>
      </c>
      <c r="K54" s="80">
        <v>0.34</v>
      </c>
      <c r="M54" s="78"/>
      <c r="N54" s="81"/>
    </row>
    <row r="55" spans="1:14" s="66" customFormat="1" ht="16.5">
      <c r="B55" s="78" t="s">
        <v>67</v>
      </c>
      <c r="C55" s="79">
        <v>2</v>
      </c>
      <c r="D55" s="79">
        <v>20</v>
      </c>
      <c r="E55" s="79">
        <v>206</v>
      </c>
      <c r="F55" s="79">
        <v>228</v>
      </c>
      <c r="G55" s="97"/>
      <c r="H55" s="80">
        <v>0.01</v>
      </c>
      <c r="I55" s="80">
        <v>0.05</v>
      </c>
      <c r="J55" s="80">
        <v>0.54</v>
      </c>
      <c r="K55" s="80">
        <v>0.59</v>
      </c>
      <c r="M55" s="78"/>
      <c r="N55" s="81"/>
    </row>
    <row r="56" spans="1:14" s="66" customFormat="1" ht="16.5">
      <c r="B56" s="78" t="s">
        <v>68</v>
      </c>
      <c r="C56" s="79">
        <v>1</v>
      </c>
      <c r="D56" s="79">
        <v>15</v>
      </c>
      <c r="E56" s="79">
        <v>163</v>
      </c>
      <c r="F56" s="79">
        <v>179</v>
      </c>
      <c r="G56" s="97"/>
      <c r="H56" s="80">
        <v>0.01</v>
      </c>
      <c r="I56" s="80">
        <v>0.06</v>
      </c>
      <c r="J56" s="80">
        <v>0.68</v>
      </c>
      <c r="K56" s="80">
        <v>0.75</v>
      </c>
      <c r="M56" s="78"/>
      <c r="N56" s="81"/>
    </row>
    <row r="57" spans="1:14" s="66" customFormat="1" ht="16.5">
      <c r="B57" s="78" t="s">
        <v>69</v>
      </c>
      <c r="C57" s="79">
        <v>25</v>
      </c>
      <c r="D57" s="79">
        <v>227</v>
      </c>
      <c r="E57" s="79">
        <v>1655</v>
      </c>
      <c r="F57" s="79">
        <v>1906</v>
      </c>
      <c r="G57" s="97"/>
      <c r="H57" s="80">
        <v>0.05</v>
      </c>
      <c r="I57" s="80">
        <v>0.47</v>
      </c>
      <c r="J57" s="80">
        <v>3.45</v>
      </c>
      <c r="K57" s="80">
        <v>3.97</v>
      </c>
      <c r="M57" s="78"/>
      <c r="N57" s="81"/>
    </row>
    <row r="58" spans="1:14" s="66" customFormat="1" ht="16.5">
      <c r="B58" s="78" t="s">
        <v>70</v>
      </c>
      <c r="C58" s="79">
        <v>9</v>
      </c>
      <c r="D58" s="79">
        <v>67</v>
      </c>
      <c r="E58" s="79">
        <v>547</v>
      </c>
      <c r="F58" s="79">
        <v>623</v>
      </c>
      <c r="G58" s="97"/>
      <c r="H58" s="80">
        <v>0.04</v>
      </c>
      <c r="I58" s="80">
        <v>0.31</v>
      </c>
      <c r="J58" s="80">
        <v>2.54</v>
      </c>
      <c r="K58" s="80">
        <v>2.9</v>
      </c>
      <c r="M58" s="78"/>
      <c r="N58" s="81"/>
    </row>
    <row r="59" spans="1:14" s="66" customFormat="1" ht="16.5">
      <c r="B59" s="78" t="s">
        <v>71</v>
      </c>
      <c r="C59" s="79">
        <v>5</v>
      </c>
      <c r="D59" s="79">
        <v>65</v>
      </c>
      <c r="E59" s="79">
        <v>629</v>
      </c>
      <c r="F59" s="79">
        <v>699</v>
      </c>
      <c r="G59" s="97"/>
      <c r="H59" s="80">
        <v>0.02</v>
      </c>
      <c r="I59" s="80">
        <v>0.24</v>
      </c>
      <c r="J59" s="80">
        <v>2.2999999999999998</v>
      </c>
      <c r="K59" s="80">
        <v>2.5499999999999998</v>
      </c>
      <c r="M59" s="78"/>
      <c r="N59" s="81"/>
    </row>
    <row r="60" spans="1:14" s="66" customFormat="1" ht="16.5">
      <c r="B60" s="78" t="s">
        <v>72</v>
      </c>
      <c r="C60" s="79">
        <v>15</v>
      </c>
      <c r="D60" s="79">
        <v>137</v>
      </c>
      <c r="E60" s="79">
        <v>1249</v>
      </c>
      <c r="F60" s="79">
        <v>1401</v>
      </c>
      <c r="G60" s="97"/>
      <c r="H60" s="80">
        <v>0.02</v>
      </c>
      <c r="I60" s="80">
        <v>0.21</v>
      </c>
      <c r="J60" s="80">
        <v>1.91</v>
      </c>
      <c r="K60" s="80">
        <v>2.14</v>
      </c>
      <c r="M60" s="78"/>
      <c r="N60" s="81"/>
    </row>
    <row r="61" spans="1:14" s="66" customFormat="1" ht="16.5">
      <c r="B61" s="78" t="s">
        <v>73</v>
      </c>
      <c r="C61" s="79">
        <v>11</v>
      </c>
      <c r="D61" s="79">
        <v>123</v>
      </c>
      <c r="E61" s="79">
        <v>1235</v>
      </c>
      <c r="F61" s="79">
        <v>1369</v>
      </c>
      <c r="G61" s="97"/>
      <c r="H61" s="80">
        <v>0.01</v>
      </c>
      <c r="I61" s="80">
        <v>0.15</v>
      </c>
      <c r="J61" s="80">
        <v>1.55</v>
      </c>
      <c r="K61" s="80">
        <v>1.72</v>
      </c>
      <c r="M61" s="78"/>
      <c r="N61" s="81"/>
    </row>
    <row r="62" spans="1:14" s="66" customFormat="1" ht="16.5">
      <c r="B62" s="78" t="s">
        <v>74</v>
      </c>
      <c r="C62" s="79">
        <v>10</v>
      </c>
      <c r="D62" s="79">
        <v>110</v>
      </c>
      <c r="E62" s="79">
        <v>821</v>
      </c>
      <c r="F62" s="79">
        <v>941</v>
      </c>
      <c r="G62" s="97"/>
      <c r="H62" s="80">
        <v>0.01</v>
      </c>
      <c r="I62" s="80">
        <v>0.16</v>
      </c>
      <c r="J62" s="80">
        <v>1.18</v>
      </c>
      <c r="K62" s="80">
        <v>1.35</v>
      </c>
      <c r="M62" s="78"/>
      <c r="N62" s="81"/>
    </row>
    <row r="63" spans="1:14" s="66" customFormat="1" ht="16.5">
      <c r="B63" s="78" t="s">
        <v>75</v>
      </c>
      <c r="C63" s="79">
        <v>8</v>
      </c>
      <c r="D63" s="79">
        <v>83</v>
      </c>
      <c r="E63" s="79">
        <v>483</v>
      </c>
      <c r="F63" s="79">
        <v>575</v>
      </c>
      <c r="G63" s="97"/>
      <c r="H63" s="80">
        <v>0.01</v>
      </c>
      <c r="I63" s="80">
        <v>0.14000000000000001</v>
      </c>
      <c r="J63" s="80">
        <v>0.83</v>
      </c>
      <c r="K63" s="80">
        <v>0.98</v>
      </c>
      <c r="M63" s="78"/>
      <c r="N63" s="81"/>
    </row>
    <row r="64" spans="1:14" s="66" customFormat="1" ht="16.5">
      <c r="B64" s="78" t="s">
        <v>76</v>
      </c>
      <c r="C64" s="79">
        <v>19</v>
      </c>
      <c r="D64" s="79">
        <v>112</v>
      </c>
      <c r="E64" s="79">
        <v>431</v>
      </c>
      <c r="F64" s="79">
        <v>562</v>
      </c>
      <c r="G64" s="97"/>
      <c r="H64" s="80">
        <v>0.03</v>
      </c>
      <c r="I64" s="80">
        <v>0.18</v>
      </c>
      <c r="J64" s="80">
        <v>0.69</v>
      </c>
      <c r="K64" s="80">
        <v>0.9</v>
      </c>
      <c r="M64" s="78"/>
      <c r="N64" s="81"/>
    </row>
    <row r="65" spans="1:14" s="71" customFormat="1" ht="19.5">
      <c r="B65" s="77" t="s">
        <v>77</v>
      </c>
      <c r="C65" s="86">
        <v>107</v>
      </c>
      <c r="D65" s="86">
        <v>969</v>
      </c>
      <c r="E65" s="86">
        <v>7519</v>
      </c>
      <c r="F65" s="86">
        <v>8595</v>
      </c>
      <c r="G65" s="99"/>
      <c r="H65" s="87">
        <v>0.02</v>
      </c>
      <c r="I65" s="87">
        <v>0.18</v>
      </c>
      <c r="J65" s="87">
        <v>1.43</v>
      </c>
      <c r="K65" s="87">
        <v>1.64</v>
      </c>
      <c r="M65" s="77"/>
      <c r="N65" s="88"/>
    </row>
    <row r="66" spans="1:14" s="66" customFormat="1" ht="16.5">
      <c r="A66" s="93"/>
      <c r="B66" s="78" t="s">
        <v>78</v>
      </c>
      <c r="C66" s="79">
        <v>4</v>
      </c>
      <c r="D66" s="79">
        <v>45</v>
      </c>
      <c r="E66" s="79">
        <v>457</v>
      </c>
      <c r="F66" s="79">
        <v>506</v>
      </c>
      <c r="G66" s="97"/>
      <c r="H66" s="80">
        <v>0</v>
      </c>
      <c r="I66" s="80">
        <v>0.05</v>
      </c>
      <c r="J66" s="80">
        <v>0.5</v>
      </c>
      <c r="K66" s="80">
        <v>0.55000000000000004</v>
      </c>
      <c r="M66" s="78"/>
      <c r="N66" s="81"/>
    </row>
    <row r="67" spans="1:14" s="66" customFormat="1" ht="17.25" thickBot="1">
      <c r="A67" s="102"/>
      <c r="B67" s="103" t="s">
        <v>79</v>
      </c>
      <c r="C67" s="104">
        <v>103</v>
      </c>
      <c r="D67" s="104">
        <v>923</v>
      </c>
      <c r="E67" s="104">
        <v>7050</v>
      </c>
      <c r="F67" s="104">
        <v>8076</v>
      </c>
      <c r="G67" s="105"/>
      <c r="H67" s="106">
        <v>0.02</v>
      </c>
      <c r="I67" s="106">
        <v>0.21</v>
      </c>
      <c r="J67" s="106">
        <v>1.63</v>
      </c>
      <c r="K67" s="106">
        <v>1.87</v>
      </c>
      <c r="M67" s="78"/>
      <c r="N67" s="81"/>
    </row>
    <row r="68" spans="1:14" s="107" customFormat="1" ht="16.5" customHeight="1">
      <c r="C68" s="108"/>
      <c r="D68" s="108"/>
      <c r="E68" s="108"/>
      <c r="F68" s="108"/>
      <c r="G68" s="108"/>
      <c r="H68" s="108"/>
      <c r="I68" s="108"/>
      <c r="J68" s="108"/>
      <c r="K68" s="108"/>
      <c r="M68" s="109"/>
      <c r="N68" s="110"/>
    </row>
    <row r="69" spans="1:14" s="107" customFormat="1" ht="16.5" customHeight="1">
      <c r="A69" s="93" t="s">
        <v>83</v>
      </c>
      <c r="C69" s="108"/>
      <c r="D69" s="108"/>
      <c r="E69" s="108"/>
      <c r="F69" s="108"/>
      <c r="G69" s="108"/>
      <c r="H69" s="108"/>
      <c r="I69" s="108"/>
      <c r="J69" s="108"/>
      <c r="K69" s="108"/>
      <c r="M69" s="109"/>
      <c r="N69" s="110"/>
    </row>
    <row r="70" spans="1:14" s="66" customFormat="1" ht="18" customHeight="1">
      <c r="A70" s="93" t="s">
        <v>84</v>
      </c>
      <c r="B70" s="78"/>
      <c r="C70" s="111"/>
      <c r="D70" s="111"/>
      <c r="E70" s="111"/>
      <c r="F70" s="111"/>
      <c r="G70" s="112"/>
      <c r="H70" s="111"/>
      <c r="I70" s="113"/>
      <c r="J70" s="113"/>
      <c r="K70" s="113"/>
      <c r="M70" s="78"/>
      <c r="N70" s="84"/>
    </row>
    <row r="71" spans="1:14" s="59" customFormat="1" ht="18">
      <c r="A71" s="93"/>
      <c r="N71" s="114"/>
    </row>
    <row r="72" spans="1:14" s="59" customFormat="1" ht="16.5" customHeight="1">
      <c r="A72" s="93"/>
      <c r="N72" s="114"/>
    </row>
    <row r="73" spans="1:14" s="59" customFormat="1" ht="18">
      <c r="A73" s="93"/>
      <c r="N73" s="114"/>
    </row>
    <row r="74" spans="1:14" s="59" customFormat="1" ht="18">
      <c r="N74" s="114"/>
    </row>
    <row r="75" spans="1:14" s="59" customFormat="1" ht="18">
      <c r="N75" s="114"/>
    </row>
    <row r="76" spans="1:14" s="66" customFormat="1" ht="16.5">
      <c r="N76" s="115"/>
    </row>
    <row r="77" spans="1:14" s="66" customFormat="1" ht="16.5">
      <c r="N77" s="115"/>
    </row>
    <row r="78" spans="1:14" s="72" customFormat="1" ht="14.25" customHeight="1"/>
    <row r="79" spans="1:14" s="66" customFormat="1" ht="14.25" customHeight="1"/>
    <row r="80" spans="1:14" s="66" customFormat="1" ht="14.25" customHeight="1"/>
    <row r="81" s="66" customFormat="1" ht="14.25" customHeight="1"/>
    <row r="82" s="66" customFormat="1" ht="14.25" customHeight="1"/>
    <row r="83" s="66" customFormat="1" ht="14.25" customHeight="1"/>
    <row r="84" s="66" customFormat="1" ht="14.25" customHeight="1"/>
    <row r="85" s="66" customFormat="1" ht="14.25" customHeight="1"/>
    <row r="86" s="66" customFormat="1" ht="14.25" customHeight="1"/>
    <row r="87" s="66" customFormat="1" ht="14.25" customHeight="1"/>
    <row r="88" s="66" customFormat="1" ht="14.25" customHeight="1"/>
    <row r="89" s="66" customFormat="1" ht="14.25" customHeight="1"/>
    <row r="90" s="66" customFormat="1" ht="14.25" customHeight="1"/>
    <row r="91" s="66" customFormat="1" ht="14.25" customHeight="1"/>
    <row r="92" s="66" customFormat="1" ht="14.25" customHeight="1"/>
    <row r="93" s="66" customFormat="1" ht="14.25" customHeight="1"/>
    <row r="94" s="66" customFormat="1" ht="14.25" customHeight="1"/>
    <row r="95" s="66" customFormat="1" ht="14.25" customHeight="1"/>
    <row r="96" s="66" customFormat="1" ht="14.25" customHeight="1"/>
    <row r="97" s="66" customFormat="1" ht="14.25" customHeight="1"/>
    <row r="98" s="66" customFormat="1" ht="14.25" customHeight="1"/>
    <row r="99" s="66" customFormat="1" ht="14.25" customHeight="1"/>
    <row r="100" s="66" customFormat="1" ht="14.25" customHeight="1"/>
    <row r="101" s="66" customFormat="1" ht="14.25" customHeight="1"/>
    <row r="102" s="66" customFormat="1" ht="14.25" customHeight="1"/>
    <row r="103" s="66" customFormat="1" ht="14.25" customHeight="1"/>
    <row r="104" s="66" customFormat="1" ht="14.25" customHeight="1"/>
    <row r="105" s="66" customFormat="1" ht="14.25" customHeight="1"/>
    <row r="106" s="66" customFormat="1" ht="14.25" customHeight="1"/>
    <row r="107" s="66" customFormat="1" ht="14.25" customHeight="1"/>
    <row r="108" s="66" customFormat="1" ht="14.25" customHeight="1"/>
    <row r="109" s="66" customFormat="1" ht="14.25" customHeight="1"/>
    <row r="110" s="66" customFormat="1" ht="14.25" customHeight="1"/>
    <row r="111" s="66" customFormat="1" ht="14.25" customHeight="1"/>
    <row r="112" s="66" customFormat="1" ht="14.25" customHeight="1"/>
    <row r="113" s="66" customFormat="1" ht="14.25" customHeight="1"/>
    <row r="114" s="66" customFormat="1" ht="14.25" customHeight="1"/>
    <row r="115" s="66" customFormat="1" ht="14.25" customHeight="1"/>
    <row r="116" s="66" customFormat="1" ht="14.25" customHeight="1"/>
    <row r="117" s="66" customFormat="1" ht="14.25" customHeight="1"/>
    <row r="118" s="66" customFormat="1" ht="14.25" customHeight="1"/>
    <row r="119" s="66" customFormat="1" ht="14.25" customHeight="1"/>
    <row r="120" s="66" customFormat="1" ht="14.25" customHeight="1"/>
    <row r="121" s="66" customFormat="1" ht="14.25" customHeight="1"/>
    <row r="122" s="66" customFormat="1" ht="14.25" customHeight="1"/>
    <row r="123" s="66" customFormat="1" ht="14.25" customHeight="1"/>
    <row r="124" s="66" customFormat="1" ht="14.25" customHeight="1"/>
    <row r="125" s="66" customFormat="1" ht="14.25" customHeight="1"/>
    <row r="126" s="66" customFormat="1" ht="14.25" customHeight="1"/>
    <row r="127" s="66" customFormat="1" ht="14.25" customHeight="1"/>
    <row r="128" s="66" customFormat="1" ht="14.25" customHeight="1"/>
    <row r="129" s="66" customFormat="1" ht="14.25" customHeight="1"/>
    <row r="130" s="66" customFormat="1" ht="14.25" customHeight="1"/>
    <row r="131" s="66" customFormat="1" ht="14.25" customHeight="1"/>
    <row r="132" s="66" customFormat="1" ht="14.25" customHeight="1"/>
    <row r="133" s="66" customFormat="1" ht="14.25" customHeight="1"/>
    <row r="134" s="66" customFormat="1" ht="14.25" customHeight="1"/>
    <row r="135" s="66" customFormat="1" ht="14.25" customHeight="1"/>
    <row r="136" s="66" customFormat="1" ht="14.25" customHeight="1"/>
    <row r="137" s="66" customFormat="1" ht="14.25" customHeight="1"/>
    <row r="138" s="66" customFormat="1" ht="14.25" customHeight="1"/>
    <row r="139" s="66" customFormat="1" ht="14.25" customHeight="1"/>
    <row r="140" s="66" customFormat="1" ht="14.25" customHeight="1"/>
    <row r="141" s="66" customFormat="1" ht="14.25" customHeight="1"/>
    <row r="142" s="66" customFormat="1" ht="14.25" customHeight="1"/>
    <row r="143" s="66" customFormat="1" ht="14.25" customHeight="1"/>
    <row r="144" s="66" customFormat="1" ht="14.25" customHeight="1"/>
    <row r="145" spans="3:11" s="66" customFormat="1" ht="14.25" customHeight="1"/>
    <row r="146" spans="3:11" s="66" customFormat="1" ht="14.25" customHeight="1"/>
    <row r="147" spans="3:11" s="66" customFormat="1" ht="14.25" customHeight="1"/>
    <row r="148" spans="3:11" s="66" customFormat="1" ht="14.25" customHeight="1"/>
    <row r="149" spans="3:11" s="66" customFormat="1" ht="14.25" customHeight="1"/>
    <row r="150" spans="3:11" s="66" customFormat="1" ht="16.5"/>
    <row r="151" spans="3:11">
      <c r="C151" s="116"/>
      <c r="D151" s="116"/>
      <c r="E151" s="116"/>
      <c r="F151" s="116"/>
      <c r="G151" s="116"/>
      <c r="H151" s="116"/>
      <c r="I151" s="116"/>
      <c r="J151" s="116"/>
      <c r="K151" s="116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/>
  <cols>
    <col min="1" max="1" width="25.140625" style="93" customWidth="1"/>
    <col min="2" max="2" width="18.85546875" style="93" customWidth="1"/>
    <col min="3" max="6" width="16.7109375" style="93" customWidth="1"/>
    <col min="7" max="7" width="2.28515625" style="93" customWidth="1"/>
    <col min="8" max="11" width="16.7109375" style="93" customWidth="1"/>
    <col min="12" max="12" width="18.5703125" style="93" customWidth="1"/>
    <col min="13" max="13" width="11" style="93"/>
    <col min="14" max="14" width="14.42578125" style="93" customWidth="1"/>
    <col min="15" max="15" width="11" style="93"/>
    <col min="16" max="16" width="20.28515625" style="93" customWidth="1"/>
    <col min="17" max="17" width="14.28515625" style="93" customWidth="1"/>
    <col min="18" max="18" width="13.42578125" style="93" customWidth="1"/>
    <col min="19" max="19" width="12.28515625" style="93" customWidth="1"/>
    <col min="20" max="20" width="12.42578125" style="93" customWidth="1"/>
    <col min="21" max="21" width="12.28515625" style="93" customWidth="1"/>
    <col min="22" max="22" width="12.5703125" style="93" customWidth="1"/>
    <col min="23" max="16384" width="11" style="93"/>
  </cols>
  <sheetData>
    <row r="1" spans="1:22" s="118" customFormat="1" ht="18">
      <c r="A1" s="117" t="s">
        <v>85</v>
      </c>
      <c r="C1" s="119"/>
      <c r="K1" s="120" t="s">
        <v>1</v>
      </c>
      <c r="L1" s="56"/>
    </row>
    <row r="2" spans="1:22" s="59" customFormat="1" ht="12" customHeight="1">
      <c r="A2" s="118" t="s">
        <v>86</v>
      </c>
      <c r="B2" s="121"/>
      <c r="C2" s="118"/>
      <c r="D2" s="118"/>
      <c r="E2" s="118"/>
      <c r="F2" s="118"/>
      <c r="G2" s="118"/>
      <c r="H2" s="118"/>
      <c r="I2" s="118"/>
      <c r="J2" s="118"/>
      <c r="K2" s="118"/>
      <c r="L2" s="56"/>
    </row>
    <row r="3" spans="1:22" s="118" customFormat="1" ht="18.75" customHeight="1">
      <c r="A3" s="117" t="s">
        <v>51</v>
      </c>
      <c r="L3" s="56"/>
    </row>
    <row r="4" spans="1:22" s="118" customFormat="1" ht="18.75" customHeight="1">
      <c r="A4" s="117" t="s">
        <v>52</v>
      </c>
      <c r="L4" s="56"/>
    </row>
    <row r="5" spans="1:22" s="118" customFormat="1" ht="18.75" customHeight="1" thickBot="1">
      <c r="A5" s="122" t="s">
        <v>53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56"/>
    </row>
    <row r="6" spans="1:22" s="129" customFormat="1" ht="45.75" customHeight="1" thickBot="1">
      <c r="A6" s="124" t="s">
        <v>87</v>
      </c>
      <c r="B6" s="124" t="s">
        <v>56</v>
      </c>
      <c r="C6" s="125" t="s">
        <v>57</v>
      </c>
      <c r="D6" s="125" t="s">
        <v>58</v>
      </c>
      <c r="E6" s="126" t="s">
        <v>59</v>
      </c>
      <c r="F6" s="125" t="s">
        <v>88</v>
      </c>
      <c r="G6" s="127"/>
      <c r="H6" s="125" t="s">
        <v>57</v>
      </c>
      <c r="I6" s="125" t="s">
        <v>58</v>
      </c>
      <c r="J6" s="126" t="s">
        <v>59</v>
      </c>
      <c r="K6" s="125" t="s">
        <v>88</v>
      </c>
      <c r="L6" s="128"/>
      <c r="M6" s="128"/>
      <c r="N6" s="128"/>
    </row>
    <row r="7" spans="1:22" s="72" customFormat="1" ht="20.100000000000001" customHeight="1" thickTop="1">
      <c r="A7" s="56"/>
      <c r="B7" s="56"/>
      <c r="C7" s="56"/>
      <c r="D7" s="56"/>
      <c r="E7" s="56"/>
      <c r="F7" s="130" t="s">
        <v>62</v>
      </c>
      <c r="G7" s="56"/>
      <c r="H7" s="56"/>
      <c r="I7" s="56"/>
      <c r="J7" s="56"/>
      <c r="K7" s="130" t="s">
        <v>63</v>
      </c>
      <c r="P7" s="74"/>
      <c r="Q7" s="75"/>
      <c r="R7" s="76"/>
      <c r="S7" s="76"/>
      <c r="T7" s="76"/>
      <c r="U7" s="76"/>
      <c r="V7" s="76"/>
    </row>
    <row r="8" spans="1:22" s="66" customFormat="1" ht="20.100000000000001" customHeight="1">
      <c r="A8" s="55" t="s">
        <v>89</v>
      </c>
      <c r="B8" s="131" t="s">
        <v>66</v>
      </c>
      <c r="C8" s="132">
        <v>0</v>
      </c>
      <c r="D8" s="132">
        <v>0</v>
      </c>
      <c r="E8" s="132">
        <v>2</v>
      </c>
      <c r="F8" s="132">
        <v>3</v>
      </c>
      <c r="G8" s="132"/>
      <c r="H8" s="133">
        <v>0</v>
      </c>
      <c r="I8" s="133">
        <v>0</v>
      </c>
      <c r="J8" s="133">
        <v>0.01</v>
      </c>
      <c r="K8" s="133">
        <v>0.01</v>
      </c>
      <c r="M8" s="78"/>
      <c r="N8" s="81"/>
    </row>
    <row r="9" spans="1:22" s="66" customFormat="1" ht="20.100000000000001" customHeight="1">
      <c r="A9" s="56"/>
      <c r="B9" s="131" t="s">
        <v>67</v>
      </c>
      <c r="C9" s="132">
        <v>0</v>
      </c>
      <c r="D9" s="132">
        <v>0</v>
      </c>
      <c r="E9" s="132">
        <v>1</v>
      </c>
      <c r="F9" s="132">
        <v>1</v>
      </c>
      <c r="G9" s="132"/>
      <c r="H9" s="133">
        <v>0</v>
      </c>
      <c r="I9" s="133">
        <v>0</v>
      </c>
      <c r="J9" s="133">
        <v>0</v>
      </c>
      <c r="K9" s="133">
        <v>0</v>
      </c>
      <c r="M9" s="78"/>
      <c r="N9" s="81"/>
    </row>
    <row r="10" spans="1:22" s="66" customFormat="1" ht="20.100000000000001" customHeight="1">
      <c r="A10" s="56"/>
      <c r="B10" s="131" t="s">
        <v>68</v>
      </c>
      <c r="C10" s="132">
        <v>0</v>
      </c>
      <c r="D10" s="132">
        <v>0</v>
      </c>
      <c r="E10" s="132">
        <v>3</v>
      </c>
      <c r="F10" s="132">
        <v>3</v>
      </c>
      <c r="G10" s="132"/>
      <c r="H10" s="133">
        <v>0</v>
      </c>
      <c r="I10" s="133">
        <v>0</v>
      </c>
      <c r="J10" s="133">
        <v>0.01</v>
      </c>
      <c r="K10" s="133">
        <v>0.01</v>
      </c>
      <c r="M10" s="78"/>
      <c r="N10" s="81"/>
    </row>
    <row r="11" spans="1:22" s="66" customFormat="1" ht="20.100000000000001" customHeight="1">
      <c r="A11" s="56"/>
      <c r="B11" s="131" t="s">
        <v>69</v>
      </c>
      <c r="C11" s="132">
        <v>0</v>
      </c>
      <c r="D11" s="132">
        <v>2</v>
      </c>
      <c r="E11" s="132">
        <v>24</v>
      </c>
      <c r="F11" s="132">
        <v>25</v>
      </c>
      <c r="G11" s="132"/>
      <c r="H11" s="133">
        <v>0</v>
      </c>
      <c r="I11" s="133">
        <v>0</v>
      </c>
      <c r="J11" s="133">
        <v>0.05</v>
      </c>
      <c r="K11" s="133">
        <v>0.05</v>
      </c>
      <c r="M11" s="78"/>
      <c r="N11" s="81"/>
    </row>
    <row r="12" spans="1:22" s="66" customFormat="1" ht="20.100000000000001" customHeight="1">
      <c r="A12" s="56"/>
      <c r="B12" s="131" t="s">
        <v>70</v>
      </c>
      <c r="C12" s="132">
        <v>0</v>
      </c>
      <c r="D12" s="132">
        <v>1</v>
      </c>
      <c r="E12" s="132">
        <v>9</v>
      </c>
      <c r="F12" s="132">
        <v>10</v>
      </c>
      <c r="G12" s="132"/>
      <c r="H12" s="133">
        <v>0</v>
      </c>
      <c r="I12" s="133">
        <v>0</v>
      </c>
      <c r="J12" s="133">
        <v>0.04</v>
      </c>
      <c r="K12" s="133">
        <v>0.05</v>
      </c>
      <c r="M12" s="78"/>
      <c r="N12" s="81"/>
    </row>
    <row r="13" spans="1:22" s="66" customFormat="1" ht="20.100000000000001" customHeight="1">
      <c r="A13" s="56"/>
      <c r="B13" s="131" t="s">
        <v>71</v>
      </c>
      <c r="C13" s="132">
        <v>0</v>
      </c>
      <c r="D13" s="132">
        <v>1</v>
      </c>
      <c r="E13" s="132">
        <v>12</v>
      </c>
      <c r="F13" s="132">
        <v>13</v>
      </c>
      <c r="G13" s="132"/>
      <c r="H13" s="133">
        <v>0</v>
      </c>
      <c r="I13" s="133">
        <v>0</v>
      </c>
      <c r="J13" s="133">
        <v>0.04</v>
      </c>
      <c r="K13" s="133">
        <v>0.05</v>
      </c>
      <c r="M13" s="78"/>
      <c r="N13" s="81"/>
    </row>
    <row r="14" spans="1:22" s="66" customFormat="1" ht="20.100000000000001" customHeight="1">
      <c r="A14" s="56"/>
      <c r="B14" s="131" t="s">
        <v>72</v>
      </c>
      <c r="C14" s="132">
        <v>0</v>
      </c>
      <c r="D14" s="132">
        <v>2</v>
      </c>
      <c r="E14" s="132">
        <v>31</v>
      </c>
      <c r="F14" s="132">
        <v>33</v>
      </c>
      <c r="G14" s="132"/>
      <c r="H14" s="133">
        <v>0</v>
      </c>
      <c r="I14" s="133">
        <v>0</v>
      </c>
      <c r="J14" s="133">
        <v>0.05</v>
      </c>
      <c r="K14" s="133">
        <v>0.05</v>
      </c>
      <c r="M14" s="78"/>
      <c r="N14" s="81"/>
    </row>
    <row r="15" spans="1:22" s="66" customFormat="1" ht="20.100000000000001" customHeight="1">
      <c r="A15" s="56"/>
      <c r="B15" s="131" t="s">
        <v>73</v>
      </c>
      <c r="C15" s="132">
        <v>0</v>
      </c>
      <c r="D15" s="132">
        <v>3</v>
      </c>
      <c r="E15" s="132">
        <v>38</v>
      </c>
      <c r="F15" s="132">
        <v>40</v>
      </c>
      <c r="G15" s="132"/>
      <c r="H15" s="133">
        <v>0</v>
      </c>
      <c r="I15" s="133">
        <v>0</v>
      </c>
      <c r="J15" s="133">
        <v>0.05</v>
      </c>
      <c r="K15" s="133">
        <v>0.05</v>
      </c>
      <c r="M15" s="78"/>
      <c r="N15" s="81"/>
    </row>
    <row r="16" spans="1:22" s="66" customFormat="1" ht="20.100000000000001" customHeight="1">
      <c r="A16" s="56"/>
      <c r="B16" s="131" t="s">
        <v>74</v>
      </c>
      <c r="C16" s="132">
        <v>0</v>
      </c>
      <c r="D16" s="132">
        <v>3</v>
      </c>
      <c r="E16" s="132">
        <v>35</v>
      </c>
      <c r="F16" s="132">
        <v>38</v>
      </c>
      <c r="G16" s="132"/>
      <c r="H16" s="133">
        <v>0</v>
      </c>
      <c r="I16" s="133">
        <v>0</v>
      </c>
      <c r="J16" s="133">
        <v>0.05</v>
      </c>
      <c r="K16" s="133">
        <v>0.05</v>
      </c>
      <c r="M16" s="78"/>
      <c r="N16" s="81"/>
    </row>
    <row r="17" spans="1:22" s="66" customFormat="1" ht="20.100000000000001" customHeight="1">
      <c r="A17" s="56"/>
      <c r="B17" s="131" t="s">
        <v>75</v>
      </c>
      <c r="C17" s="132">
        <v>0</v>
      </c>
      <c r="D17" s="132">
        <v>2</v>
      </c>
      <c r="E17" s="132">
        <v>18</v>
      </c>
      <c r="F17" s="132">
        <v>21</v>
      </c>
      <c r="G17" s="132"/>
      <c r="H17" s="133">
        <v>0</v>
      </c>
      <c r="I17" s="133">
        <v>0</v>
      </c>
      <c r="J17" s="133">
        <v>0.03</v>
      </c>
      <c r="K17" s="133">
        <v>0.04</v>
      </c>
      <c r="M17" s="78"/>
      <c r="N17" s="81"/>
    </row>
    <row r="18" spans="1:22" s="66" customFormat="1" ht="20.100000000000001" customHeight="1">
      <c r="A18" s="56"/>
      <c r="B18" s="131" t="s">
        <v>76</v>
      </c>
      <c r="C18" s="132">
        <v>0</v>
      </c>
      <c r="D18" s="132">
        <v>1</v>
      </c>
      <c r="E18" s="132">
        <v>6</v>
      </c>
      <c r="F18" s="132">
        <v>7</v>
      </c>
      <c r="G18" s="132"/>
      <c r="H18" s="133">
        <v>0</v>
      </c>
      <c r="I18" s="133">
        <v>0</v>
      </c>
      <c r="J18" s="133">
        <v>0.01</v>
      </c>
      <c r="K18" s="133">
        <v>0.01</v>
      </c>
      <c r="M18" s="78"/>
      <c r="N18" s="81"/>
    </row>
    <row r="19" spans="1:22" s="137" customFormat="1" ht="20.100000000000001" customHeight="1">
      <c r="A19" s="134"/>
      <c r="B19" s="55" t="s">
        <v>90</v>
      </c>
      <c r="C19" s="135">
        <v>0</v>
      </c>
      <c r="D19" s="135">
        <v>15</v>
      </c>
      <c r="E19" s="135">
        <v>179</v>
      </c>
      <c r="F19" s="135">
        <v>194</v>
      </c>
      <c r="G19" s="135"/>
      <c r="H19" s="136">
        <v>0</v>
      </c>
      <c r="I19" s="136">
        <v>0</v>
      </c>
      <c r="J19" s="136">
        <v>0.03</v>
      </c>
      <c r="K19" s="136">
        <v>0.04</v>
      </c>
      <c r="M19" s="138"/>
      <c r="N19" s="139"/>
    </row>
    <row r="20" spans="1:22" s="66" customFormat="1" ht="20.100000000000001" customHeight="1">
      <c r="A20" s="56"/>
      <c r="B20" s="131" t="s">
        <v>78</v>
      </c>
      <c r="C20" s="140">
        <v>0</v>
      </c>
      <c r="D20" s="140">
        <v>1</v>
      </c>
      <c r="E20" s="140">
        <v>6</v>
      </c>
      <c r="F20" s="140">
        <v>7</v>
      </c>
      <c r="G20" s="140"/>
      <c r="H20" s="141">
        <v>0</v>
      </c>
      <c r="I20" s="141">
        <v>0</v>
      </c>
      <c r="J20" s="141">
        <v>0.01</v>
      </c>
      <c r="K20" s="141">
        <v>0.01</v>
      </c>
      <c r="M20" s="78"/>
      <c r="N20" s="81"/>
    </row>
    <row r="21" spans="1:22" s="143" customFormat="1" ht="20.100000000000001" customHeight="1">
      <c r="A21" s="56"/>
      <c r="B21" s="142" t="s">
        <v>79</v>
      </c>
      <c r="C21" s="140">
        <v>0</v>
      </c>
      <c r="D21" s="140">
        <v>14</v>
      </c>
      <c r="E21" s="140">
        <v>173</v>
      </c>
      <c r="F21" s="140">
        <v>187</v>
      </c>
      <c r="G21" s="140"/>
      <c r="H21" s="141">
        <v>0</v>
      </c>
      <c r="I21" s="141">
        <v>0</v>
      </c>
      <c r="J21" s="141">
        <v>0.04</v>
      </c>
      <c r="K21" s="141">
        <v>0.04</v>
      </c>
      <c r="M21" s="94"/>
      <c r="N21" s="144"/>
    </row>
    <row r="22" spans="1:22" ht="20.100000000000001" customHeight="1">
      <c r="A22" s="145"/>
      <c r="B22" s="145"/>
      <c r="C22" s="146"/>
      <c r="D22" s="146"/>
      <c r="E22" s="146"/>
      <c r="F22" s="146"/>
      <c r="G22" s="147"/>
      <c r="H22" s="148"/>
      <c r="I22" s="148"/>
      <c r="J22" s="148"/>
      <c r="K22" s="148"/>
      <c r="L22" s="149"/>
      <c r="M22" s="150"/>
      <c r="N22" s="149"/>
    </row>
    <row r="23" spans="1:22" s="107" customFormat="1" ht="20.100000000000001" customHeight="1">
      <c r="A23" s="151" t="s">
        <v>91</v>
      </c>
      <c r="B23" s="131" t="s">
        <v>66</v>
      </c>
      <c r="C23" s="132">
        <v>0</v>
      </c>
      <c r="D23" s="132">
        <v>0</v>
      </c>
      <c r="E23" s="132">
        <v>1</v>
      </c>
      <c r="F23" s="132">
        <v>1</v>
      </c>
      <c r="G23" s="132"/>
      <c r="H23" s="133">
        <v>0</v>
      </c>
      <c r="I23" s="133">
        <v>0</v>
      </c>
      <c r="J23" s="133">
        <v>0</v>
      </c>
      <c r="K23" s="133">
        <v>0</v>
      </c>
      <c r="M23" s="109"/>
      <c r="N23" s="152"/>
      <c r="P23" s="110"/>
      <c r="Q23" s="153"/>
      <c r="R23" s="110"/>
      <c r="S23" s="154"/>
      <c r="T23" s="154"/>
      <c r="U23" s="154"/>
      <c r="V23" s="154"/>
    </row>
    <row r="24" spans="1:22" s="107" customFormat="1" ht="20.100000000000001" customHeight="1">
      <c r="A24" s="56"/>
      <c r="B24" s="131" t="s">
        <v>67</v>
      </c>
      <c r="C24" s="132">
        <v>0</v>
      </c>
      <c r="D24" s="132">
        <v>0</v>
      </c>
      <c r="E24" s="132">
        <v>2</v>
      </c>
      <c r="F24" s="132">
        <v>2</v>
      </c>
      <c r="G24" s="132"/>
      <c r="H24" s="133">
        <v>0</v>
      </c>
      <c r="I24" s="133">
        <v>0</v>
      </c>
      <c r="J24" s="133">
        <v>0</v>
      </c>
      <c r="K24" s="133">
        <v>0</v>
      </c>
      <c r="M24" s="109"/>
      <c r="N24" s="152"/>
      <c r="P24" s="110"/>
      <c r="Q24" s="153"/>
      <c r="R24" s="110"/>
      <c r="S24" s="154"/>
      <c r="T24" s="154"/>
      <c r="U24" s="154"/>
      <c r="V24" s="154"/>
    </row>
    <row r="25" spans="1:22" s="107" customFormat="1" ht="20.100000000000001" customHeight="1">
      <c r="A25" s="56"/>
      <c r="B25" s="131" t="s">
        <v>68</v>
      </c>
      <c r="C25" s="132">
        <v>0</v>
      </c>
      <c r="D25" s="132">
        <v>0</v>
      </c>
      <c r="E25" s="132">
        <v>3</v>
      </c>
      <c r="F25" s="132">
        <v>3</v>
      </c>
      <c r="G25" s="132"/>
      <c r="H25" s="133">
        <v>0</v>
      </c>
      <c r="I25" s="133">
        <v>0</v>
      </c>
      <c r="J25" s="133">
        <v>0.01</v>
      </c>
      <c r="K25" s="133">
        <v>0.01</v>
      </c>
      <c r="M25" s="109"/>
      <c r="N25" s="152"/>
      <c r="P25" s="110"/>
      <c r="Q25" s="153"/>
      <c r="R25" s="110"/>
      <c r="S25" s="154"/>
      <c r="T25" s="154"/>
      <c r="U25" s="154"/>
      <c r="V25" s="154"/>
    </row>
    <row r="26" spans="1:22" s="107" customFormat="1" ht="20.100000000000001" customHeight="1">
      <c r="A26" s="56"/>
      <c r="B26" s="131" t="s">
        <v>69</v>
      </c>
      <c r="C26" s="132">
        <v>0</v>
      </c>
      <c r="D26" s="132">
        <v>2</v>
      </c>
      <c r="E26" s="132">
        <v>4</v>
      </c>
      <c r="F26" s="132">
        <v>6</v>
      </c>
      <c r="G26" s="132"/>
      <c r="H26" s="133">
        <v>0</v>
      </c>
      <c r="I26" s="133">
        <v>0</v>
      </c>
      <c r="J26" s="133">
        <v>0.01</v>
      </c>
      <c r="K26" s="133">
        <v>0.01</v>
      </c>
      <c r="M26" s="109"/>
      <c r="N26" s="152"/>
      <c r="P26" s="110"/>
      <c r="Q26" s="153"/>
      <c r="R26" s="110"/>
      <c r="S26" s="154"/>
      <c r="T26" s="154"/>
      <c r="U26" s="154"/>
      <c r="V26" s="154"/>
    </row>
    <row r="27" spans="1:22" s="107" customFormat="1" ht="20.100000000000001" customHeight="1">
      <c r="A27" s="56"/>
      <c r="B27" s="131" t="s">
        <v>70</v>
      </c>
      <c r="C27" s="132">
        <v>0</v>
      </c>
      <c r="D27" s="132">
        <v>0</v>
      </c>
      <c r="E27" s="132">
        <v>3</v>
      </c>
      <c r="F27" s="132">
        <v>3</v>
      </c>
      <c r="G27" s="132"/>
      <c r="H27" s="133">
        <v>0</v>
      </c>
      <c r="I27" s="133">
        <v>0</v>
      </c>
      <c r="J27" s="133">
        <v>0.01</v>
      </c>
      <c r="K27" s="133">
        <v>0.02</v>
      </c>
      <c r="M27" s="109"/>
      <c r="N27" s="152"/>
      <c r="P27" s="110"/>
      <c r="Q27" s="153"/>
      <c r="R27" s="110"/>
      <c r="S27" s="154"/>
      <c r="T27" s="154"/>
      <c r="U27" s="154"/>
      <c r="V27" s="154"/>
    </row>
    <row r="28" spans="1:22" s="107" customFormat="1" ht="20.100000000000001" customHeight="1">
      <c r="A28" s="56"/>
      <c r="B28" s="131" t="s">
        <v>71</v>
      </c>
      <c r="C28" s="132">
        <v>0</v>
      </c>
      <c r="D28" s="132">
        <v>1</v>
      </c>
      <c r="E28" s="132">
        <v>2</v>
      </c>
      <c r="F28" s="132">
        <v>3</v>
      </c>
      <c r="G28" s="132"/>
      <c r="H28" s="133">
        <v>0</v>
      </c>
      <c r="I28" s="133">
        <v>0</v>
      </c>
      <c r="J28" s="133">
        <v>0.01</v>
      </c>
      <c r="K28" s="133">
        <v>0.01</v>
      </c>
      <c r="M28" s="109"/>
      <c r="N28" s="152"/>
      <c r="P28" s="110"/>
      <c r="Q28" s="153"/>
      <c r="R28" s="110"/>
      <c r="S28" s="154"/>
      <c r="T28" s="154"/>
      <c r="U28" s="154"/>
      <c r="V28" s="154"/>
    </row>
    <row r="29" spans="1:22" s="107" customFormat="1" ht="20.100000000000001" customHeight="1">
      <c r="A29" s="56"/>
      <c r="B29" s="131" t="s">
        <v>72</v>
      </c>
      <c r="C29" s="132">
        <v>1</v>
      </c>
      <c r="D29" s="132">
        <v>2</v>
      </c>
      <c r="E29" s="132">
        <v>6</v>
      </c>
      <c r="F29" s="132">
        <v>9</v>
      </c>
      <c r="G29" s="132"/>
      <c r="H29" s="133">
        <v>0</v>
      </c>
      <c r="I29" s="133">
        <v>0</v>
      </c>
      <c r="J29" s="133">
        <v>0.01</v>
      </c>
      <c r="K29" s="133">
        <v>0.01</v>
      </c>
      <c r="M29" s="109"/>
      <c r="N29" s="152"/>
      <c r="P29" s="110"/>
      <c r="Q29" s="153"/>
      <c r="R29" s="110"/>
      <c r="S29" s="154"/>
      <c r="T29" s="154"/>
      <c r="U29" s="154"/>
      <c r="V29" s="154"/>
    </row>
    <row r="30" spans="1:22" s="107" customFormat="1" ht="20.100000000000001" customHeight="1">
      <c r="A30" s="56"/>
      <c r="B30" s="131" t="s">
        <v>73</v>
      </c>
      <c r="C30" s="132">
        <v>0</v>
      </c>
      <c r="D30" s="132">
        <v>1</v>
      </c>
      <c r="E30" s="132">
        <v>9</v>
      </c>
      <c r="F30" s="132">
        <v>10</v>
      </c>
      <c r="G30" s="132"/>
      <c r="H30" s="133">
        <v>0</v>
      </c>
      <c r="I30" s="133">
        <v>0</v>
      </c>
      <c r="J30" s="133">
        <v>0.01</v>
      </c>
      <c r="K30" s="133">
        <v>0.01</v>
      </c>
      <c r="M30" s="109"/>
      <c r="N30" s="152"/>
      <c r="P30" s="110"/>
      <c r="Q30" s="153"/>
      <c r="R30" s="110"/>
      <c r="S30" s="154"/>
      <c r="T30" s="154"/>
      <c r="U30" s="154"/>
      <c r="V30" s="154"/>
    </row>
    <row r="31" spans="1:22" s="107" customFormat="1" ht="20.100000000000001" customHeight="1">
      <c r="A31" s="56"/>
      <c r="B31" s="131" t="s">
        <v>74</v>
      </c>
      <c r="C31" s="132">
        <v>0</v>
      </c>
      <c r="D31" s="132">
        <v>1</v>
      </c>
      <c r="E31" s="132">
        <v>6</v>
      </c>
      <c r="F31" s="132">
        <v>7</v>
      </c>
      <c r="G31" s="132"/>
      <c r="H31" s="133">
        <v>0</v>
      </c>
      <c r="I31" s="133">
        <v>0</v>
      </c>
      <c r="J31" s="133">
        <v>0.01</v>
      </c>
      <c r="K31" s="133">
        <v>0.01</v>
      </c>
      <c r="M31" s="109"/>
      <c r="N31" s="152"/>
      <c r="P31" s="110"/>
      <c r="Q31" s="153"/>
      <c r="R31" s="110"/>
      <c r="S31" s="154"/>
      <c r="T31" s="154"/>
      <c r="U31" s="154"/>
      <c r="V31" s="154"/>
    </row>
    <row r="32" spans="1:22" s="107" customFormat="1" ht="20.100000000000001" customHeight="1">
      <c r="A32" s="56"/>
      <c r="B32" s="131" t="s">
        <v>75</v>
      </c>
      <c r="C32" s="132">
        <v>0</v>
      </c>
      <c r="D32" s="132">
        <v>1</v>
      </c>
      <c r="E32" s="132">
        <v>4</v>
      </c>
      <c r="F32" s="132">
        <v>5</v>
      </c>
      <c r="G32" s="132"/>
      <c r="H32" s="133">
        <v>0</v>
      </c>
      <c r="I32" s="133">
        <v>0</v>
      </c>
      <c r="J32" s="133">
        <v>0.01</v>
      </c>
      <c r="K32" s="133">
        <v>0.01</v>
      </c>
      <c r="M32" s="109"/>
      <c r="N32" s="152"/>
      <c r="P32" s="110"/>
      <c r="Q32" s="153"/>
      <c r="R32" s="110"/>
      <c r="S32" s="154"/>
      <c r="T32" s="154"/>
      <c r="U32" s="154"/>
      <c r="V32" s="154"/>
    </row>
    <row r="33" spans="1:22" s="107" customFormat="1" ht="20.100000000000001" customHeight="1">
      <c r="A33" s="56"/>
      <c r="B33" s="131" t="s">
        <v>76</v>
      </c>
      <c r="C33" s="132">
        <v>0</v>
      </c>
      <c r="D33" s="132">
        <v>1</v>
      </c>
      <c r="E33" s="132">
        <v>3</v>
      </c>
      <c r="F33" s="132">
        <v>4</v>
      </c>
      <c r="G33" s="132"/>
      <c r="H33" s="133">
        <v>0</v>
      </c>
      <c r="I33" s="133">
        <v>0</v>
      </c>
      <c r="J33" s="133">
        <v>0</v>
      </c>
      <c r="K33" s="133">
        <v>0.01</v>
      </c>
      <c r="M33" s="109"/>
      <c r="N33" s="152"/>
      <c r="P33" s="110"/>
      <c r="Q33" s="153"/>
      <c r="R33" s="110"/>
      <c r="S33" s="154"/>
      <c r="T33" s="154"/>
      <c r="U33" s="154"/>
      <c r="V33" s="154"/>
    </row>
    <row r="34" spans="1:22" s="157" customFormat="1" ht="20.100000000000001" customHeight="1">
      <c r="A34" s="60"/>
      <c r="B34" s="55" t="s">
        <v>90</v>
      </c>
      <c r="C34" s="155">
        <v>1</v>
      </c>
      <c r="D34" s="155">
        <v>8</v>
      </c>
      <c r="E34" s="155">
        <v>45</v>
      </c>
      <c r="F34" s="155">
        <v>54</v>
      </c>
      <c r="G34" s="155"/>
      <c r="H34" s="156">
        <v>0</v>
      </c>
      <c r="I34" s="156">
        <v>0</v>
      </c>
      <c r="J34" s="156">
        <v>0.01</v>
      </c>
      <c r="K34" s="156">
        <v>0.01</v>
      </c>
      <c r="M34" s="158"/>
      <c r="N34" s="159"/>
      <c r="P34" s="160"/>
      <c r="Q34" s="161"/>
      <c r="R34" s="160"/>
      <c r="S34" s="162"/>
      <c r="T34" s="162"/>
      <c r="U34" s="162"/>
      <c r="V34" s="162"/>
    </row>
    <row r="35" spans="1:22" s="107" customFormat="1" ht="20.100000000000001" customHeight="1">
      <c r="A35" s="56"/>
      <c r="B35" s="131" t="s">
        <v>78</v>
      </c>
      <c r="C35" s="132">
        <v>0</v>
      </c>
      <c r="D35" s="132">
        <v>0</v>
      </c>
      <c r="E35" s="132">
        <v>6</v>
      </c>
      <c r="F35" s="132">
        <v>6</v>
      </c>
      <c r="G35" s="132"/>
      <c r="H35" s="133">
        <v>0</v>
      </c>
      <c r="I35" s="133">
        <v>0</v>
      </c>
      <c r="J35" s="133">
        <v>0.01</v>
      </c>
      <c r="K35" s="133">
        <v>0.01</v>
      </c>
      <c r="M35" s="109"/>
      <c r="N35" s="152"/>
      <c r="P35" s="110"/>
      <c r="Q35" s="153"/>
      <c r="R35" s="110"/>
      <c r="S35" s="154"/>
      <c r="T35" s="154"/>
      <c r="U35" s="154"/>
      <c r="V35" s="154"/>
    </row>
    <row r="36" spans="1:22" s="107" customFormat="1" ht="20.100000000000001" customHeight="1">
      <c r="A36" s="56"/>
      <c r="B36" s="142" t="s">
        <v>79</v>
      </c>
      <c r="C36" s="132">
        <v>1</v>
      </c>
      <c r="D36" s="132">
        <v>8</v>
      </c>
      <c r="E36" s="132">
        <v>38</v>
      </c>
      <c r="F36" s="132">
        <v>47</v>
      </c>
      <c r="G36" s="132"/>
      <c r="H36" s="133">
        <v>0</v>
      </c>
      <c r="I36" s="133">
        <v>0</v>
      </c>
      <c r="J36" s="133">
        <v>0.01</v>
      </c>
      <c r="K36" s="133">
        <v>0.01</v>
      </c>
      <c r="M36" s="109"/>
      <c r="N36" s="152"/>
      <c r="P36" s="110"/>
      <c r="Q36" s="153"/>
      <c r="R36" s="110"/>
      <c r="S36" s="154"/>
      <c r="T36" s="154"/>
      <c r="U36" s="154"/>
      <c r="V36" s="154"/>
    </row>
    <row r="37" spans="1:22" s="107" customFormat="1" ht="20.100000000000001" customHeight="1">
      <c r="A37" s="56"/>
      <c r="B37" s="56"/>
      <c r="C37" s="132"/>
      <c r="D37" s="132"/>
      <c r="E37" s="132"/>
      <c r="F37" s="132"/>
      <c r="G37" s="56"/>
      <c r="H37" s="133"/>
      <c r="I37" s="133"/>
      <c r="J37" s="133"/>
      <c r="K37" s="163"/>
      <c r="N37" s="110"/>
    </row>
    <row r="38" spans="1:22" s="107" customFormat="1" ht="20.100000000000001" customHeight="1">
      <c r="A38" s="55" t="s">
        <v>92</v>
      </c>
      <c r="B38" s="131" t="s">
        <v>66</v>
      </c>
      <c r="C38" s="132">
        <v>0</v>
      </c>
      <c r="D38" s="132">
        <v>1</v>
      </c>
      <c r="E38" s="132">
        <v>19</v>
      </c>
      <c r="F38" s="132">
        <v>20</v>
      </c>
      <c r="G38" s="132"/>
      <c r="H38" s="133">
        <v>0</v>
      </c>
      <c r="I38" s="133">
        <v>0</v>
      </c>
      <c r="J38" s="133">
        <v>7.0000000000000007E-2</v>
      </c>
      <c r="K38" s="133">
        <v>7.0000000000000007E-2</v>
      </c>
      <c r="M38" s="109"/>
      <c r="N38" s="152"/>
    </row>
    <row r="39" spans="1:22" s="107" customFormat="1" ht="20.100000000000001" customHeight="1">
      <c r="A39" s="56"/>
      <c r="B39" s="131" t="s">
        <v>67</v>
      </c>
      <c r="C39" s="132">
        <v>0</v>
      </c>
      <c r="D39" s="132">
        <v>0</v>
      </c>
      <c r="E39" s="132">
        <v>14</v>
      </c>
      <c r="F39" s="132">
        <v>14</v>
      </c>
      <c r="G39" s="132"/>
      <c r="H39" s="133">
        <v>0</v>
      </c>
      <c r="I39" s="133">
        <v>0</v>
      </c>
      <c r="J39" s="133">
        <v>0.04</v>
      </c>
      <c r="K39" s="133">
        <v>0.04</v>
      </c>
      <c r="M39" s="109"/>
      <c r="N39" s="152"/>
    </row>
    <row r="40" spans="1:22" s="107" customFormat="1" ht="20.100000000000001" customHeight="1">
      <c r="A40" s="56"/>
      <c r="B40" s="131" t="s">
        <v>68</v>
      </c>
      <c r="C40" s="132">
        <v>0</v>
      </c>
      <c r="D40" s="132">
        <v>2</v>
      </c>
      <c r="E40" s="132">
        <v>21</v>
      </c>
      <c r="F40" s="132">
        <v>23</v>
      </c>
      <c r="G40" s="132"/>
      <c r="H40" s="133">
        <v>0</v>
      </c>
      <c r="I40" s="133">
        <v>0.01</v>
      </c>
      <c r="J40" s="133">
        <v>0.09</v>
      </c>
      <c r="K40" s="133">
        <v>0.1</v>
      </c>
      <c r="M40" s="109"/>
      <c r="N40" s="152"/>
    </row>
    <row r="41" spans="1:22" s="107" customFormat="1" ht="20.100000000000001" customHeight="1">
      <c r="A41" s="56"/>
      <c r="B41" s="131" t="s">
        <v>69</v>
      </c>
      <c r="C41" s="132">
        <v>0</v>
      </c>
      <c r="D41" s="132">
        <v>2</v>
      </c>
      <c r="E41" s="132">
        <v>37</v>
      </c>
      <c r="F41" s="132">
        <v>39</v>
      </c>
      <c r="G41" s="132"/>
      <c r="H41" s="133">
        <v>0</v>
      </c>
      <c r="I41" s="133">
        <v>0</v>
      </c>
      <c r="J41" s="133">
        <v>0.08</v>
      </c>
      <c r="K41" s="133">
        <v>0.08</v>
      </c>
      <c r="M41" s="109"/>
      <c r="N41" s="152"/>
    </row>
    <row r="42" spans="1:22" s="107" customFormat="1" ht="20.100000000000001" customHeight="1">
      <c r="A42" s="56"/>
      <c r="B42" s="131" t="s">
        <v>70</v>
      </c>
      <c r="C42" s="132">
        <v>0</v>
      </c>
      <c r="D42" s="132">
        <v>1</v>
      </c>
      <c r="E42" s="132">
        <v>15</v>
      </c>
      <c r="F42" s="132">
        <v>16</v>
      </c>
      <c r="G42" s="132"/>
      <c r="H42" s="133">
        <v>0</v>
      </c>
      <c r="I42" s="133">
        <v>0</v>
      </c>
      <c r="J42" s="133">
        <v>7.0000000000000007E-2</v>
      </c>
      <c r="K42" s="133">
        <v>7.0000000000000007E-2</v>
      </c>
      <c r="M42" s="109"/>
      <c r="N42" s="152"/>
    </row>
    <row r="43" spans="1:22" s="107" customFormat="1" ht="20.100000000000001" customHeight="1">
      <c r="A43" s="56"/>
      <c r="B43" s="131" t="s">
        <v>71</v>
      </c>
      <c r="C43" s="132">
        <v>0</v>
      </c>
      <c r="D43" s="132">
        <v>2</v>
      </c>
      <c r="E43" s="132">
        <v>18</v>
      </c>
      <c r="F43" s="132">
        <v>19</v>
      </c>
      <c r="G43" s="132"/>
      <c r="H43" s="133">
        <v>0</v>
      </c>
      <c r="I43" s="133">
        <v>0.01</v>
      </c>
      <c r="J43" s="133">
        <v>0.06</v>
      </c>
      <c r="K43" s="133">
        <v>7.0000000000000007E-2</v>
      </c>
      <c r="M43" s="109"/>
      <c r="N43" s="152"/>
    </row>
    <row r="44" spans="1:22" s="107" customFormat="1" ht="20.100000000000001" customHeight="1">
      <c r="A44" s="56"/>
      <c r="B44" s="131" t="s">
        <v>72</v>
      </c>
      <c r="C44" s="132">
        <v>0</v>
      </c>
      <c r="D44" s="132">
        <v>2</v>
      </c>
      <c r="E44" s="132">
        <v>49</v>
      </c>
      <c r="F44" s="132">
        <v>51</v>
      </c>
      <c r="G44" s="132"/>
      <c r="H44" s="133">
        <v>0</v>
      </c>
      <c r="I44" s="133">
        <v>0</v>
      </c>
      <c r="J44" s="133">
        <v>7.0000000000000007E-2</v>
      </c>
      <c r="K44" s="133">
        <v>0.08</v>
      </c>
      <c r="M44" s="109"/>
      <c r="N44" s="152"/>
    </row>
    <row r="45" spans="1:22" s="107" customFormat="1" ht="20.100000000000001" customHeight="1">
      <c r="A45" s="56"/>
      <c r="B45" s="131" t="s">
        <v>73</v>
      </c>
      <c r="C45" s="132">
        <v>0</v>
      </c>
      <c r="D45" s="132">
        <v>3</v>
      </c>
      <c r="E45" s="132">
        <v>58</v>
      </c>
      <c r="F45" s="132">
        <v>61</v>
      </c>
      <c r="G45" s="132"/>
      <c r="H45" s="133">
        <v>0</v>
      </c>
      <c r="I45" s="133">
        <v>0</v>
      </c>
      <c r="J45" s="133">
        <v>7.0000000000000007E-2</v>
      </c>
      <c r="K45" s="133">
        <v>0.08</v>
      </c>
      <c r="M45" s="109"/>
      <c r="N45" s="152"/>
    </row>
    <row r="46" spans="1:22" s="107" customFormat="1" ht="20.100000000000001" customHeight="1">
      <c r="A46" s="56"/>
      <c r="B46" s="131" t="s">
        <v>74</v>
      </c>
      <c r="C46" s="132">
        <v>0</v>
      </c>
      <c r="D46" s="132">
        <v>7</v>
      </c>
      <c r="E46" s="132">
        <v>52</v>
      </c>
      <c r="F46" s="132">
        <v>59</v>
      </c>
      <c r="G46" s="132"/>
      <c r="H46" s="133">
        <v>0</v>
      </c>
      <c r="I46" s="133">
        <v>0.01</v>
      </c>
      <c r="J46" s="133">
        <v>0.08</v>
      </c>
      <c r="K46" s="133">
        <v>0.08</v>
      </c>
      <c r="M46" s="109"/>
      <c r="N46" s="152"/>
    </row>
    <row r="47" spans="1:22" s="107" customFormat="1" ht="20.100000000000001" customHeight="1">
      <c r="A47" s="56"/>
      <c r="B47" s="131" t="s">
        <v>75</v>
      </c>
      <c r="C47" s="132">
        <v>0</v>
      </c>
      <c r="D47" s="132">
        <v>10</v>
      </c>
      <c r="E47" s="132">
        <v>63</v>
      </c>
      <c r="F47" s="132">
        <v>73</v>
      </c>
      <c r="G47" s="132"/>
      <c r="H47" s="133">
        <v>0</v>
      </c>
      <c r="I47" s="133">
        <v>0.02</v>
      </c>
      <c r="J47" s="133">
        <v>0.11</v>
      </c>
      <c r="K47" s="133">
        <v>0.13</v>
      </c>
      <c r="M47" s="109"/>
      <c r="N47" s="152"/>
    </row>
    <row r="48" spans="1:22" s="107" customFormat="1" ht="20.100000000000001" customHeight="1">
      <c r="A48" s="56"/>
      <c r="B48" s="131" t="s">
        <v>76</v>
      </c>
      <c r="C48" s="132">
        <v>0</v>
      </c>
      <c r="D48" s="132">
        <v>19</v>
      </c>
      <c r="E48" s="132">
        <v>112</v>
      </c>
      <c r="F48" s="132">
        <v>131</v>
      </c>
      <c r="G48" s="132"/>
      <c r="H48" s="133">
        <v>0</v>
      </c>
      <c r="I48" s="133">
        <v>0.03</v>
      </c>
      <c r="J48" s="133">
        <v>0.18</v>
      </c>
      <c r="K48" s="133">
        <v>0.21</v>
      </c>
      <c r="M48" s="109"/>
      <c r="N48" s="152"/>
    </row>
    <row r="49" spans="1:14" s="157" customFormat="1" ht="20.100000000000001" customHeight="1">
      <c r="A49" s="60"/>
      <c r="B49" s="55" t="s">
        <v>90</v>
      </c>
      <c r="C49" s="155">
        <v>1</v>
      </c>
      <c r="D49" s="155">
        <v>48</v>
      </c>
      <c r="E49" s="155">
        <v>460</v>
      </c>
      <c r="F49" s="155">
        <v>509</v>
      </c>
      <c r="G49" s="155"/>
      <c r="H49" s="156">
        <v>0</v>
      </c>
      <c r="I49" s="156">
        <v>0.01</v>
      </c>
      <c r="J49" s="156">
        <v>0.09</v>
      </c>
      <c r="K49" s="156">
        <v>0.1</v>
      </c>
      <c r="M49" s="158"/>
      <c r="N49" s="159"/>
    </row>
    <row r="50" spans="1:14" s="107" customFormat="1" ht="20.100000000000001" customHeight="1">
      <c r="A50" s="56"/>
      <c r="B50" s="131" t="s">
        <v>78</v>
      </c>
      <c r="C50" s="132">
        <v>0</v>
      </c>
      <c r="D50" s="132">
        <v>3</v>
      </c>
      <c r="E50" s="132">
        <v>54</v>
      </c>
      <c r="F50" s="132">
        <v>57</v>
      </c>
      <c r="G50" s="132"/>
      <c r="H50" s="133">
        <v>0</v>
      </c>
      <c r="I50" s="133">
        <v>0</v>
      </c>
      <c r="J50" s="133">
        <v>0.06</v>
      </c>
      <c r="K50" s="133">
        <v>0.06</v>
      </c>
      <c r="M50" s="109"/>
      <c r="N50" s="152"/>
    </row>
    <row r="51" spans="1:14" s="107" customFormat="1" ht="20.100000000000001" customHeight="1">
      <c r="A51" s="56"/>
      <c r="B51" s="142" t="s">
        <v>79</v>
      </c>
      <c r="C51" s="132">
        <v>1</v>
      </c>
      <c r="D51" s="132">
        <v>45</v>
      </c>
      <c r="E51" s="132">
        <v>405</v>
      </c>
      <c r="F51" s="132">
        <v>450</v>
      </c>
      <c r="G51" s="132"/>
      <c r="H51" s="133">
        <v>0</v>
      </c>
      <c r="I51" s="133">
        <v>0.01</v>
      </c>
      <c r="J51" s="133">
        <v>0.09</v>
      </c>
      <c r="K51" s="133">
        <v>0.1</v>
      </c>
      <c r="M51" s="109"/>
      <c r="N51" s="152"/>
    </row>
    <row r="52" spans="1:14" s="107" customFormat="1" ht="20.100000000000001" customHeight="1">
      <c r="A52" s="56"/>
      <c r="B52" s="56"/>
      <c r="C52" s="132"/>
      <c r="D52" s="132"/>
      <c r="E52" s="132"/>
      <c r="F52" s="132"/>
      <c r="G52" s="56"/>
      <c r="H52" s="133"/>
      <c r="I52" s="133"/>
      <c r="J52" s="133"/>
      <c r="K52" s="163"/>
      <c r="N52" s="110"/>
    </row>
    <row r="53" spans="1:14" s="107" customFormat="1" ht="20.100000000000001" customHeight="1">
      <c r="A53" s="55" t="s">
        <v>93</v>
      </c>
      <c r="B53" s="131" t="s">
        <v>66</v>
      </c>
      <c r="C53" s="132">
        <v>0</v>
      </c>
      <c r="D53" s="132">
        <v>0</v>
      </c>
      <c r="E53" s="132">
        <v>1</v>
      </c>
      <c r="F53" s="132">
        <v>1</v>
      </c>
      <c r="G53" s="132"/>
      <c r="H53" s="133">
        <v>0</v>
      </c>
      <c r="I53" s="133">
        <v>0</v>
      </c>
      <c r="J53" s="133">
        <v>0</v>
      </c>
      <c r="K53" s="133">
        <v>0</v>
      </c>
      <c r="M53" s="109"/>
      <c r="N53" s="152"/>
    </row>
    <row r="54" spans="1:14" s="107" customFormat="1" ht="20.100000000000001" customHeight="1">
      <c r="A54" s="56"/>
      <c r="B54" s="131" t="s">
        <v>67</v>
      </c>
      <c r="C54" s="132">
        <v>0</v>
      </c>
      <c r="D54" s="132">
        <v>0</v>
      </c>
      <c r="E54" s="132">
        <v>2</v>
      </c>
      <c r="F54" s="132">
        <v>2</v>
      </c>
      <c r="G54" s="132"/>
      <c r="H54" s="133">
        <v>0</v>
      </c>
      <c r="I54" s="133">
        <v>0</v>
      </c>
      <c r="J54" s="133">
        <v>0.01</v>
      </c>
      <c r="K54" s="133">
        <v>0.01</v>
      </c>
      <c r="M54" s="109"/>
      <c r="N54" s="152"/>
    </row>
    <row r="55" spans="1:14" s="107" customFormat="1" ht="20.100000000000001" customHeight="1">
      <c r="A55" s="56"/>
      <c r="B55" s="131" t="s">
        <v>68</v>
      </c>
      <c r="C55" s="132">
        <v>0</v>
      </c>
      <c r="D55" s="132">
        <v>0</v>
      </c>
      <c r="E55" s="132">
        <v>2</v>
      </c>
      <c r="F55" s="132">
        <v>2</v>
      </c>
      <c r="G55" s="132"/>
      <c r="H55" s="133">
        <v>0</v>
      </c>
      <c r="I55" s="133">
        <v>0</v>
      </c>
      <c r="J55" s="133">
        <v>0.01</v>
      </c>
      <c r="K55" s="133">
        <v>0.01</v>
      </c>
      <c r="M55" s="109"/>
      <c r="N55" s="152"/>
    </row>
    <row r="56" spans="1:14" s="107" customFormat="1" ht="20.100000000000001" customHeight="1">
      <c r="A56" s="56"/>
      <c r="B56" s="131" t="s">
        <v>69</v>
      </c>
      <c r="C56" s="132">
        <v>1</v>
      </c>
      <c r="D56" s="132">
        <v>5</v>
      </c>
      <c r="E56" s="132">
        <v>38</v>
      </c>
      <c r="F56" s="132">
        <v>43</v>
      </c>
      <c r="G56" s="132"/>
      <c r="H56" s="133">
        <v>0</v>
      </c>
      <c r="I56" s="133">
        <v>0.01</v>
      </c>
      <c r="J56" s="133">
        <v>0.08</v>
      </c>
      <c r="K56" s="133">
        <v>0.09</v>
      </c>
      <c r="M56" s="109"/>
      <c r="N56" s="152"/>
    </row>
    <row r="57" spans="1:14" s="107" customFormat="1" ht="20.100000000000001" customHeight="1">
      <c r="A57" s="56"/>
      <c r="B57" s="131" t="s">
        <v>70</v>
      </c>
      <c r="C57" s="132">
        <v>0</v>
      </c>
      <c r="D57" s="132">
        <v>3</v>
      </c>
      <c r="E57" s="132">
        <v>23</v>
      </c>
      <c r="F57" s="132">
        <v>26</v>
      </c>
      <c r="G57" s="132"/>
      <c r="H57" s="133">
        <v>0</v>
      </c>
      <c r="I57" s="133">
        <v>0.01</v>
      </c>
      <c r="J57" s="133">
        <v>0.11</v>
      </c>
      <c r="K57" s="133">
        <v>0.12</v>
      </c>
      <c r="M57" s="109"/>
      <c r="N57" s="152"/>
    </row>
    <row r="58" spans="1:14" s="107" customFormat="1" ht="20.100000000000001" customHeight="1">
      <c r="A58" s="56"/>
      <c r="B58" s="131" t="s">
        <v>71</v>
      </c>
      <c r="C58" s="132">
        <v>1</v>
      </c>
      <c r="D58" s="132">
        <v>2</v>
      </c>
      <c r="E58" s="132">
        <v>26</v>
      </c>
      <c r="F58" s="132">
        <v>29</v>
      </c>
      <c r="G58" s="132"/>
      <c r="H58" s="133">
        <v>0</v>
      </c>
      <c r="I58" s="133">
        <v>0.01</v>
      </c>
      <c r="J58" s="133">
        <v>0.09</v>
      </c>
      <c r="K58" s="133">
        <v>0.1</v>
      </c>
      <c r="M58" s="109"/>
      <c r="N58" s="152"/>
    </row>
    <row r="59" spans="1:14" s="107" customFormat="1" ht="20.100000000000001" customHeight="1">
      <c r="A59" s="56"/>
      <c r="B59" s="131" t="s">
        <v>72</v>
      </c>
      <c r="C59" s="132">
        <v>2</v>
      </c>
      <c r="D59" s="132">
        <v>9</v>
      </c>
      <c r="E59" s="132">
        <v>64</v>
      </c>
      <c r="F59" s="132">
        <v>75</v>
      </c>
      <c r="G59" s="132"/>
      <c r="H59" s="133">
        <v>0</v>
      </c>
      <c r="I59" s="133">
        <v>0.01</v>
      </c>
      <c r="J59" s="133">
        <v>0.1</v>
      </c>
      <c r="K59" s="133">
        <v>0.11</v>
      </c>
      <c r="M59" s="109"/>
      <c r="N59" s="152"/>
    </row>
    <row r="60" spans="1:14" s="107" customFormat="1" ht="20.100000000000001" customHeight="1">
      <c r="A60" s="56"/>
      <c r="B60" s="131" t="s">
        <v>73</v>
      </c>
      <c r="C60" s="132">
        <v>1</v>
      </c>
      <c r="D60" s="132">
        <v>11</v>
      </c>
      <c r="E60" s="132">
        <v>63</v>
      </c>
      <c r="F60" s="132">
        <v>75</v>
      </c>
      <c r="G60" s="132"/>
      <c r="H60" s="133">
        <v>0</v>
      </c>
      <c r="I60" s="133">
        <v>0.01</v>
      </c>
      <c r="J60" s="133">
        <v>0.08</v>
      </c>
      <c r="K60" s="133">
        <v>0.09</v>
      </c>
      <c r="M60" s="109"/>
      <c r="N60" s="152"/>
    </row>
    <row r="61" spans="1:14" s="107" customFormat="1" ht="20.100000000000001" customHeight="1">
      <c r="A61" s="56"/>
      <c r="B61" s="131" t="s">
        <v>74</v>
      </c>
      <c r="C61" s="132">
        <v>1</v>
      </c>
      <c r="D61" s="132">
        <v>6</v>
      </c>
      <c r="E61" s="132">
        <v>43</v>
      </c>
      <c r="F61" s="132">
        <v>51</v>
      </c>
      <c r="G61" s="132"/>
      <c r="H61" s="133">
        <v>0</v>
      </c>
      <c r="I61" s="133">
        <v>0.01</v>
      </c>
      <c r="J61" s="133">
        <v>0.06</v>
      </c>
      <c r="K61" s="133">
        <v>7.0000000000000007E-2</v>
      </c>
      <c r="M61" s="109"/>
      <c r="N61" s="152"/>
    </row>
    <row r="62" spans="1:14" s="107" customFormat="1" ht="20.100000000000001" customHeight="1">
      <c r="A62" s="56"/>
      <c r="B62" s="131" t="s">
        <v>75</v>
      </c>
      <c r="C62" s="132">
        <v>0</v>
      </c>
      <c r="D62" s="132">
        <v>2</v>
      </c>
      <c r="E62" s="132">
        <v>18</v>
      </c>
      <c r="F62" s="132">
        <v>20</v>
      </c>
      <c r="G62" s="132"/>
      <c r="H62" s="133">
        <v>0</v>
      </c>
      <c r="I62" s="133">
        <v>0</v>
      </c>
      <c r="J62" s="133">
        <v>0.03</v>
      </c>
      <c r="K62" s="133">
        <v>0.03</v>
      </c>
      <c r="M62" s="109"/>
      <c r="N62" s="152"/>
    </row>
    <row r="63" spans="1:14" s="107" customFormat="1" ht="20.100000000000001" customHeight="1">
      <c r="A63" s="56"/>
      <c r="B63" s="131" t="s">
        <v>76</v>
      </c>
      <c r="C63" s="132">
        <v>0</v>
      </c>
      <c r="D63" s="132">
        <v>1</v>
      </c>
      <c r="E63" s="132">
        <v>2</v>
      </c>
      <c r="F63" s="132">
        <v>4</v>
      </c>
      <c r="G63" s="132"/>
      <c r="H63" s="133">
        <v>0</v>
      </c>
      <c r="I63" s="133">
        <v>0</v>
      </c>
      <c r="J63" s="133">
        <v>0</v>
      </c>
      <c r="K63" s="133">
        <v>0.01</v>
      </c>
      <c r="M63" s="109"/>
      <c r="N63" s="152"/>
    </row>
    <row r="64" spans="1:14" s="157" customFormat="1" ht="20.100000000000001" customHeight="1">
      <c r="A64" s="60"/>
      <c r="B64" s="55" t="s">
        <v>90</v>
      </c>
      <c r="C64" s="155">
        <v>5</v>
      </c>
      <c r="D64" s="155">
        <v>41</v>
      </c>
      <c r="E64" s="155">
        <v>282</v>
      </c>
      <c r="F64" s="155">
        <v>328</v>
      </c>
      <c r="G64" s="155"/>
      <c r="H64" s="156">
        <v>0</v>
      </c>
      <c r="I64" s="156">
        <v>0.01</v>
      </c>
      <c r="J64" s="156">
        <v>0.05</v>
      </c>
      <c r="K64" s="156">
        <v>0.06</v>
      </c>
      <c r="M64" s="158"/>
      <c r="N64" s="159"/>
    </row>
    <row r="65" spans="1:14" s="107" customFormat="1" ht="20.100000000000001" customHeight="1">
      <c r="A65" s="56"/>
      <c r="B65" s="131" t="s">
        <v>78</v>
      </c>
      <c r="C65" s="132">
        <v>0</v>
      </c>
      <c r="D65" s="132">
        <v>1</v>
      </c>
      <c r="E65" s="132">
        <v>5</v>
      </c>
      <c r="F65" s="132">
        <v>6</v>
      </c>
      <c r="G65" s="132"/>
      <c r="H65" s="133">
        <v>0</v>
      </c>
      <c r="I65" s="133">
        <v>0</v>
      </c>
      <c r="J65" s="133">
        <v>0.01</v>
      </c>
      <c r="K65" s="133">
        <v>0.01</v>
      </c>
      <c r="M65" s="109"/>
      <c r="N65" s="152"/>
    </row>
    <row r="66" spans="1:14" s="107" customFormat="1" ht="20.100000000000001" customHeight="1" thickBot="1">
      <c r="A66" s="62"/>
      <c r="B66" s="164" t="s">
        <v>79</v>
      </c>
      <c r="C66" s="165">
        <v>5</v>
      </c>
      <c r="D66" s="165">
        <v>40</v>
      </c>
      <c r="E66" s="165">
        <v>277</v>
      </c>
      <c r="F66" s="165">
        <v>322</v>
      </c>
      <c r="G66" s="165"/>
      <c r="H66" s="166">
        <v>0</v>
      </c>
      <c r="I66" s="166">
        <v>0.01</v>
      </c>
      <c r="J66" s="166">
        <v>0.06</v>
      </c>
      <c r="K66" s="166">
        <v>7.0000000000000007E-2</v>
      </c>
      <c r="M66" s="109"/>
      <c r="N66" s="152"/>
    </row>
    <row r="67" spans="1:14" s="107" customFormat="1" ht="16.5" customHeight="1">
      <c r="A67" s="56"/>
      <c r="B67" s="56"/>
      <c r="C67" s="167"/>
      <c r="D67" s="167"/>
      <c r="E67" s="167"/>
      <c r="F67" s="167"/>
      <c r="G67" s="167"/>
      <c r="H67" s="167"/>
      <c r="I67" s="167"/>
      <c r="J67" s="167"/>
      <c r="K67" s="167"/>
      <c r="M67" s="109"/>
      <c r="N67" s="110"/>
    </row>
    <row r="68" spans="1:14" s="107" customFormat="1" ht="16.5" customHeight="1">
      <c r="A68" s="56" t="s">
        <v>83</v>
      </c>
      <c r="B68" s="56"/>
      <c r="C68" s="167"/>
      <c r="D68" s="167"/>
      <c r="E68" s="167"/>
      <c r="F68" s="167"/>
      <c r="G68" s="167"/>
      <c r="H68" s="167"/>
      <c r="I68" s="167"/>
      <c r="J68" s="167"/>
      <c r="K68" s="167"/>
      <c r="M68" s="109"/>
      <c r="N68" s="110"/>
    </row>
    <row r="69" spans="1:14" s="66" customFormat="1" ht="18" customHeight="1">
      <c r="A69" s="93"/>
      <c r="B69" s="78"/>
      <c r="C69" s="111"/>
      <c r="D69" s="111"/>
      <c r="E69" s="111"/>
      <c r="F69" s="111"/>
      <c r="G69" s="112"/>
      <c r="H69" s="111"/>
      <c r="I69" s="113"/>
      <c r="J69" s="113"/>
      <c r="K69" s="113"/>
      <c r="M69" s="78"/>
      <c r="N69" s="84"/>
    </row>
    <row r="70" spans="1:14" s="59" customFormat="1" ht="18">
      <c r="A70" s="93"/>
      <c r="N70" s="114"/>
    </row>
    <row r="110" spans="2:14" s="66" customFormat="1" ht="14.25" customHeight="1">
      <c r="B110" s="78"/>
      <c r="C110" s="111"/>
      <c r="D110" s="111"/>
      <c r="E110" s="111"/>
      <c r="F110" s="111"/>
      <c r="G110" s="112"/>
      <c r="H110" s="111"/>
      <c r="I110" s="113"/>
      <c r="J110" s="113"/>
      <c r="K110" s="113"/>
      <c r="M110" s="78"/>
      <c r="N110" s="84"/>
    </row>
    <row r="111" spans="2:14" s="66" customFormat="1" ht="14.25" customHeight="1">
      <c r="B111" s="78"/>
      <c r="C111" s="111"/>
      <c r="D111" s="111"/>
      <c r="E111" s="111"/>
      <c r="F111" s="111"/>
      <c r="G111" s="112"/>
      <c r="H111" s="111"/>
      <c r="I111" s="113"/>
      <c r="J111" s="113"/>
      <c r="K111" s="113"/>
      <c r="M111" s="78"/>
      <c r="N111" s="84"/>
    </row>
    <row r="112" spans="2:14" s="66" customFormat="1" ht="14.25" customHeight="1">
      <c r="B112" s="78"/>
      <c r="C112" s="111"/>
      <c r="D112" s="111"/>
      <c r="E112" s="111"/>
      <c r="F112" s="111"/>
      <c r="G112" s="112"/>
      <c r="H112" s="111"/>
      <c r="I112" s="111"/>
      <c r="J112" s="111"/>
      <c r="K112" s="113"/>
      <c r="M112" s="78"/>
      <c r="N112" s="84"/>
    </row>
    <row r="113" spans="1:14" s="66" customFormat="1" ht="14.25" customHeight="1">
      <c r="B113" s="78"/>
      <c r="C113" s="111"/>
      <c r="D113" s="111"/>
      <c r="E113" s="111"/>
      <c r="F113" s="111"/>
      <c r="G113" s="112"/>
      <c r="H113" s="111"/>
      <c r="I113" s="111"/>
      <c r="J113" s="111"/>
      <c r="K113" s="113"/>
      <c r="M113" s="78"/>
      <c r="N113" s="84"/>
    </row>
    <row r="114" spans="1:14" s="66" customFormat="1" ht="14.25" customHeight="1">
      <c r="B114" s="78"/>
      <c r="C114" s="111"/>
      <c r="D114" s="111"/>
      <c r="E114" s="111"/>
      <c r="F114" s="111"/>
      <c r="G114" s="112"/>
      <c r="H114" s="111"/>
      <c r="I114" s="111"/>
      <c r="J114" s="111"/>
      <c r="K114" s="113"/>
      <c r="M114" s="78"/>
      <c r="N114" s="84"/>
    </row>
    <row r="115" spans="1:14" s="66" customFormat="1" ht="14.25" customHeight="1">
      <c r="B115" s="78"/>
      <c r="C115" s="111"/>
      <c r="D115" s="111"/>
      <c r="E115" s="111"/>
      <c r="F115" s="111"/>
      <c r="G115" s="112"/>
      <c r="H115" s="111"/>
      <c r="I115" s="111"/>
      <c r="J115" s="111"/>
      <c r="K115" s="113"/>
      <c r="M115" s="78"/>
      <c r="N115" s="84"/>
    </row>
    <row r="116" spans="1:14" s="66" customFormat="1" ht="14.25" customHeight="1">
      <c r="B116" s="78"/>
      <c r="C116" s="111"/>
      <c r="D116" s="111"/>
      <c r="E116" s="111"/>
      <c r="F116" s="111"/>
      <c r="G116" s="168"/>
      <c r="H116" s="111"/>
      <c r="I116" s="113"/>
      <c r="J116" s="113"/>
      <c r="K116" s="113"/>
      <c r="M116" s="78"/>
      <c r="N116" s="84"/>
    </row>
    <row r="117" spans="1:14" s="66" customFormat="1" ht="14.25" customHeight="1">
      <c r="C117" s="111"/>
      <c r="D117" s="111"/>
      <c r="E117" s="111"/>
      <c r="F117" s="111"/>
      <c r="G117" s="112"/>
      <c r="H117" s="111"/>
      <c r="I117" s="113"/>
      <c r="J117" s="113"/>
      <c r="K117" s="113"/>
      <c r="N117" s="84"/>
    </row>
    <row r="118" spans="1:14" s="66" customFormat="1" ht="14.25" customHeight="1">
      <c r="A118" s="77"/>
      <c r="B118" s="78"/>
      <c r="C118" s="111"/>
      <c r="D118" s="111"/>
      <c r="E118" s="111"/>
      <c r="F118" s="111"/>
      <c r="G118" s="112"/>
      <c r="H118" s="111"/>
      <c r="I118" s="111"/>
      <c r="J118" s="111"/>
      <c r="K118" s="113"/>
      <c r="M118" s="78"/>
      <c r="N118" s="84"/>
    </row>
    <row r="119" spans="1:14" s="66" customFormat="1" ht="14.25" customHeight="1">
      <c r="B119" s="78"/>
      <c r="C119" s="111"/>
      <c r="D119" s="111"/>
      <c r="E119" s="111"/>
      <c r="F119" s="111"/>
      <c r="G119" s="112"/>
      <c r="H119" s="111"/>
      <c r="I119" s="113"/>
      <c r="J119" s="113"/>
      <c r="K119" s="113"/>
      <c r="M119" s="78"/>
      <c r="N119" s="84"/>
    </row>
    <row r="120" spans="1:14" s="66" customFormat="1" ht="14.25" customHeight="1">
      <c r="B120" s="78"/>
      <c r="C120" s="111"/>
      <c r="D120" s="111"/>
      <c r="E120" s="111"/>
      <c r="F120" s="111"/>
      <c r="G120" s="112"/>
      <c r="H120" s="111"/>
      <c r="I120" s="113"/>
      <c r="J120" s="113"/>
      <c r="K120" s="113"/>
      <c r="M120" s="78"/>
      <c r="N120" s="84"/>
    </row>
    <row r="121" spans="1:14" s="66" customFormat="1" ht="14.25" customHeight="1">
      <c r="B121" s="78"/>
      <c r="C121" s="111"/>
      <c r="D121" s="111"/>
      <c r="E121" s="111"/>
      <c r="F121" s="111"/>
      <c r="G121" s="112"/>
      <c r="H121" s="111"/>
      <c r="I121" s="113"/>
      <c r="J121" s="113"/>
      <c r="K121" s="113"/>
      <c r="M121" s="78"/>
      <c r="N121" s="84"/>
    </row>
    <row r="122" spans="1:14" s="66" customFormat="1" ht="14.25" customHeight="1">
      <c r="B122" s="78"/>
      <c r="C122" s="111"/>
      <c r="D122" s="111"/>
      <c r="E122" s="111"/>
      <c r="F122" s="111"/>
      <c r="G122" s="112"/>
      <c r="H122" s="111"/>
      <c r="I122" s="113"/>
      <c r="J122" s="113"/>
      <c r="K122" s="113"/>
      <c r="M122" s="78"/>
      <c r="N122" s="84"/>
    </row>
    <row r="123" spans="1:14" s="66" customFormat="1" ht="14.25" customHeight="1">
      <c r="B123" s="78"/>
      <c r="C123" s="111"/>
      <c r="D123" s="111"/>
      <c r="E123" s="111"/>
      <c r="F123" s="111"/>
      <c r="G123" s="112"/>
      <c r="H123" s="111"/>
      <c r="I123" s="113"/>
      <c r="J123" s="113"/>
      <c r="K123" s="113"/>
      <c r="M123" s="78"/>
      <c r="N123" s="84"/>
    </row>
    <row r="124" spans="1:14" s="66" customFormat="1" ht="14.25" customHeight="1">
      <c r="B124" s="78"/>
      <c r="C124" s="111"/>
      <c r="D124" s="111"/>
      <c r="E124" s="111"/>
      <c r="F124" s="111"/>
      <c r="G124" s="112"/>
      <c r="H124" s="111"/>
      <c r="I124" s="113"/>
      <c r="J124" s="113"/>
      <c r="K124" s="113"/>
      <c r="M124" s="78"/>
      <c r="N124" s="84"/>
    </row>
    <row r="125" spans="1:14" s="66" customFormat="1" ht="14.25" customHeight="1">
      <c r="B125" s="78"/>
      <c r="C125" s="111"/>
      <c r="D125" s="111"/>
      <c r="E125" s="111"/>
      <c r="F125" s="111"/>
      <c r="G125" s="112"/>
      <c r="H125" s="111"/>
      <c r="I125" s="113"/>
      <c r="J125" s="113"/>
      <c r="K125" s="113"/>
      <c r="M125" s="78"/>
      <c r="N125" s="84"/>
    </row>
    <row r="126" spans="1:14" s="66" customFormat="1" ht="14.25" customHeight="1">
      <c r="B126" s="78"/>
      <c r="C126" s="111"/>
      <c r="D126" s="111"/>
      <c r="E126" s="111"/>
      <c r="F126" s="111"/>
      <c r="G126" s="112"/>
      <c r="H126" s="111"/>
      <c r="I126" s="113"/>
      <c r="J126" s="113"/>
      <c r="K126" s="113"/>
      <c r="M126" s="78"/>
      <c r="N126" s="84"/>
    </row>
    <row r="127" spans="1:14" s="66" customFormat="1" ht="14.25" customHeight="1">
      <c r="B127" s="78"/>
      <c r="C127" s="111"/>
      <c r="D127" s="111"/>
      <c r="E127" s="111"/>
      <c r="F127" s="111"/>
      <c r="G127" s="112"/>
      <c r="H127" s="111"/>
      <c r="I127" s="113"/>
      <c r="J127" s="113"/>
      <c r="K127" s="113"/>
      <c r="M127" s="78"/>
      <c r="N127" s="84"/>
    </row>
    <row r="128" spans="1:14" s="66" customFormat="1" ht="14.25" customHeight="1">
      <c r="B128" s="78"/>
      <c r="C128" s="111"/>
      <c r="D128" s="111"/>
      <c r="E128" s="111"/>
      <c r="F128" s="111"/>
      <c r="G128" s="168"/>
      <c r="H128" s="111"/>
      <c r="I128" s="113"/>
      <c r="J128" s="113"/>
      <c r="K128" s="113"/>
      <c r="M128" s="78"/>
      <c r="N128" s="84"/>
    </row>
    <row r="129" spans="1:14" s="66" customFormat="1" ht="14.25" customHeight="1">
      <c r="C129" s="111"/>
      <c r="D129" s="111"/>
      <c r="E129" s="111"/>
      <c r="F129" s="111"/>
      <c r="G129" s="112"/>
      <c r="H129" s="111"/>
      <c r="I129" s="113"/>
      <c r="J129" s="113"/>
      <c r="K129" s="113"/>
      <c r="N129" s="84"/>
    </row>
    <row r="130" spans="1:14" s="66" customFormat="1" ht="14.25" customHeight="1">
      <c r="A130" s="77"/>
      <c r="B130" s="78"/>
      <c r="C130" s="111"/>
      <c r="D130" s="111"/>
      <c r="E130" s="111"/>
      <c r="F130" s="111"/>
      <c r="G130" s="112"/>
      <c r="H130" s="111"/>
      <c r="I130" s="111"/>
      <c r="J130" s="111"/>
      <c r="K130" s="113"/>
      <c r="M130" s="78"/>
      <c r="N130" s="84"/>
    </row>
    <row r="131" spans="1:14" s="66" customFormat="1" ht="14.25" customHeight="1">
      <c r="B131" s="78"/>
      <c r="C131" s="111"/>
      <c r="D131" s="111"/>
      <c r="E131" s="111"/>
      <c r="F131" s="111"/>
      <c r="G131" s="112"/>
      <c r="H131" s="111"/>
      <c r="I131" s="113"/>
      <c r="J131" s="113"/>
      <c r="K131" s="113"/>
      <c r="M131" s="78"/>
      <c r="N131" s="84"/>
    </row>
    <row r="132" spans="1:14" s="66" customFormat="1" ht="14.25" customHeight="1">
      <c r="B132" s="78"/>
      <c r="C132" s="111"/>
      <c r="D132" s="111"/>
      <c r="E132" s="111"/>
      <c r="F132" s="111"/>
      <c r="G132" s="112"/>
      <c r="H132" s="111"/>
      <c r="I132" s="113"/>
      <c r="J132" s="113"/>
      <c r="K132" s="113"/>
      <c r="M132" s="78"/>
      <c r="N132" s="84"/>
    </row>
    <row r="133" spans="1:14" s="66" customFormat="1" ht="14.25" customHeight="1">
      <c r="B133" s="78"/>
      <c r="C133" s="111"/>
      <c r="D133" s="111"/>
      <c r="E133" s="111"/>
      <c r="F133" s="111"/>
      <c r="G133" s="112"/>
      <c r="H133" s="111"/>
      <c r="I133" s="113"/>
      <c r="J133" s="113"/>
      <c r="K133" s="113"/>
      <c r="M133" s="78"/>
      <c r="N133" s="84"/>
    </row>
    <row r="134" spans="1:14" s="66" customFormat="1" ht="14.25" customHeight="1">
      <c r="B134" s="78"/>
      <c r="C134" s="111"/>
      <c r="D134" s="111"/>
      <c r="E134" s="111"/>
      <c r="F134" s="111"/>
      <c r="G134" s="112"/>
      <c r="H134" s="111"/>
      <c r="I134" s="113"/>
      <c r="J134" s="113"/>
      <c r="K134" s="113"/>
      <c r="M134" s="78"/>
      <c r="N134" s="84"/>
    </row>
    <row r="135" spans="1:14" s="66" customFormat="1" ht="14.25" customHeight="1">
      <c r="B135" s="78"/>
      <c r="C135" s="111"/>
      <c r="D135" s="111"/>
      <c r="E135" s="111"/>
      <c r="F135" s="111"/>
      <c r="G135" s="112"/>
      <c r="H135" s="111"/>
      <c r="I135" s="113"/>
      <c r="J135" s="113"/>
      <c r="K135" s="113"/>
      <c r="M135" s="78"/>
      <c r="N135" s="84"/>
    </row>
    <row r="136" spans="1:14" s="66" customFormat="1" ht="14.25" customHeight="1">
      <c r="B136" s="78"/>
      <c r="C136" s="111"/>
      <c r="D136" s="111"/>
      <c r="E136" s="111"/>
      <c r="F136" s="111"/>
      <c r="G136" s="112"/>
      <c r="H136" s="111"/>
      <c r="I136" s="113"/>
      <c r="J136" s="113"/>
      <c r="K136" s="113"/>
      <c r="M136" s="78"/>
      <c r="N136" s="84"/>
    </row>
    <row r="137" spans="1:14" s="66" customFormat="1" ht="14.25" customHeight="1">
      <c r="B137" s="78"/>
      <c r="C137" s="111"/>
      <c r="D137" s="111"/>
      <c r="E137" s="111"/>
      <c r="F137" s="111"/>
      <c r="G137" s="112"/>
      <c r="H137" s="111"/>
      <c r="I137" s="113"/>
      <c r="J137" s="113"/>
      <c r="K137" s="113"/>
      <c r="M137" s="78"/>
      <c r="N137" s="84"/>
    </row>
    <row r="138" spans="1:14" s="66" customFormat="1" ht="14.25" customHeight="1">
      <c r="B138" s="78"/>
      <c r="C138" s="111"/>
      <c r="D138" s="111"/>
      <c r="E138" s="111"/>
      <c r="F138" s="111"/>
      <c r="G138" s="112"/>
      <c r="H138" s="111"/>
      <c r="I138" s="113"/>
      <c r="J138" s="113"/>
      <c r="K138" s="113"/>
      <c r="M138" s="78"/>
      <c r="N138" s="84"/>
    </row>
    <row r="139" spans="1:14" s="66" customFormat="1" ht="14.25" customHeight="1">
      <c r="B139" s="78"/>
      <c r="C139" s="169"/>
      <c r="D139" s="111"/>
      <c r="E139" s="111"/>
      <c r="F139" s="111"/>
      <c r="G139" s="112"/>
      <c r="H139" s="111"/>
      <c r="I139" s="111"/>
      <c r="J139" s="111"/>
      <c r="K139" s="113"/>
      <c r="M139" s="78"/>
      <c r="N139" s="84"/>
    </row>
    <row r="140" spans="1:14" s="66" customFormat="1" ht="14.25" customHeight="1">
      <c r="B140" s="78"/>
      <c r="C140" s="111"/>
      <c r="D140" s="111"/>
      <c r="E140" s="111"/>
      <c r="F140" s="111"/>
      <c r="G140" s="168"/>
      <c r="H140" s="111"/>
      <c r="I140" s="113"/>
      <c r="J140" s="113"/>
      <c r="K140" s="113"/>
      <c r="M140" s="78"/>
      <c r="N140" s="84"/>
    </row>
    <row r="141" spans="1:14" s="66" customFormat="1" ht="14.25" customHeight="1">
      <c r="C141" s="111"/>
      <c r="D141" s="111"/>
      <c r="E141" s="111"/>
      <c r="F141" s="111"/>
      <c r="G141" s="112"/>
      <c r="H141" s="111"/>
      <c r="I141" s="113"/>
      <c r="J141" s="113"/>
      <c r="K141" s="113"/>
      <c r="N141" s="84"/>
    </row>
    <row r="142" spans="1:14" s="66" customFormat="1" ht="14.25" customHeight="1">
      <c r="A142" s="77"/>
      <c r="B142" s="78"/>
      <c r="C142" s="111"/>
      <c r="D142" s="111"/>
      <c r="E142" s="111"/>
      <c r="F142" s="111"/>
      <c r="G142" s="112"/>
      <c r="H142" s="111"/>
      <c r="I142" s="111"/>
      <c r="J142" s="111"/>
      <c r="K142" s="111"/>
      <c r="M142" s="78"/>
      <c r="N142" s="84"/>
    </row>
    <row r="143" spans="1:14" s="66" customFormat="1" ht="14.25" customHeight="1">
      <c r="B143" s="78"/>
      <c r="C143" s="111"/>
      <c r="D143" s="111"/>
      <c r="E143" s="111"/>
      <c r="F143" s="111"/>
      <c r="G143" s="112"/>
      <c r="H143" s="111"/>
      <c r="I143" s="111"/>
      <c r="J143" s="111"/>
      <c r="K143" s="113"/>
      <c r="M143" s="78"/>
      <c r="N143" s="84"/>
    </row>
    <row r="144" spans="1:14" s="66" customFormat="1" ht="14.25" customHeight="1">
      <c r="B144" s="78"/>
      <c r="C144" s="111"/>
      <c r="D144" s="111"/>
      <c r="E144" s="111"/>
      <c r="F144" s="111"/>
      <c r="G144" s="112"/>
      <c r="H144" s="111"/>
      <c r="I144" s="111"/>
      <c r="J144" s="111"/>
      <c r="K144" s="113"/>
      <c r="M144" s="78"/>
      <c r="N144" s="84"/>
    </row>
    <row r="145" spans="1:14" s="66" customFormat="1" ht="14.25" customHeight="1">
      <c r="B145" s="78"/>
      <c r="C145" s="111"/>
      <c r="D145" s="111"/>
      <c r="E145" s="111"/>
      <c r="F145" s="111"/>
      <c r="G145" s="112"/>
      <c r="H145" s="111"/>
      <c r="I145" s="113"/>
      <c r="J145" s="113"/>
      <c r="K145" s="113"/>
      <c r="M145" s="78"/>
      <c r="N145" s="84"/>
    </row>
    <row r="146" spans="1:14" s="66" customFormat="1" ht="14.25" customHeight="1">
      <c r="B146" s="78"/>
      <c r="C146" s="111"/>
      <c r="D146" s="111"/>
      <c r="E146" s="111"/>
      <c r="F146" s="111"/>
      <c r="G146" s="112"/>
      <c r="H146" s="111"/>
      <c r="I146" s="113"/>
      <c r="J146" s="113"/>
      <c r="K146" s="113"/>
      <c r="M146" s="78"/>
      <c r="N146" s="84"/>
    </row>
    <row r="147" spans="1:14" s="66" customFormat="1" ht="14.25" customHeight="1">
      <c r="B147" s="78"/>
      <c r="C147" s="111"/>
      <c r="D147" s="111"/>
      <c r="E147" s="111"/>
      <c r="F147" s="111"/>
      <c r="G147" s="112"/>
      <c r="H147" s="111"/>
      <c r="I147" s="113"/>
      <c r="J147" s="113"/>
      <c r="K147" s="113"/>
      <c r="M147" s="78"/>
      <c r="N147" s="84"/>
    </row>
    <row r="148" spans="1:14" s="66" customFormat="1" ht="14.25" customHeight="1">
      <c r="B148" s="78"/>
      <c r="C148" s="111"/>
      <c r="D148" s="111"/>
      <c r="E148" s="111"/>
      <c r="F148" s="111"/>
      <c r="G148" s="112"/>
      <c r="H148" s="111"/>
      <c r="I148" s="113"/>
      <c r="J148" s="113"/>
      <c r="K148" s="113"/>
      <c r="M148" s="78"/>
      <c r="N148" s="84"/>
    </row>
    <row r="149" spans="1:14" s="66" customFormat="1" ht="14.25" customHeight="1">
      <c r="B149" s="78"/>
      <c r="C149" s="111"/>
      <c r="D149" s="111"/>
      <c r="E149" s="111"/>
      <c r="F149" s="111"/>
      <c r="G149" s="112"/>
      <c r="H149" s="111"/>
      <c r="I149" s="113"/>
      <c r="J149" s="113"/>
      <c r="K149" s="113"/>
      <c r="M149" s="78"/>
      <c r="N149" s="84"/>
    </row>
    <row r="150" spans="1:14" s="66" customFormat="1" ht="14.25" customHeight="1">
      <c r="B150" s="78"/>
      <c r="C150" s="111"/>
      <c r="D150" s="111"/>
      <c r="E150" s="111"/>
      <c r="F150" s="111"/>
      <c r="G150" s="112"/>
      <c r="H150" s="111"/>
      <c r="I150" s="113"/>
      <c r="J150" s="113"/>
      <c r="K150" s="113"/>
      <c r="M150" s="78"/>
      <c r="N150" s="84"/>
    </row>
    <row r="151" spans="1:14" s="66" customFormat="1" ht="14.25" customHeight="1">
      <c r="B151" s="78"/>
      <c r="C151" s="111"/>
      <c r="D151" s="111"/>
      <c r="E151" s="111"/>
      <c r="F151" s="111"/>
      <c r="G151" s="112"/>
      <c r="H151" s="111"/>
      <c r="I151" s="111"/>
      <c r="J151" s="111"/>
      <c r="K151" s="111"/>
      <c r="M151" s="78"/>
      <c r="N151" s="84"/>
    </row>
    <row r="152" spans="1:14" s="66" customFormat="1" ht="14.25" customHeight="1">
      <c r="B152" s="78"/>
      <c r="C152" s="111"/>
      <c r="D152" s="111"/>
      <c r="E152" s="111"/>
      <c r="F152" s="111"/>
      <c r="G152" s="168"/>
      <c r="H152" s="111"/>
      <c r="I152" s="113"/>
      <c r="J152" s="113"/>
      <c r="K152" s="113"/>
      <c r="M152" s="78"/>
      <c r="N152" s="84"/>
    </row>
    <row r="153" spans="1:14" s="66" customFormat="1" ht="14.25" customHeight="1">
      <c r="C153" s="111"/>
      <c r="D153" s="111"/>
      <c r="E153" s="111"/>
      <c r="F153" s="111"/>
      <c r="G153" s="112"/>
      <c r="H153" s="111"/>
      <c r="I153" s="113"/>
      <c r="J153" s="113"/>
      <c r="K153" s="113"/>
      <c r="N153" s="84"/>
    </row>
    <row r="154" spans="1:14" s="66" customFormat="1" ht="14.25" customHeight="1">
      <c r="A154" s="77"/>
      <c r="B154" s="78"/>
      <c r="C154" s="111"/>
      <c r="D154" s="111"/>
      <c r="E154" s="111"/>
      <c r="F154" s="111"/>
      <c r="G154" s="112"/>
      <c r="H154" s="111"/>
      <c r="I154" s="111"/>
      <c r="J154" s="111"/>
      <c r="K154" s="113"/>
      <c r="M154" s="78"/>
      <c r="N154" s="84"/>
    </row>
    <row r="155" spans="1:14" s="66" customFormat="1" ht="14.25" customHeight="1">
      <c r="B155" s="78"/>
      <c r="C155" s="111"/>
      <c r="D155" s="111"/>
      <c r="E155" s="111"/>
      <c r="F155" s="111"/>
      <c r="G155" s="112"/>
      <c r="H155" s="111"/>
      <c r="I155" s="111"/>
      <c r="J155" s="111"/>
      <c r="K155" s="113"/>
      <c r="M155" s="78"/>
      <c r="N155" s="84"/>
    </row>
    <row r="156" spans="1:14" s="66" customFormat="1" ht="14.25" customHeight="1">
      <c r="B156" s="78"/>
      <c r="C156" s="111"/>
      <c r="D156" s="111"/>
      <c r="E156" s="111"/>
      <c r="F156" s="111"/>
      <c r="G156" s="112"/>
      <c r="H156" s="111"/>
      <c r="I156" s="113"/>
      <c r="J156" s="113"/>
      <c r="K156" s="113"/>
      <c r="M156" s="78"/>
      <c r="N156" s="84"/>
    </row>
    <row r="157" spans="1:14" s="66" customFormat="1" ht="14.25" customHeight="1">
      <c r="B157" s="78"/>
      <c r="C157" s="111"/>
      <c r="D157" s="111"/>
      <c r="E157" s="111"/>
      <c r="F157" s="111"/>
      <c r="G157" s="112"/>
      <c r="H157" s="111"/>
      <c r="I157" s="113"/>
      <c r="J157" s="113"/>
      <c r="K157" s="113"/>
      <c r="M157" s="78"/>
      <c r="N157" s="84"/>
    </row>
    <row r="158" spans="1:14" s="66" customFormat="1" ht="14.25" customHeight="1">
      <c r="B158" s="78"/>
      <c r="C158" s="111"/>
      <c r="D158" s="111"/>
      <c r="E158" s="111"/>
      <c r="F158" s="111"/>
      <c r="G158" s="112"/>
      <c r="H158" s="111"/>
      <c r="I158" s="113"/>
      <c r="J158" s="113"/>
      <c r="K158" s="113"/>
      <c r="M158" s="78"/>
      <c r="N158" s="84"/>
    </row>
    <row r="159" spans="1:14" s="66" customFormat="1" ht="14.25" customHeight="1">
      <c r="B159" s="78"/>
      <c r="C159" s="111"/>
      <c r="D159" s="111"/>
      <c r="E159" s="111"/>
      <c r="F159" s="111"/>
      <c r="G159" s="112"/>
      <c r="H159" s="111"/>
      <c r="I159" s="113"/>
      <c r="J159" s="113"/>
      <c r="K159" s="113"/>
      <c r="M159" s="78"/>
      <c r="N159" s="84"/>
    </row>
    <row r="160" spans="1:14" s="66" customFormat="1" ht="14.25" customHeight="1">
      <c r="B160" s="78"/>
      <c r="C160" s="111"/>
      <c r="D160" s="111"/>
      <c r="E160" s="111"/>
      <c r="F160" s="111"/>
      <c r="G160" s="112"/>
      <c r="H160" s="111"/>
      <c r="I160" s="111"/>
      <c r="J160" s="111"/>
      <c r="K160" s="113"/>
      <c r="M160" s="78"/>
      <c r="N160" s="84"/>
    </row>
    <row r="161" spans="1:14" s="66" customFormat="1" ht="14.25" customHeight="1">
      <c r="B161" s="78"/>
      <c r="C161" s="111"/>
      <c r="D161" s="111"/>
      <c r="E161" s="111"/>
      <c r="F161" s="111"/>
      <c r="G161" s="112"/>
      <c r="H161" s="111"/>
      <c r="I161" s="113"/>
      <c r="J161" s="113"/>
      <c r="K161" s="113"/>
      <c r="M161" s="78"/>
      <c r="N161" s="84"/>
    </row>
    <row r="162" spans="1:14" s="66" customFormat="1" ht="14.25" customHeight="1">
      <c r="B162" s="78"/>
      <c r="C162" s="169"/>
      <c r="D162" s="111"/>
      <c r="E162" s="111"/>
      <c r="F162" s="111"/>
      <c r="G162" s="112"/>
      <c r="H162" s="111"/>
      <c r="I162" s="111"/>
      <c r="J162" s="111"/>
      <c r="K162" s="113"/>
      <c r="M162" s="78"/>
      <c r="N162" s="84"/>
    </row>
    <row r="163" spans="1:14" s="66" customFormat="1" ht="14.25" customHeight="1">
      <c r="B163" s="78"/>
      <c r="C163" s="169"/>
      <c r="D163" s="169"/>
      <c r="E163" s="169"/>
      <c r="F163" s="111"/>
      <c r="G163" s="112"/>
      <c r="H163" s="111"/>
      <c r="I163" s="111"/>
      <c r="J163" s="111"/>
      <c r="K163" s="113"/>
      <c r="M163" s="78"/>
      <c r="N163" s="84"/>
    </row>
    <row r="164" spans="1:14" s="66" customFormat="1" ht="14.25" customHeight="1">
      <c r="B164" s="78"/>
      <c r="C164" s="111"/>
      <c r="D164" s="111"/>
      <c r="E164" s="111"/>
      <c r="F164" s="111"/>
      <c r="G164" s="168"/>
      <c r="H164" s="111"/>
      <c r="I164" s="113"/>
      <c r="J164" s="113"/>
      <c r="K164" s="113"/>
      <c r="M164" s="78"/>
      <c r="N164" s="84"/>
    </row>
    <row r="165" spans="1:14" s="66" customFormat="1" ht="14.25" customHeight="1">
      <c r="C165" s="111"/>
      <c r="D165" s="111"/>
      <c r="E165" s="111"/>
      <c r="F165" s="111"/>
      <c r="G165" s="112"/>
      <c r="H165" s="113"/>
      <c r="I165" s="113"/>
      <c r="J165" s="113"/>
      <c r="K165" s="113"/>
      <c r="N165" s="84"/>
    </row>
    <row r="166" spans="1:14" s="66" customFormat="1" ht="14.25" customHeight="1">
      <c r="A166" s="77"/>
      <c r="B166" s="78"/>
      <c r="C166" s="111"/>
      <c r="D166" s="111"/>
      <c r="E166" s="111"/>
      <c r="F166" s="111"/>
      <c r="G166" s="112"/>
      <c r="H166" s="113"/>
      <c r="I166" s="113"/>
      <c r="J166" s="113"/>
      <c r="K166" s="113"/>
      <c r="M166" s="78"/>
      <c r="N166" s="84"/>
    </row>
    <row r="167" spans="1:14" s="66" customFormat="1" ht="14.25" customHeight="1">
      <c r="B167" s="78"/>
      <c r="C167" s="111"/>
      <c r="D167" s="111"/>
      <c r="E167" s="111"/>
      <c r="F167" s="111"/>
      <c r="G167" s="112"/>
      <c r="H167" s="113"/>
      <c r="I167" s="113"/>
      <c r="J167" s="113"/>
      <c r="K167" s="113"/>
      <c r="M167" s="78"/>
      <c r="N167" s="84"/>
    </row>
    <row r="168" spans="1:14" s="66" customFormat="1" ht="14.25" customHeight="1">
      <c r="B168" s="78"/>
      <c r="C168" s="111"/>
      <c r="D168" s="111"/>
      <c r="E168" s="111"/>
      <c r="F168" s="111"/>
      <c r="G168" s="112"/>
      <c r="H168" s="113"/>
      <c r="I168" s="113"/>
      <c r="J168" s="113"/>
      <c r="K168" s="113"/>
      <c r="M168" s="78"/>
      <c r="N168" s="84"/>
    </row>
    <row r="169" spans="1:14" s="66" customFormat="1" ht="14.25" customHeight="1">
      <c r="B169" s="78"/>
      <c r="C169" s="111"/>
      <c r="D169" s="111"/>
      <c r="E169" s="111"/>
      <c r="F169" s="111"/>
      <c r="G169" s="112"/>
      <c r="H169" s="113"/>
      <c r="I169" s="113"/>
      <c r="J169" s="113"/>
      <c r="K169" s="113"/>
      <c r="M169" s="78"/>
      <c r="N169" s="84"/>
    </row>
    <row r="170" spans="1:14" s="66" customFormat="1" ht="14.25" customHeight="1">
      <c r="B170" s="78"/>
      <c r="C170" s="111"/>
      <c r="D170" s="111"/>
      <c r="E170" s="111"/>
      <c r="F170" s="111"/>
      <c r="G170" s="112"/>
      <c r="H170" s="113"/>
      <c r="I170" s="113"/>
      <c r="J170" s="113"/>
      <c r="K170" s="113"/>
      <c r="M170" s="78"/>
      <c r="N170" s="84"/>
    </row>
    <row r="171" spans="1:14" s="66" customFormat="1" ht="14.25" customHeight="1">
      <c r="B171" s="78"/>
      <c r="C171" s="111"/>
      <c r="D171" s="111"/>
      <c r="E171" s="111"/>
      <c r="F171" s="111"/>
      <c r="G171" s="112"/>
      <c r="H171" s="113"/>
      <c r="I171" s="113"/>
      <c r="J171" s="113"/>
      <c r="K171" s="113"/>
      <c r="M171" s="78"/>
      <c r="N171" s="84"/>
    </row>
    <row r="172" spans="1:14" s="66" customFormat="1" ht="14.25" customHeight="1">
      <c r="B172" s="78"/>
      <c r="C172" s="111"/>
      <c r="D172" s="111"/>
      <c r="E172" s="111"/>
      <c r="F172" s="111"/>
      <c r="G172" s="112"/>
      <c r="H172" s="113"/>
      <c r="I172" s="113"/>
      <c r="J172" s="113"/>
      <c r="K172" s="113"/>
      <c r="M172" s="78"/>
      <c r="N172" s="84"/>
    </row>
    <row r="173" spans="1:14" s="66" customFormat="1" ht="14.25" customHeight="1">
      <c r="B173" s="78"/>
      <c r="C173" s="111"/>
      <c r="D173" s="111"/>
      <c r="E173" s="111"/>
      <c r="F173" s="111"/>
      <c r="G173" s="112"/>
      <c r="H173" s="113"/>
      <c r="I173" s="113"/>
      <c r="J173" s="113"/>
      <c r="K173" s="113"/>
      <c r="M173" s="78"/>
      <c r="N173" s="84"/>
    </row>
    <row r="174" spans="1:14" s="66" customFormat="1" ht="14.25" customHeight="1">
      <c r="B174" s="78"/>
      <c r="C174" s="111"/>
      <c r="D174" s="111"/>
      <c r="E174" s="111"/>
      <c r="F174" s="111"/>
      <c r="G174" s="112"/>
      <c r="H174" s="113"/>
      <c r="I174" s="113"/>
      <c r="J174" s="113"/>
      <c r="K174" s="113"/>
      <c r="M174" s="78"/>
      <c r="N174" s="84"/>
    </row>
    <row r="175" spans="1:14" s="66" customFormat="1" ht="14.25" customHeight="1">
      <c r="B175" s="78"/>
      <c r="C175" s="111"/>
      <c r="D175" s="111"/>
      <c r="E175" s="111"/>
      <c r="F175" s="111"/>
      <c r="G175" s="112"/>
      <c r="H175" s="113"/>
      <c r="I175" s="113"/>
      <c r="J175" s="113"/>
      <c r="K175" s="113"/>
      <c r="M175" s="78"/>
      <c r="N175" s="84"/>
    </row>
    <row r="176" spans="1:14" s="66" customFormat="1" ht="14.25" customHeight="1">
      <c r="A176" s="143"/>
      <c r="B176" s="94"/>
      <c r="C176" s="170"/>
      <c r="D176" s="170"/>
      <c r="E176" s="170"/>
      <c r="F176" s="170"/>
      <c r="G176" s="171"/>
      <c r="H176" s="172"/>
      <c r="I176" s="172"/>
      <c r="J176" s="172"/>
      <c r="K176" s="172"/>
      <c r="M176" s="78"/>
      <c r="N176" s="84"/>
    </row>
    <row r="177" spans="1:11" s="66" customFormat="1" ht="19.5">
      <c r="A177" s="173"/>
      <c r="B177" s="143"/>
      <c r="C177" s="174"/>
      <c r="D177" s="174"/>
      <c r="E177" s="174"/>
      <c r="F177" s="174"/>
      <c r="G177" s="174"/>
      <c r="H177" s="174"/>
      <c r="I177" s="174"/>
      <c r="J177" s="174"/>
      <c r="K177" s="174"/>
    </row>
    <row r="178" spans="1:11">
      <c r="A178" s="175"/>
      <c r="B178" s="175"/>
      <c r="C178" s="176"/>
      <c r="D178" s="176"/>
      <c r="E178" s="176"/>
      <c r="F178" s="176"/>
      <c r="G178" s="176"/>
      <c r="H178" s="176"/>
      <c r="I178" s="176"/>
      <c r="J178" s="176"/>
      <c r="K178" s="176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/>
  <cols>
    <col min="1" max="1" width="23.7109375" style="93" customWidth="1"/>
    <col min="2" max="3" width="15.7109375" style="93" customWidth="1"/>
    <col min="4" max="4" width="16.7109375" style="93" customWidth="1"/>
    <col min="5" max="5" width="17.42578125" style="93" customWidth="1"/>
    <col min="6" max="6" width="17.5703125" style="93" customWidth="1"/>
    <col min="7" max="7" width="1.28515625" style="93" customWidth="1"/>
    <col min="8" max="8" width="16.7109375" style="93" customWidth="1"/>
    <col min="9" max="9" width="18.5703125" style="93" customWidth="1"/>
    <col min="10" max="10" width="18.42578125" style="93" customWidth="1"/>
    <col min="11" max="11" width="16.7109375" style="93" customWidth="1"/>
    <col min="12" max="16384" width="11.42578125" style="93"/>
  </cols>
  <sheetData>
    <row r="1" spans="1:22" s="118" customFormat="1" ht="18">
      <c r="A1" s="177" t="s">
        <v>85</v>
      </c>
      <c r="C1" s="119"/>
      <c r="K1" s="178" t="s">
        <v>1</v>
      </c>
    </row>
    <row r="2" spans="1:22" s="59" customFormat="1" ht="12" customHeight="1">
      <c r="A2" s="179" t="s">
        <v>5</v>
      </c>
      <c r="B2" s="180"/>
      <c r="E2" s="59" t="s">
        <v>2</v>
      </c>
    </row>
    <row r="3" spans="1:22" s="118" customFormat="1" ht="18.75" customHeight="1">
      <c r="A3" s="177" t="s">
        <v>51</v>
      </c>
    </row>
    <row r="4" spans="1:22" s="118" customFormat="1" ht="18.75" customHeight="1">
      <c r="A4" s="177" t="s">
        <v>52</v>
      </c>
    </row>
    <row r="5" spans="1:22" s="118" customFormat="1" ht="18.75" customHeight="1" thickBot="1">
      <c r="A5" s="181" t="s">
        <v>53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22" s="129" customFormat="1" ht="42.75" customHeight="1" thickBot="1">
      <c r="A6" s="182" t="s">
        <v>87</v>
      </c>
      <c r="B6" s="182" t="s">
        <v>56</v>
      </c>
      <c r="C6" s="182" t="s">
        <v>57</v>
      </c>
      <c r="D6" s="182" t="s">
        <v>58</v>
      </c>
      <c r="E6" s="126" t="s">
        <v>59</v>
      </c>
      <c r="F6" s="182" t="s">
        <v>88</v>
      </c>
      <c r="G6" s="182"/>
      <c r="H6" s="182" t="s">
        <v>57</v>
      </c>
      <c r="I6" s="182" t="s">
        <v>58</v>
      </c>
      <c r="J6" s="126" t="s">
        <v>59</v>
      </c>
      <c r="K6" s="182" t="s">
        <v>88</v>
      </c>
      <c r="L6" s="128"/>
      <c r="M6" s="128"/>
      <c r="N6" s="128"/>
    </row>
    <row r="7" spans="1:22" s="72" customFormat="1" ht="20.100000000000001" customHeight="1" thickTop="1">
      <c r="F7" s="73" t="s">
        <v>62</v>
      </c>
      <c r="K7" s="73" t="s">
        <v>63</v>
      </c>
      <c r="P7" s="74"/>
      <c r="Q7" s="75"/>
      <c r="R7" s="76"/>
      <c r="S7" s="76"/>
      <c r="T7" s="76"/>
      <c r="U7" s="76"/>
      <c r="V7" s="76"/>
    </row>
    <row r="8" spans="1:22" s="107" customFormat="1" ht="20.100000000000001" customHeight="1">
      <c r="A8" s="183" t="s">
        <v>94</v>
      </c>
      <c r="B8" s="184" t="s">
        <v>66</v>
      </c>
      <c r="C8" s="79">
        <v>0</v>
      </c>
      <c r="D8" s="79">
        <v>0</v>
      </c>
      <c r="E8" s="79">
        <v>0</v>
      </c>
      <c r="F8" s="79">
        <v>0</v>
      </c>
      <c r="G8" s="79"/>
      <c r="H8" s="185">
        <v>0</v>
      </c>
      <c r="I8" s="185">
        <v>0</v>
      </c>
      <c r="J8" s="185">
        <v>0</v>
      </c>
      <c r="K8" s="185">
        <v>0</v>
      </c>
      <c r="M8" s="109"/>
      <c r="N8" s="152"/>
    </row>
    <row r="9" spans="1:22" s="107" customFormat="1" ht="20.100000000000001" customHeight="1">
      <c r="A9" s="93"/>
      <c r="B9" s="184" t="s">
        <v>67</v>
      </c>
      <c r="C9" s="79">
        <v>0</v>
      </c>
      <c r="D9" s="79">
        <v>0</v>
      </c>
      <c r="E9" s="79">
        <v>0</v>
      </c>
      <c r="F9" s="79">
        <v>0</v>
      </c>
      <c r="G9" s="79"/>
      <c r="H9" s="185">
        <v>0</v>
      </c>
      <c r="I9" s="185">
        <v>0</v>
      </c>
      <c r="J9" s="185">
        <v>0</v>
      </c>
      <c r="K9" s="185">
        <v>0</v>
      </c>
      <c r="M9" s="109"/>
      <c r="N9" s="152"/>
    </row>
    <row r="10" spans="1:22" s="107" customFormat="1" ht="20.100000000000001" customHeight="1">
      <c r="A10" s="93"/>
      <c r="B10" s="184" t="s">
        <v>68</v>
      </c>
      <c r="C10" s="79">
        <v>0</v>
      </c>
      <c r="D10" s="79">
        <v>0</v>
      </c>
      <c r="E10" s="79">
        <v>0</v>
      </c>
      <c r="F10" s="79">
        <v>0</v>
      </c>
      <c r="G10" s="79"/>
      <c r="H10" s="185">
        <v>0</v>
      </c>
      <c r="I10" s="185">
        <v>0</v>
      </c>
      <c r="J10" s="185">
        <v>0</v>
      </c>
      <c r="K10" s="185">
        <v>0</v>
      </c>
      <c r="M10" s="109"/>
      <c r="N10" s="152"/>
    </row>
    <row r="11" spans="1:22" s="107" customFormat="1" ht="20.100000000000001" customHeight="1">
      <c r="A11" s="93"/>
      <c r="B11" s="184" t="s">
        <v>69</v>
      </c>
      <c r="C11" s="79">
        <v>0</v>
      </c>
      <c r="D11" s="79">
        <v>0</v>
      </c>
      <c r="E11" s="79">
        <v>5</v>
      </c>
      <c r="F11" s="79">
        <v>6</v>
      </c>
      <c r="G11" s="79"/>
      <c r="H11" s="185">
        <v>0</v>
      </c>
      <c r="I11" s="185">
        <v>0</v>
      </c>
      <c r="J11" s="185">
        <v>0.01</v>
      </c>
      <c r="K11" s="98">
        <v>0.01</v>
      </c>
      <c r="M11" s="109"/>
      <c r="N11" s="152"/>
    </row>
    <row r="12" spans="1:22" s="107" customFormat="1" ht="20.100000000000001" customHeight="1">
      <c r="A12" s="93"/>
      <c r="B12" s="184" t="s">
        <v>70</v>
      </c>
      <c r="C12" s="79">
        <v>0</v>
      </c>
      <c r="D12" s="79">
        <v>1</v>
      </c>
      <c r="E12" s="79">
        <v>5</v>
      </c>
      <c r="F12" s="79">
        <v>6</v>
      </c>
      <c r="G12" s="79"/>
      <c r="H12" s="185">
        <v>0</v>
      </c>
      <c r="I12" s="185">
        <v>0.01</v>
      </c>
      <c r="J12" s="185">
        <v>0.02</v>
      </c>
      <c r="K12" s="98">
        <v>0.03</v>
      </c>
      <c r="M12" s="109"/>
      <c r="N12" s="152"/>
    </row>
    <row r="13" spans="1:22" s="107" customFormat="1" ht="20.100000000000001" customHeight="1">
      <c r="A13" s="93"/>
      <c r="B13" s="184" t="s">
        <v>71</v>
      </c>
      <c r="C13" s="79">
        <v>0</v>
      </c>
      <c r="D13" s="79">
        <v>2</v>
      </c>
      <c r="E13" s="79">
        <v>11</v>
      </c>
      <c r="F13" s="79">
        <v>13</v>
      </c>
      <c r="G13" s="79"/>
      <c r="H13" s="185">
        <v>0</v>
      </c>
      <c r="I13" s="185">
        <v>0.01</v>
      </c>
      <c r="J13" s="185">
        <v>0.04</v>
      </c>
      <c r="K13" s="98">
        <v>0.05</v>
      </c>
      <c r="M13" s="109"/>
      <c r="N13" s="152"/>
    </row>
    <row r="14" spans="1:22" s="107" customFormat="1" ht="20.100000000000001" customHeight="1">
      <c r="A14" s="93"/>
      <c r="B14" s="184" t="s">
        <v>72</v>
      </c>
      <c r="C14" s="79">
        <v>1</v>
      </c>
      <c r="D14" s="79">
        <v>7</v>
      </c>
      <c r="E14" s="79">
        <v>34</v>
      </c>
      <c r="F14" s="79">
        <v>41</v>
      </c>
      <c r="G14" s="79"/>
      <c r="H14" s="185">
        <v>0</v>
      </c>
      <c r="I14" s="98">
        <v>0.01</v>
      </c>
      <c r="J14" s="98">
        <v>0.05</v>
      </c>
      <c r="K14" s="98">
        <v>0.06</v>
      </c>
      <c r="M14" s="109"/>
      <c r="N14" s="152"/>
    </row>
    <row r="15" spans="1:22" s="107" customFormat="1" ht="20.100000000000001" customHeight="1">
      <c r="A15" s="93"/>
      <c r="B15" s="184" t="s">
        <v>73</v>
      </c>
      <c r="C15" s="79">
        <v>1</v>
      </c>
      <c r="D15" s="79">
        <v>6</v>
      </c>
      <c r="E15" s="79">
        <v>41</v>
      </c>
      <c r="F15" s="79">
        <v>48</v>
      </c>
      <c r="G15" s="79"/>
      <c r="H15" s="185">
        <v>0</v>
      </c>
      <c r="I15" s="98">
        <v>0.01</v>
      </c>
      <c r="J15" s="98">
        <v>0.05</v>
      </c>
      <c r="K15" s="98">
        <v>0.06</v>
      </c>
      <c r="M15" s="109"/>
      <c r="N15" s="152"/>
    </row>
    <row r="16" spans="1:22" s="107" customFormat="1" ht="20.100000000000001" customHeight="1">
      <c r="A16" s="93"/>
      <c r="B16" s="184" t="s">
        <v>74</v>
      </c>
      <c r="C16" s="79">
        <v>1</v>
      </c>
      <c r="D16" s="79">
        <v>5</v>
      </c>
      <c r="E16" s="79">
        <v>25</v>
      </c>
      <c r="F16" s="79">
        <v>31</v>
      </c>
      <c r="G16" s="79"/>
      <c r="H16" s="185">
        <v>0</v>
      </c>
      <c r="I16" s="98">
        <v>0.01</v>
      </c>
      <c r="J16" s="98">
        <v>0.04</v>
      </c>
      <c r="K16" s="98">
        <v>0.04</v>
      </c>
      <c r="M16" s="109"/>
      <c r="N16" s="152"/>
    </row>
    <row r="17" spans="1:14" s="107" customFormat="1" ht="20.100000000000001" customHeight="1">
      <c r="A17" s="93"/>
      <c r="B17" s="184" t="s">
        <v>75</v>
      </c>
      <c r="C17" s="79">
        <v>1</v>
      </c>
      <c r="D17" s="79">
        <v>4</v>
      </c>
      <c r="E17" s="79">
        <v>8</v>
      </c>
      <c r="F17" s="79">
        <v>13</v>
      </c>
      <c r="G17" s="79"/>
      <c r="H17" s="185">
        <v>0</v>
      </c>
      <c r="I17" s="98">
        <v>0.01</v>
      </c>
      <c r="J17" s="98">
        <v>0.01</v>
      </c>
      <c r="K17" s="98">
        <v>0.02</v>
      </c>
      <c r="M17" s="109"/>
      <c r="N17" s="152"/>
    </row>
    <row r="18" spans="1:14" s="107" customFormat="1" ht="20.100000000000001" customHeight="1">
      <c r="A18" s="93"/>
      <c r="B18" s="184" t="s">
        <v>76</v>
      </c>
      <c r="C18" s="79">
        <v>0</v>
      </c>
      <c r="D18" s="79">
        <v>0</v>
      </c>
      <c r="E18" s="79">
        <v>1</v>
      </c>
      <c r="F18" s="79">
        <v>1</v>
      </c>
      <c r="G18" s="79"/>
      <c r="H18" s="185">
        <v>0</v>
      </c>
      <c r="I18" s="185">
        <v>0</v>
      </c>
      <c r="J18" s="185">
        <v>0</v>
      </c>
      <c r="K18" s="185">
        <v>0</v>
      </c>
      <c r="M18" s="109"/>
      <c r="N18" s="152"/>
    </row>
    <row r="19" spans="1:14" s="157" customFormat="1" ht="20.100000000000001" customHeight="1">
      <c r="A19" s="186"/>
      <c r="B19" s="77" t="s">
        <v>77</v>
      </c>
      <c r="C19" s="86">
        <v>3</v>
      </c>
      <c r="D19" s="86">
        <v>25</v>
      </c>
      <c r="E19" s="86">
        <v>131</v>
      </c>
      <c r="F19" s="86">
        <v>160</v>
      </c>
      <c r="G19" s="86"/>
      <c r="H19" s="185">
        <v>0</v>
      </c>
      <c r="I19" s="187">
        <v>0</v>
      </c>
      <c r="J19" s="187">
        <v>0.03</v>
      </c>
      <c r="K19" s="187">
        <v>0.03</v>
      </c>
      <c r="M19" s="158"/>
      <c r="N19" s="159"/>
    </row>
    <row r="20" spans="1:14" s="107" customFormat="1" ht="20.100000000000001" customHeight="1">
      <c r="A20" s="93"/>
      <c r="B20" s="78" t="s">
        <v>78</v>
      </c>
      <c r="C20" s="79">
        <v>0</v>
      </c>
      <c r="D20" s="79">
        <v>1</v>
      </c>
      <c r="E20" s="79">
        <v>1</v>
      </c>
      <c r="F20" s="79">
        <v>1</v>
      </c>
      <c r="G20" s="79"/>
      <c r="H20" s="185">
        <v>0</v>
      </c>
      <c r="I20" s="185">
        <v>0</v>
      </c>
      <c r="J20" s="185">
        <v>0</v>
      </c>
      <c r="K20" s="185">
        <v>0</v>
      </c>
      <c r="M20" s="109"/>
      <c r="N20" s="152"/>
    </row>
    <row r="21" spans="1:14" s="107" customFormat="1" ht="20.100000000000001" customHeight="1">
      <c r="A21" s="93"/>
      <c r="B21" s="94" t="s">
        <v>79</v>
      </c>
      <c r="C21" s="79">
        <v>3</v>
      </c>
      <c r="D21" s="79">
        <v>25</v>
      </c>
      <c r="E21" s="79">
        <v>131</v>
      </c>
      <c r="F21" s="79">
        <v>159</v>
      </c>
      <c r="G21" s="79"/>
      <c r="H21" s="185">
        <v>0</v>
      </c>
      <c r="I21" s="98">
        <v>0.01</v>
      </c>
      <c r="J21" s="98">
        <v>0.03</v>
      </c>
      <c r="K21" s="98">
        <v>0.04</v>
      </c>
      <c r="M21" s="109"/>
      <c r="N21" s="152"/>
    </row>
    <row r="22" spans="1:14" s="107" customFormat="1" ht="20.100000000000001" customHeight="1">
      <c r="A22" s="93"/>
      <c r="B22" s="93"/>
      <c r="C22" s="79"/>
      <c r="D22" s="79"/>
      <c r="E22" s="79"/>
      <c r="F22" s="79"/>
      <c r="G22" s="79"/>
      <c r="H22" s="185"/>
      <c r="I22" s="98"/>
      <c r="J22" s="98"/>
      <c r="K22" s="98"/>
      <c r="N22" s="110"/>
    </row>
    <row r="23" spans="1:14" s="107" customFormat="1" ht="20.100000000000001" customHeight="1">
      <c r="A23" s="183" t="s">
        <v>95</v>
      </c>
      <c r="B23" s="184" t="s">
        <v>66</v>
      </c>
      <c r="C23" s="79">
        <v>0</v>
      </c>
      <c r="D23" s="79">
        <v>0</v>
      </c>
      <c r="E23" s="79">
        <v>0</v>
      </c>
      <c r="F23" s="79">
        <v>0</v>
      </c>
      <c r="G23" s="79"/>
      <c r="H23" s="185">
        <v>0</v>
      </c>
      <c r="I23" s="185">
        <v>0</v>
      </c>
      <c r="J23" s="185">
        <v>0</v>
      </c>
      <c r="K23" s="185">
        <v>0</v>
      </c>
      <c r="M23" s="109"/>
      <c r="N23" s="152"/>
    </row>
    <row r="24" spans="1:14" s="107" customFormat="1" ht="20.100000000000001" customHeight="1">
      <c r="A24" s="93"/>
      <c r="B24" s="184" t="s">
        <v>67</v>
      </c>
      <c r="C24" s="79">
        <v>0</v>
      </c>
      <c r="D24" s="79">
        <v>0</v>
      </c>
      <c r="E24" s="79">
        <v>2</v>
      </c>
      <c r="F24" s="79">
        <v>2</v>
      </c>
      <c r="G24" s="79"/>
      <c r="H24" s="185">
        <v>0</v>
      </c>
      <c r="I24" s="185">
        <v>0</v>
      </c>
      <c r="J24" s="185">
        <v>0.01</v>
      </c>
      <c r="K24" s="98">
        <v>0.01</v>
      </c>
      <c r="M24" s="109"/>
      <c r="N24" s="152"/>
    </row>
    <row r="25" spans="1:14" s="107" customFormat="1" ht="20.100000000000001" customHeight="1">
      <c r="A25" s="93"/>
      <c r="B25" s="184" t="s">
        <v>68</v>
      </c>
      <c r="C25" s="79">
        <v>0</v>
      </c>
      <c r="D25" s="79">
        <v>1</v>
      </c>
      <c r="E25" s="79">
        <v>4</v>
      </c>
      <c r="F25" s="79">
        <v>5</v>
      </c>
      <c r="G25" s="79"/>
      <c r="H25" s="185">
        <v>0</v>
      </c>
      <c r="I25" s="98">
        <v>0</v>
      </c>
      <c r="J25" s="98">
        <v>0.02</v>
      </c>
      <c r="K25" s="98">
        <v>0.02</v>
      </c>
      <c r="M25" s="109"/>
      <c r="N25" s="152"/>
    </row>
    <row r="26" spans="1:14" s="107" customFormat="1" ht="20.100000000000001" customHeight="1">
      <c r="A26" s="93"/>
      <c r="B26" s="184" t="s">
        <v>69</v>
      </c>
      <c r="C26" s="79">
        <v>0</v>
      </c>
      <c r="D26" s="79">
        <v>6</v>
      </c>
      <c r="E26" s="79">
        <v>17</v>
      </c>
      <c r="F26" s="79">
        <v>22</v>
      </c>
      <c r="G26" s="79"/>
      <c r="H26" s="185">
        <v>0</v>
      </c>
      <c r="I26" s="98">
        <v>0.01</v>
      </c>
      <c r="J26" s="98">
        <v>0.03</v>
      </c>
      <c r="K26" s="98">
        <v>0.05</v>
      </c>
      <c r="M26" s="109"/>
      <c r="N26" s="152"/>
    </row>
    <row r="27" spans="1:14" s="107" customFormat="1" ht="20.100000000000001" customHeight="1">
      <c r="A27" s="93"/>
      <c r="B27" s="184" t="s">
        <v>70</v>
      </c>
      <c r="C27" s="79">
        <v>0</v>
      </c>
      <c r="D27" s="79">
        <v>1</v>
      </c>
      <c r="E27" s="79">
        <v>7</v>
      </c>
      <c r="F27" s="79">
        <v>8</v>
      </c>
      <c r="G27" s="79"/>
      <c r="H27" s="185">
        <v>0</v>
      </c>
      <c r="I27" s="98">
        <v>0</v>
      </c>
      <c r="J27" s="98">
        <v>0.03</v>
      </c>
      <c r="K27" s="98">
        <v>0.04</v>
      </c>
      <c r="M27" s="109"/>
      <c r="N27" s="152"/>
    </row>
    <row r="28" spans="1:14" s="107" customFormat="1" ht="20.100000000000001" customHeight="1">
      <c r="A28" s="93"/>
      <c r="B28" s="184" t="s">
        <v>71</v>
      </c>
      <c r="C28" s="79">
        <v>0</v>
      </c>
      <c r="D28" s="79">
        <v>1</v>
      </c>
      <c r="E28" s="79">
        <v>12</v>
      </c>
      <c r="F28" s="79">
        <v>14</v>
      </c>
      <c r="G28" s="79"/>
      <c r="H28" s="185">
        <v>0</v>
      </c>
      <c r="I28" s="98">
        <v>0</v>
      </c>
      <c r="J28" s="98">
        <v>0.05</v>
      </c>
      <c r="K28" s="98">
        <v>0.05</v>
      </c>
      <c r="M28" s="109"/>
      <c r="N28" s="152"/>
    </row>
    <row r="29" spans="1:14" s="107" customFormat="1" ht="20.100000000000001" customHeight="1">
      <c r="A29" s="93"/>
      <c r="B29" s="184" t="s">
        <v>72</v>
      </c>
      <c r="C29" s="79">
        <v>0</v>
      </c>
      <c r="D29" s="79">
        <v>3</v>
      </c>
      <c r="E29" s="79">
        <v>28</v>
      </c>
      <c r="F29" s="79">
        <v>31</v>
      </c>
      <c r="G29" s="79"/>
      <c r="H29" s="185">
        <v>0</v>
      </c>
      <c r="I29" s="98">
        <v>0</v>
      </c>
      <c r="J29" s="98">
        <v>0.04</v>
      </c>
      <c r="K29" s="98">
        <v>0.05</v>
      </c>
      <c r="M29" s="109"/>
      <c r="N29" s="152"/>
    </row>
    <row r="30" spans="1:14" s="107" customFormat="1" ht="20.100000000000001" customHeight="1">
      <c r="A30" s="93"/>
      <c r="B30" s="184" t="s">
        <v>73</v>
      </c>
      <c r="C30" s="79">
        <v>0</v>
      </c>
      <c r="D30" s="79">
        <v>4</v>
      </c>
      <c r="E30" s="79">
        <v>28</v>
      </c>
      <c r="F30" s="79">
        <v>33</v>
      </c>
      <c r="G30" s="79"/>
      <c r="H30" s="185">
        <v>0</v>
      </c>
      <c r="I30" s="98">
        <v>0.01</v>
      </c>
      <c r="J30" s="98">
        <v>0.04</v>
      </c>
      <c r="K30" s="98">
        <v>0.04</v>
      </c>
      <c r="M30" s="109"/>
      <c r="N30" s="152"/>
    </row>
    <row r="31" spans="1:14" s="107" customFormat="1" ht="20.100000000000001" customHeight="1">
      <c r="A31" s="93"/>
      <c r="B31" s="184" t="s">
        <v>74</v>
      </c>
      <c r="C31" s="79">
        <v>0</v>
      </c>
      <c r="D31" s="79">
        <v>3</v>
      </c>
      <c r="E31" s="79">
        <v>20</v>
      </c>
      <c r="F31" s="79">
        <v>23</v>
      </c>
      <c r="G31" s="79"/>
      <c r="H31" s="185">
        <v>0</v>
      </c>
      <c r="I31" s="185">
        <v>0</v>
      </c>
      <c r="J31" s="185">
        <v>0.03</v>
      </c>
      <c r="K31" s="98">
        <v>0.03</v>
      </c>
      <c r="M31" s="109"/>
      <c r="N31" s="152"/>
    </row>
    <row r="32" spans="1:14" s="107" customFormat="1" ht="20.100000000000001" customHeight="1">
      <c r="A32" s="93"/>
      <c r="B32" s="184" t="s">
        <v>75</v>
      </c>
      <c r="C32" s="79">
        <v>0</v>
      </c>
      <c r="D32" s="79">
        <v>3</v>
      </c>
      <c r="E32" s="79">
        <v>7</v>
      </c>
      <c r="F32" s="79">
        <v>11</v>
      </c>
      <c r="G32" s="79"/>
      <c r="H32" s="185">
        <v>0</v>
      </c>
      <c r="I32" s="185">
        <v>0</v>
      </c>
      <c r="J32" s="185">
        <v>0.01</v>
      </c>
      <c r="K32" s="98">
        <v>0.02</v>
      </c>
      <c r="M32" s="109"/>
      <c r="N32" s="152"/>
    </row>
    <row r="33" spans="1:14" s="107" customFormat="1" ht="20.100000000000001" customHeight="1">
      <c r="A33" s="93"/>
      <c r="B33" s="184" t="s">
        <v>76</v>
      </c>
      <c r="C33" s="79">
        <v>0</v>
      </c>
      <c r="D33" s="79">
        <v>2</v>
      </c>
      <c r="E33" s="79">
        <v>4</v>
      </c>
      <c r="F33" s="79">
        <v>6</v>
      </c>
      <c r="G33" s="79"/>
      <c r="H33" s="185">
        <v>0</v>
      </c>
      <c r="I33" s="185">
        <v>0</v>
      </c>
      <c r="J33" s="185">
        <v>0.01</v>
      </c>
      <c r="K33" s="98">
        <v>0.01</v>
      </c>
      <c r="M33" s="109"/>
      <c r="N33" s="152"/>
    </row>
    <row r="34" spans="1:14" s="157" customFormat="1" ht="20.100000000000001" customHeight="1">
      <c r="A34" s="186"/>
      <c r="B34" s="77" t="s">
        <v>77</v>
      </c>
      <c r="C34" s="86">
        <v>1</v>
      </c>
      <c r="D34" s="86">
        <v>24</v>
      </c>
      <c r="E34" s="86">
        <v>130</v>
      </c>
      <c r="F34" s="86">
        <v>155</v>
      </c>
      <c r="G34" s="86"/>
      <c r="H34" s="185">
        <v>0</v>
      </c>
      <c r="I34" s="187">
        <v>0</v>
      </c>
      <c r="J34" s="187">
        <v>0.02</v>
      </c>
      <c r="K34" s="187">
        <v>0.03</v>
      </c>
      <c r="M34" s="158"/>
      <c r="N34" s="159"/>
    </row>
    <row r="35" spans="1:14" s="107" customFormat="1" ht="20.100000000000001" customHeight="1">
      <c r="A35" s="93"/>
      <c r="B35" s="78" t="s">
        <v>78</v>
      </c>
      <c r="C35" s="79">
        <v>0</v>
      </c>
      <c r="D35" s="79">
        <v>1</v>
      </c>
      <c r="E35" s="79">
        <v>6</v>
      </c>
      <c r="F35" s="79">
        <v>7</v>
      </c>
      <c r="G35" s="79"/>
      <c r="H35" s="185">
        <v>0</v>
      </c>
      <c r="I35" s="185">
        <v>0</v>
      </c>
      <c r="J35" s="185">
        <v>0.01</v>
      </c>
      <c r="K35" s="98">
        <v>0.01</v>
      </c>
      <c r="M35" s="109"/>
      <c r="N35" s="152"/>
    </row>
    <row r="36" spans="1:14" s="107" customFormat="1" ht="20.100000000000001" customHeight="1">
      <c r="A36" s="93"/>
      <c r="B36" s="94" t="s">
        <v>79</v>
      </c>
      <c r="C36" s="79">
        <v>1</v>
      </c>
      <c r="D36" s="79">
        <v>23</v>
      </c>
      <c r="E36" s="79">
        <v>123</v>
      </c>
      <c r="F36" s="79">
        <v>148</v>
      </c>
      <c r="G36" s="79"/>
      <c r="H36" s="185">
        <v>0</v>
      </c>
      <c r="I36" s="98">
        <v>0.01</v>
      </c>
      <c r="J36" s="98">
        <v>0.03</v>
      </c>
      <c r="K36" s="98">
        <v>0.03</v>
      </c>
      <c r="M36" s="109"/>
      <c r="N36" s="152"/>
    </row>
    <row r="37" spans="1:14" s="107" customFormat="1" ht="20.100000000000001" customHeight="1">
      <c r="A37" s="93"/>
      <c r="B37" s="93"/>
      <c r="C37" s="79"/>
      <c r="D37" s="79"/>
      <c r="E37" s="79"/>
      <c r="F37" s="79"/>
      <c r="G37" s="188"/>
      <c r="H37" s="98"/>
      <c r="I37" s="98"/>
      <c r="J37" s="98"/>
      <c r="K37" s="189"/>
      <c r="N37" s="110"/>
    </row>
    <row r="38" spans="1:14" s="107" customFormat="1" ht="20.100000000000001" customHeight="1">
      <c r="A38" s="183" t="s">
        <v>96</v>
      </c>
      <c r="B38" s="184" t="s">
        <v>66</v>
      </c>
      <c r="C38" s="79">
        <v>1</v>
      </c>
      <c r="D38" s="79">
        <v>29</v>
      </c>
      <c r="E38" s="79">
        <v>168</v>
      </c>
      <c r="F38" s="79">
        <v>198</v>
      </c>
      <c r="G38" s="79"/>
      <c r="H38" s="98">
        <v>0</v>
      </c>
      <c r="I38" s="98">
        <v>0.1</v>
      </c>
      <c r="J38" s="98">
        <v>0.57999999999999996</v>
      </c>
      <c r="K38" s="98">
        <v>0.68</v>
      </c>
      <c r="M38" s="109"/>
      <c r="N38" s="152"/>
    </row>
    <row r="39" spans="1:14" s="107" customFormat="1" ht="20.100000000000001" customHeight="1">
      <c r="A39" s="93"/>
      <c r="B39" s="184" t="s">
        <v>67</v>
      </c>
      <c r="C39" s="79">
        <v>3</v>
      </c>
      <c r="D39" s="79">
        <v>105</v>
      </c>
      <c r="E39" s="79">
        <v>530</v>
      </c>
      <c r="F39" s="79">
        <v>639</v>
      </c>
      <c r="G39" s="79"/>
      <c r="H39" s="98">
        <v>0.01</v>
      </c>
      <c r="I39" s="98">
        <v>0.28000000000000003</v>
      </c>
      <c r="J39" s="98">
        <v>1.38</v>
      </c>
      <c r="K39" s="98">
        <v>1.67</v>
      </c>
      <c r="M39" s="109"/>
      <c r="N39" s="152"/>
    </row>
    <row r="40" spans="1:14" s="107" customFormat="1" ht="20.100000000000001" customHeight="1">
      <c r="A40" s="93"/>
      <c r="B40" s="184" t="s">
        <v>68</v>
      </c>
      <c r="C40" s="79">
        <v>3</v>
      </c>
      <c r="D40" s="79">
        <v>96</v>
      </c>
      <c r="E40" s="79">
        <v>468</v>
      </c>
      <c r="F40" s="79">
        <v>566</v>
      </c>
      <c r="G40" s="79"/>
      <c r="H40" s="98">
        <v>0.01</v>
      </c>
      <c r="I40" s="98">
        <v>0.4</v>
      </c>
      <c r="J40" s="98">
        <v>1.95</v>
      </c>
      <c r="K40" s="98">
        <v>2.36</v>
      </c>
      <c r="M40" s="109"/>
      <c r="N40" s="152"/>
    </row>
    <row r="41" spans="1:14" s="107" customFormat="1" ht="20.100000000000001" customHeight="1">
      <c r="A41" s="93"/>
      <c r="B41" s="184" t="s">
        <v>69</v>
      </c>
      <c r="C41" s="79">
        <v>36</v>
      </c>
      <c r="D41" s="79">
        <v>376</v>
      </c>
      <c r="E41" s="79">
        <v>2244</v>
      </c>
      <c r="F41" s="79">
        <v>2656</v>
      </c>
      <c r="G41" s="79"/>
      <c r="H41" s="98">
        <v>0.08</v>
      </c>
      <c r="I41" s="98">
        <v>0.78</v>
      </c>
      <c r="J41" s="98">
        <v>4.67</v>
      </c>
      <c r="K41" s="98">
        <v>5.53</v>
      </c>
      <c r="M41" s="109"/>
      <c r="N41" s="152"/>
    </row>
    <row r="42" spans="1:14" s="107" customFormat="1" ht="20.100000000000001" customHeight="1">
      <c r="A42" s="93"/>
      <c r="B42" s="184" t="s">
        <v>70</v>
      </c>
      <c r="C42" s="79">
        <v>14</v>
      </c>
      <c r="D42" s="79">
        <v>124</v>
      </c>
      <c r="E42" s="79">
        <v>764</v>
      </c>
      <c r="F42" s="79">
        <v>903</v>
      </c>
      <c r="G42" s="79"/>
      <c r="H42" s="98">
        <v>7.0000000000000007E-2</v>
      </c>
      <c r="I42" s="98">
        <v>0.57999999999999996</v>
      </c>
      <c r="J42" s="98">
        <v>3.55</v>
      </c>
      <c r="K42" s="98">
        <v>4.2</v>
      </c>
      <c r="M42" s="109"/>
      <c r="N42" s="152"/>
    </row>
    <row r="43" spans="1:14" s="107" customFormat="1" ht="20.100000000000001" customHeight="1">
      <c r="A43" s="93"/>
      <c r="B43" s="184" t="s">
        <v>71</v>
      </c>
      <c r="C43" s="79">
        <v>11</v>
      </c>
      <c r="D43" s="79">
        <v>127</v>
      </c>
      <c r="E43" s="79">
        <v>891</v>
      </c>
      <c r="F43" s="79">
        <v>1028</v>
      </c>
      <c r="G43" s="79"/>
      <c r="H43" s="98">
        <v>0.04</v>
      </c>
      <c r="I43" s="98">
        <v>0.46</v>
      </c>
      <c r="J43" s="98">
        <v>3.25</v>
      </c>
      <c r="K43" s="98">
        <v>3.75</v>
      </c>
      <c r="M43" s="109"/>
      <c r="N43" s="152"/>
    </row>
    <row r="44" spans="1:14" s="107" customFormat="1" ht="20.100000000000001" customHeight="1">
      <c r="A44" s="93"/>
      <c r="B44" s="184" t="s">
        <v>72</v>
      </c>
      <c r="C44" s="79">
        <v>35</v>
      </c>
      <c r="D44" s="79">
        <v>314</v>
      </c>
      <c r="E44" s="79">
        <v>1877</v>
      </c>
      <c r="F44" s="79">
        <v>2226</v>
      </c>
      <c r="G44" s="79"/>
      <c r="H44" s="98">
        <v>0.05</v>
      </c>
      <c r="I44" s="98">
        <v>0.48</v>
      </c>
      <c r="J44" s="98">
        <v>2.87</v>
      </c>
      <c r="K44" s="98">
        <v>3.4</v>
      </c>
      <c r="M44" s="109"/>
      <c r="N44" s="152"/>
    </row>
    <row r="45" spans="1:14" s="107" customFormat="1" ht="20.100000000000001" customHeight="1">
      <c r="A45" s="93"/>
      <c r="B45" s="184" t="s">
        <v>73</v>
      </c>
      <c r="C45" s="79">
        <v>31</v>
      </c>
      <c r="D45" s="79">
        <v>324</v>
      </c>
      <c r="E45" s="79">
        <v>1894</v>
      </c>
      <c r="F45" s="79">
        <v>2249</v>
      </c>
      <c r="G45" s="79"/>
      <c r="H45" s="98">
        <v>0.04</v>
      </c>
      <c r="I45" s="98">
        <v>0.41</v>
      </c>
      <c r="J45" s="98">
        <v>2.38</v>
      </c>
      <c r="K45" s="98">
        <v>2.82</v>
      </c>
      <c r="M45" s="109"/>
      <c r="N45" s="152"/>
    </row>
    <row r="46" spans="1:14" s="107" customFormat="1" ht="20.100000000000001" customHeight="1">
      <c r="A46" s="93"/>
      <c r="B46" s="184" t="s">
        <v>74</v>
      </c>
      <c r="C46" s="79">
        <v>21</v>
      </c>
      <c r="D46" s="79">
        <v>248</v>
      </c>
      <c r="E46" s="79">
        <v>1248</v>
      </c>
      <c r="F46" s="79">
        <v>1517</v>
      </c>
      <c r="G46" s="79"/>
      <c r="H46" s="98">
        <v>0.03</v>
      </c>
      <c r="I46" s="98">
        <v>0.36</v>
      </c>
      <c r="J46" s="98">
        <v>1.79</v>
      </c>
      <c r="K46" s="98">
        <v>2.1800000000000002</v>
      </c>
      <c r="M46" s="109"/>
      <c r="N46" s="152"/>
    </row>
    <row r="47" spans="1:14" s="107" customFormat="1" ht="20.100000000000001" customHeight="1">
      <c r="A47" s="93"/>
      <c r="B47" s="184" t="s">
        <v>75</v>
      </c>
      <c r="C47" s="79">
        <v>18</v>
      </c>
      <c r="D47" s="79">
        <v>170</v>
      </c>
      <c r="E47" s="79">
        <v>738</v>
      </c>
      <c r="F47" s="79">
        <v>926</v>
      </c>
      <c r="G47" s="79"/>
      <c r="H47" s="98">
        <v>0.03</v>
      </c>
      <c r="I47" s="98">
        <v>0.28999999999999998</v>
      </c>
      <c r="J47" s="98">
        <v>1.26</v>
      </c>
      <c r="K47" s="98">
        <v>1.58</v>
      </c>
      <c r="M47" s="109"/>
      <c r="N47" s="152"/>
    </row>
    <row r="48" spans="1:14" s="107" customFormat="1" ht="20.100000000000001" customHeight="1">
      <c r="A48" s="93"/>
      <c r="B48" s="184" t="s">
        <v>76</v>
      </c>
      <c r="C48" s="79">
        <v>37</v>
      </c>
      <c r="D48" s="79">
        <v>221</v>
      </c>
      <c r="E48" s="79">
        <v>696</v>
      </c>
      <c r="F48" s="79">
        <v>955</v>
      </c>
      <c r="G48" s="79"/>
      <c r="H48" s="98">
        <v>0.06</v>
      </c>
      <c r="I48" s="98">
        <v>0.35</v>
      </c>
      <c r="J48" s="98">
        <v>1.1200000000000001</v>
      </c>
      <c r="K48" s="98">
        <v>1.53</v>
      </c>
      <c r="M48" s="109"/>
      <c r="N48" s="152"/>
    </row>
    <row r="49" spans="1:14" s="193" customFormat="1" ht="20.100000000000001" customHeight="1">
      <c r="A49" s="190"/>
      <c r="B49" s="77" t="s">
        <v>77</v>
      </c>
      <c r="C49" s="191">
        <v>211</v>
      </c>
      <c r="D49" s="191">
        <v>2137</v>
      </c>
      <c r="E49" s="191">
        <v>11538</v>
      </c>
      <c r="F49" s="191">
        <v>13885</v>
      </c>
      <c r="G49" s="191"/>
      <c r="H49" s="192">
        <v>0.04</v>
      </c>
      <c r="I49" s="192">
        <v>0.41</v>
      </c>
      <c r="J49" s="192">
        <v>2.2000000000000002</v>
      </c>
      <c r="K49" s="192">
        <v>2.65</v>
      </c>
      <c r="M49" s="194"/>
      <c r="N49" s="195"/>
    </row>
    <row r="50" spans="1:14" s="107" customFormat="1" ht="20.100000000000001" customHeight="1">
      <c r="A50" s="93"/>
      <c r="B50" s="78" t="s">
        <v>78</v>
      </c>
      <c r="C50" s="196">
        <v>8</v>
      </c>
      <c r="D50" s="196">
        <v>230</v>
      </c>
      <c r="E50" s="196">
        <v>1166</v>
      </c>
      <c r="F50" s="196">
        <v>1404</v>
      </c>
      <c r="G50" s="196"/>
      <c r="H50" s="197">
        <v>0.01</v>
      </c>
      <c r="I50" s="197">
        <v>0.25</v>
      </c>
      <c r="J50" s="197">
        <v>1.28</v>
      </c>
      <c r="K50" s="197">
        <v>1.54</v>
      </c>
      <c r="M50" s="109"/>
      <c r="N50" s="152"/>
    </row>
    <row r="51" spans="1:14" s="107" customFormat="1" ht="20.100000000000001" customHeight="1" thickBot="1">
      <c r="A51" s="102"/>
      <c r="B51" s="103" t="s">
        <v>79</v>
      </c>
      <c r="C51" s="104">
        <v>203</v>
      </c>
      <c r="D51" s="104">
        <v>1905</v>
      </c>
      <c r="E51" s="104">
        <v>10352</v>
      </c>
      <c r="F51" s="104">
        <v>12460</v>
      </c>
      <c r="G51" s="104"/>
      <c r="H51" s="198">
        <v>0.05</v>
      </c>
      <c r="I51" s="198">
        <v>0.44</v>
      </c>
      <c r="J51" s="198">
        <v>2.39</v>
      </c>
      <c r="K51" s="198">
        <v>2.88</v>
      </c>
      <c r="M51" s="109"/>
      <c r="N51" s="152"/>
    </row>
    <row r="52" spans="1:14" s="107" customFormat="1" ht="20.100000000000001" customHeight="1">
      <c r="A52" s="93"/>
      <c r="C52" s="108"/>
      <c r="D52" s="108"/>
      <c r="E52" s="108"/>
      <c r="F52" s="108"/>
      <c r="G52" s="108"/>
      <c r="H52" s="108"/>
      <c r="I52" s="108"/>
      <c r="J52" s="108"/>
      <c r="K52" s="108"/>
      <c r="M52" s="109"/>
      <c r="N52" s="110"/>
    </row>
    <row r="53" spans="1:14" s="107" customFormat="1" ht="16.5" customHeight="1">
      <c r="A53" s="93" t="s">
        <v>97</v>
      </c>
      <c r="C53" s="108"/>
      <c r="D53" s="108"/>
      <c r="E53" s="108"/>
      <c r="F53" s="108"/>
      <c r="G53" s="108"/>
      <c r="H53" s="108"/>
      <c r="I53" s="108"/>
      <c r="J53" s="108"/>
      <c r="K53" s="108"/>
      <c r="M53" s="109"/>
      <c r="N53" s="110"/>
    </row>
    <row r="54" spans="1:14" s="66" customFormat="1" ht="18" customHeight="1">
      <c r="A54" s="93"/>
      <c r="B54" s="78"/>
      <c r="C54" s="111"/>
      <c r="D54" s="111"/>
      <c r="E54" s="111"/>
      <c r="F54" s="111"/>
      <c r="G54" s="112"/>
      <c r="H54" s="111"/>
      <c r="I54" s="113"/>
      <c r="J54" s="113"/>
      <c r="K54" s="113"/>
      <c r="M54" s="78"/>
      <c r="N54" s="84"/>
    </row>
    <row r="55" spans="1:14" s="59" customFormat="1" ht="18">
      <c r="A55" s="93"/>
      <c r="N55" s="114"/>
    </row>
    <row r="91" spans="1:11" s="118" customFormat="1" ht="18">
      <c r="A91" s="117"/>
      <c r="C91" s="119"/>
      <c r="K91" s="199"/>
    </row>
    <row r="92" spans="1:11" s="59" customFormat="1" ht="12" customHeight="1">
      <c r="B92" s="180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/>
  </sheetViews>
  <sheetFormatPr defaultColWidth="11.42578125" defaultRowHeight="15"/>
  <cols>
    <col min="1" max="5" width="11.42578125" style="93" customWidth="1"/>
    <col min="6" max="6" width="15.5703125" style="93" customWidth="1"/>
    <col min="7" max="10" width="11.42578125" style="93" customWidth="1"/>
    <col min="11" max="11" width="14.42578125" style="93" customWidth="1"/>
    <col min="12" max="16384" width="11.42578125" style="93"/>
  </cols>
  <sheetData>
    <row r="1" spans="1:21" ht="15.75">
      <c r="A1" s="186" t="s">
        <v>65</v>
      </c>
      <c r="C1" s="93" t="s">
        <v>2</v>
      </c>
      <c r="G1" s="186" t="s">
        <v>82</v>
      </c>
      <c r="L1" s="200"/>
      <c r="M1" s="201"/>
      <c r="N1" s="201"/>
      <c r="O1" s="201"/>
      <c r="P1" s="201"/>
      <c r="Q1" s="201"/>
      <c r="R1" s="200"/>
      <c r="S1" s="201"/>
      <c r="T1" s="201"/>
      <c r="U1" s="201"/>
    </row>
    <row r="2" spans="1:21">
      <c r="B2" s="202" t="s">
        <v>57</v>
      </c>
      <c r="C2" s="203" t="s">
        <v>98</v>
      </c>
      <c r="D2" s="93" t="s">
        <v>99</v>
      </c>
      <c r="E2" s="202" t="s">
        <v>88</v>
      </c>
      <c r="H2" s="202" t="s">
        <v>57</v>
      </c>
      <c r="I2" s="203" t="s">
        <v>98</v>
      </c>
      <c r="J2" s="93" t="s">
        <v>99</v>
      </c>
      <c r="K2" s="202" t="s">
        <v>88</v>
      </c>
      <c r="L2" s="201"/>
      <c r="M2" s="204"/>
      <c r="N2" s="205"/>
      <c r="O2" s="204"/>
      <c r="P2" s="204"/>
      <c r="Q2" s="201"/>
      <c r="R2" s="201"/>
      <c r="S2" s="204"/>
      <c r="T2" s="205"/>
      <c r="U2" s="204"/>
    </row>
    <row r="3" spans="1:21" ht="18">
      <c r="A3" s="206" t="s">
        <v>100</v>
      </c>
      <c r="B3" s="207">
        <f>Table32!H9</f>
        <v>0</v>
      </c>
      <c r="C3" s="207">
        <f>Table32!I9</f>
        <v>0.06</v>
      </c>
      <c r="D3" s="207">
        <f>Table32!J9</f>
        <v>0.17</v>
      </c>
      <c r="E3" s="207">
        <f>Table32!K9</f>
        <v>0.24</v>
      </c>
      <c r="F3" s="208"/>
      <c r="G3" s="209" t="s">
        <v>66</v>
      </c>
      <c r="H3" s="207">
        <f>Table32!H54</f>
        <v>0</v>
      </c>
      <c r="I3" s="207">
        <f>Table32!I54</f>
        <v>0.03</v>
      </c>
      <c r="J3" s="207">
        <f>Table32!J54</f>
        <v>0.3</v>
      </c>
      <c r="K3" s="207">
        <f>Table32!K54</f>
        <v>0.34</v>
      </c>
      <c r="L3" s="210"/>
      <c r="M3" s="210"/>
      <c r="N3" s="210"/>
      <c r="O3" s="201"/>
      <c r="P3" s="201"/>
      <c r="Q3" s="211"/>
      <c r="R3" s="208"/>
      <c r="S3" s="208"/>
      <c r="T3" s="208"/>
      <c r="U3" s="201"/>
    </row>
    <row r="4" spans="1:21">
      <c r="A4" s="184" t="s">
        <v>67</v>
      </c>
      <c r="B4" s="207">
        <f>Table32!H10</f>
        <v>0</v>
      </c>
      <c r="C4" s="207">
        <f>Table32!I10</f>
        <v>0.19</v>
      </c>
      <c r="D4" s="207">
        <f>Table32!J10</f>
        <v>0.61</v>
      </c>
      <c r="E4" s="207">
        <f>Table32!K10</f>
        <v>0.8</v>
      </c>
      <c r="F4" s="208"/>
      <c r="G4" s="209" t="s">
        <v>67</v>
      </c>
      <c r="H4" s="207">
        <f>Table32!H55</f>
        <v>0.01</v>
      </c>
      <c r="I4" s="207">
        <f>Table32!I55</f>
        <v>0.05</v>
      </c>
      <c r="J4" s="207">
        <f>Table32!J55</f>
        <v>0.54</v>
      </c>
      <c r="K4" s="207">
        <f>Table32!K55</f>
        <v>0.59</v>
      </c>
      <c r="L4" s="210"/>
      <c r="M4" s="210"/>
      <c r="N4" s="210"/>
      <c r="O4" s="201"/>
      <c r="P4" s="201"/>
      <c r="Q4" s="211"/>
      <c r="R4" s="208"/>
      <c r="S4" s="208"/>
      <c r="T4" s="208"/>
      <c r="U4" s="201"/>
    </row>
    <row r="5" spans="1:21">
      <c r="A5" s="184" t="s">
        <v>68</v>
      </c>
      <c r="B5" s="207">
        <f>Table32!H11</f>
        <v>0.01</v>
      </c>
      <c r="C5" s="207">
        <f>Table32!I11</f>
        <v>0.27</v>
      </c>
      <c r="D5" s="207">
        <f>Table32!J11</f>
        <v>0.92</v>
      </c>
      <c r="E5" s="207">
        <f>Table32!K11</f>
        <v>1.2</v>
      </c>
      <c r="F5" s="208"/>
      <c r="G5" s="209" t="s">
        <v>68</v>
      </c>
      <c r="H5" s="207">
        <f>Table32!H56</f>
        <v>0.01</v>
      </c>
      <c r="I5" s="207">
        <f>Table32!I56</f>
        <v>0.06</v>
      </c>
      <c r="J5" s="207">
        <f>Table32!J56</f>
        <v>0.68</v>
      </c>
      <c r="K5" s="207">
        <f>Table32!K56</f>
        <v>0.75</v>
      </c>
      <c r="L5" s="210"/>
      <c r="M5" s="210"/>
      <c r="N5" s="210"/>
      <c r="O5" s="201"/>
      <c r="P5" s="201"/>
      <c r="Q5" s="211"/>
      <c r="R5" s="208"/>
      <c r="S5" s="208"/>
      <c r="T5" s="208"/>
      <c r="U5" s="201"/>
    </row>
    <row r="6" spans="1:21">
      <c r="A6" s="184" t="s">
        <v>69</v>
      </c>
      <c r="B6" s="207">
        <f>Table32!H12</f>
        <v>0.02</v>
      </c>
      <c r="C6" s="207">
        <f>Table32!I12</f>
        <v>0.13</v>
      </c>
      <c r="D6" s="207">
        <f>Table32!J12</f>
        <v>0.56999999999999995</v>
      </c>
      <c r="E6" s="207">
        <f>Table32!K12</f>
        <v>0.72</v>
      </c>
      <c r="F6" s="208"/>
      <c r="G6" s="209" t="s">
        <v>69</v>
      </c>
      <c r="H6" s="207">
        <f>Table32!H57</f>
        <v>0.05</v>
      </c>
      <c r="I6" s="207">
        <f>Table32!I57</f>
        <v>0.47</v>
      </c>
      <c r="J6" s="207">
        <f>Table32!J57</f>
        <v>3.45</v>
      </c>
      <c r="K6" s="207">
        <f>Table32!K57</f>
        <v>3.97</v>
      </c>
      <c r="L6" s="210"/>
      <c r="M6" s="210"/>
      <c r="N6" s="210"/>
      <c r="O6" s="201"/>
      <c r="P6" s="201"/>
      <c r="Q6" s="211"/>
      <c r="R6" s="208"/>
      <c r="S6" s="208"/>
      <c r="T6" s="208"/>
      <c r="U6" s="201"/>
    </row>
    <row r="7" spans="1:21">
      <c r="A7" s="184" t="s">
        <v>101</v>
      </c>
      <c r="B7" s="207">
        <f>Table32!H13</f>
        <v>0.01</v>
      </c>
      <c r="C7" s="207">
        <f>Table32!I13</f>
        <v>0.11</v>
      </c>
      <c r="D7" s="207">
        <f>Table32!J13</f>
        <v>0.37</v>
      </c>
      <c r="E7" s="207">
        <f>Table32!K13</f>
        <v>0.49</v>
      </c>
      <c r="F7" s="208"/>
      <c r="G7" s="184" t="s">
        <v>101</v>
      </c>
      <c r="H7" s="207">
        <f>Table32!H58</f>
        <v>0.04</v>
      </c>
      <c r="I7" s="207">
        <f>Table32!I58</f>
        <v>0.31</v>
      </c>
      <c r="J7" s="207">
        <f>Table32!J58</f>
        <v>2.54</v>
      </c>
      <c r="K7" s="207">
        <f>Table32!K58</f>
        <v>2.9</v>
      </c>
      <c r="L7" s="210"/>
      <c r="M7" s="210"/>
      <c r="N7" s="210"/>
      <c r="O7" s="201"/>
      <c r="P7" s="201"/>
      <c r="Q7" s="211"/>
      <c r="R7" s="208"/>
      <c r="S7" s="208"/>
      <c r="T7" s="208"/>
      <c r="U7" s="201"/>
    </row>
    <row r="8" spans="1:21">
      <c r="A8" s="184" t="s">
        <v>102</v>
      </c>
      <c r="B8" s="207">
        <f>Table32!H14</f>
        <v>0.01</v>
      </c>
      <c r="C8" s="207">
        <f>Table32!I14</f>
        <v>7.0000000000000007E-2</v>
      </c>
      <c r="D8" s="207">
        <f>Table32!J14</f>
        <v>0.28000000000000003</v>
      </c>
      <c r="E8" s="207">
        <f>Table32!K14</f>
        <v>0.36</v>
      </c>
      <c r="F8" s="208"/>
      <c r="G8" s="184" t="s">
        <v>102</v>
      </c>
      <c r="H8" s="207">
        <f>Table32!H59</f>
        <v>0.02</v>
      </c>
      <c r="I8" s="207">
        <f>Table32!I59</f>
        <v>0.24</v>
      </c>
      <c r="J8" s="207">
        <f>Table32!J59</f>
        <v>2.2999999999999998</v>
      </c>
      <c r="K8" s="207">
        <f>Table32!K59</f>
        <v>2.5499999999999998</v>
      </c>
      <c r="L8" s="210"/>
      <c r="M8" s="210"/>
      <c r="N8" s="210"/>
      <c r="O8" s="201"/>
      <c r="P8" s="201"/>
      <c r="Q8" s="211"/>
      <c r="R8" s="208"/>
      <c r="S8" s="208"/>
      <c r="T8" s="208"/>
      <c r="U8" s="201"/>
    </row>
    <row r="9" spans="1:21">
      <c r="A9" s="184" t="s">
        <v>72</v>
      </c>
      <c r="B9" s="207">
        <f>Table32!H15</f>
        <v>0.01</v>
      </c>
      <c r="C9" s="207">
        <f>Table32!I15</f>
        <v>0.08</v>
      </c>
      <c r="D9" s="207">
        <f>Table32!J15</f>
        <v>0.26</v>
      </c>
      <c r="E9" s="207">
        <f>Table32!K15</f>
        <v>0.35</v>
      </c>
      <c r="F9" s="208"/>
      <c r="G9" s="209" t="s">
        <v>72</v>
      </c>
      <c r="H9" s="207">
        <f>Table32!H60</f>
        <v>0.02</v>
      </c>
      <c r="I9" s="207">
        <f>Table32!I60</f>
        <v>0.21</v>
      </c>
      <c r="J9" s="207">
        <f>Table32!J60</f>
        <v>1.91</v>
      </c>
      <c r="K9" s="207">
        <f>Table32!K60</f>
        <v>2.14</v>
      </c>
      <c r="L9" s="210"/>
      <c r="M9" s="210"/>
      <c r="N9" s="210"/>
      <c r="O9" s="201"/>
      <c r="P9" s="201"/>
      <c r="Q9" s="211"/>
      <c r="R9" s="208"/>
      <c r="S9" s="208"/>
      <c r="T9" s="208"/>
      <c r="U9" s="201"/>
    </row>
    <row r="10" spans="1:21">
      <c r="A10" s="184" t="s">
        <v>73</v>
      </c>
      <c r="B10" s="207">
        <f>Table32!H16</f>
        <v>0.01</v>
      </c>
      <c r="C10" s="207">
        <f>Table32!I16</f>
        <v>0.06</v>
      </c>
      <c r="D10" s="207">
        <f>Table32!J16</f>
        <v>0.2</v>
      </c>
      <c r="E10" s="207">
        <f>Table32!K16</f>
        <v>0.26</v>
      </c>
      <c r="F10" s="208"/>
      <c r="G10" s="209" t="s">
        <v>73</v>
      </c>
      <c r="H10" s="207">
        <f>Table32!H61</f>
        <v>0.01</v>
      </c>
      <c r="I10" s="207">
        <f>Table32!I61</f>
        <v>0.15</v>
      </c>
      <c r="J10" s="207">
        <f>Table32!J61</f>
        <v>1.55</v>
      </c>
      <c r="K10" s="207">
        <f>Table32!K61</f>
        <v>1.72</v>
      </c>
      <c r="L10" s="210"/>
      <c r="M10" s="210"/>
      <c r="N10" s="210"/>
      <c r="O10" s="201"/>
      <c r="P10" s="201"/>
      <c r="Q10" s="211"/>
      <c r="R10" s="208"/>
      <c r="S10" s="208"/>
      <c r="T10" s="208"/>
      <c r="U10" s="201"/>
    </row>
    <row r="11" spans="1:21">
      <c r="A11" s="184" t="s">
        <v>74</v>
      </c>
      <c r="B11" s="207">
        <f>Table32!H17</f>
        <v>0.01</v>
      </c>
      <c r="C11" s="207">
        <f>Table32!I17</f>
        <v>0.06</v>
      </c>
      <c r="D11" s="207">
        <f>Table32!J17</f>
        <v>0.17</v>
      </c>
      <c r="E11" s="207">
        <f>Table32!K17</f>
        <v>0.23</v>
      </c>
      <c r="F11" s="208"/>
      <c r="G11" s="209" t="s">
        <v>74</v>
      </c>
      <c r="H11" s="207">
        <f>Table32!H62</f>
        <v>0.01</v>
      </c>
      <c r="I11" s="207">
        <f>Table32!I62</f>
        <v>0.16</v>
      </c>
      <c r="J11" s="207">
        <f>Table32!J62</f>
        <v>1.18</v>
      </c>
      <c r="K11" s="207">
        <f>Table32!K62</f>
        <v>1.35</v>
      </c>
      <c r="L11" s="210"/>
      <c r="M11" s="210"/>
      <c r="N11" s="210"/>
      <c r="O11" s="201"/>
      <c r="P11" s="201"/>
      <c r="Q11" s="211"/>
      <c r="R11" s="208"/>
      <c r="S11" s="208"/>
      <c r="T11" s="208"/>
      <c r="U11" s="201"/>
    </row>
    <row r="12" spans="1:21">
      <c r="A12" s="184" t="s">
        <v>75</v>
      </c>
      <c r="B12" s="207">
        <f>Table32!H18</f>
        <v>0.01</v>
      </c>
      <c r="C12" s="207">
        <f>Table32!I18</f>
        <v>7.0000000000000007E-2</v>
      </c>
      <c r="D12" s="207">
        <f>Table32!J18</f>
        <v>0.16</v>
      </c>
      <c r="E12" s="207">
        <f>Table32!K18</f>
        <v>0.24</v>
      </c>
      <c r="F12" s="208"/>
      <c r="G12" s="209" t="s">
        <v>75</v>
      </c>
      <c r="H12" s="207">
        <f>Table32!H63</f>
        <v>0.01</v>
      </c>
      <c r="I12" s="207">
        <f>Table32!I63</f>
        <v>0.14000000000000001</v>
      </c>
      <c r="J12" s="207">
        <f>Table32!J63</f>
        <v>0.83</v>
      </c>
      <c r="K12" s="207">
        <f>Table32!K63</f>
        <v>0.98</v>
      </c>
      <c r="L12" s="210"/>
      <c r="M12" s="210"/>
      <c r="N12" s="210"/>
      <c r="O12" s="201"/>
      <c r="P12" s="201"/>
      <c r="Q12" s="211"/>
      <c r="R12" s="208"/>
      <c r="S12" s="208"/>
      <c r="T12" s="208"/>
      <c r="U12" s="201"/>
    </row>
    <row r="13" spans="1:21">
      <c r="A13" s="184" t="s">
        <v>17</v>
      </c>
      <c r="B13" s="207">
        <f>Table32!H19</f>
        <v>0.03</v>
      </c>
      <c r="C13" s="207">
        <f>Table32!I19</f>
        <v>0.12</v>
      </c>
      <c r="D13" s="207">
        <f>Table32!J19</f>
        <v>0.19</v>
      </c>
      <c r="E13" s="207">
        <f>Table32!K19</f>
        <v>0.35</v>
      </c>
      <c r="F13" s="208"/>
      <c r="G13" s="209" t="s">
        <v>17</v>
      </c>
      <c r="H13" s="207">
        <f>Table32!H64</f>
        <v>0.03</v>
      </c>
      <c r="I13" s="207">
        <f>Table32!I64</f>
        <v>0.18</v>
      </c>
      <c r="J13" s="207">
        <f>Table32!J64</f>
        <v>0.69</v>
      </c>
      <c r="K13" s="207">
        <f>Table32!K64</f>
        <v>0.9</v>
      </c>
      <c r="L13" s="210"/>
      <c r="M13" s="210"/>
      <c r="N13" s="210"/>
      <c r="O13" s="201"/>
      <c r="P13" s="201"/>
      <c r="Q13" s="211"/>
      <c r="R13" s="208"/>
      <c r="S13" s="208"/>
      <c r="T13" s="208"/>
      <c r="U13" s="201"/>
    </row>
    <row r="14" spans="1:21" ht="16.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</row>
    <row r="15" spans="1:21" ht="16.5">
      <c r="A15" s="60" t="s">
        <v>50</v>
      </c>
      <c r="B15" s="56" t="s">
        <v>2</v>
      </c>
      <c r="C15" s="56"/>
      <c r="D15" s="56"/>
      <c r="E15" s="56"/>
      <c r="F15" s="56"/>
      <c r="G15" s="56"/>
      <c r="H15" s="56"/>
      <c r="I15" s="56"/>
      <c r="J15" s="56"/>
      <c r="K15" s="58" t="s">
        <v>1</v>
      </c>
      <c r="L15" s="56"/>
    </row>
    <row r="16" spans="1:21" ht="16.5">
      <c r="A16" s="60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16.5">
      <c r="A17" s="60" t="s">
        <v>103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16.5">
      <c r="A18" s="134" t="s">
        <v>53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/>
  <cols>
    <col min="1" max="6" width="11.42578125" style="93" customWidth="1"/>
    <col min="7" max="7" width="15.5703125" style="93" customWidth="1"/>
    <col min="8" max="12" width="11.42578125" style="93" customWidth="1"/>
    <col min="13" max="13" width="14.42578125" style="93" customWidth="1"/>
    <col min="14" max="16384" width="11.42578125" style="93"/>
  </cols>
  <sheetData>
    <row r="1" spans="1:57" ht="15.75">
      <c r="A1" s="186" t="s">
        <v>80</v>
      </c>
      <c r="H1" s="186" t="s">
        <v>104</v>
      </c>
      <c r="N1" s="186" t="s">
        <v>105</v>
      </c>
      <c r="T1" s="186" t="s">
        <v>93</v>
      </c>
      <c r="Z1" s="186" t="s">
        <v>94</v>
      </c>
      <c r="AF1" s="186"/>
      <c r="AG1" s="186"/>
      <c r="AM1" s="186"/>
      <c r="AR1" s="186"/>
      <c r="AW1" s="186"/>
      <c r="BB1" s="186"/>
    </row>
    <row r="2" spans="1:57">
      <c r="B2" s="202" t="s">
        <v>57</v>
      </c>
      <c r="C2" s="203" t="s">
        <v>98</v>
      </c>
      <c r="D2" s="203" t="s">
        <v>99</v>
      </c>
      <c r="E2" s="202" t="s">
        <v>88</v>
      </c>
      <c r="F2" s="202"/>
      <c r="I2" s="202" t="s">
        <v>57</v>
      </c>
      <c r="J2" s="203" t="s">
        <v>58</v>
      </c>
      <c r="K2" s="203" t="s">
        <v>59</v>
      </c>
      <c r="L2" s="202" t="s">
        <v>88</v>
      </c>
      <c r="O2" s="202" t="s">
        <v>57</v>
      </c>
      <c r="P2" s="203" t="s">
        <v>58</v>
      </c>
      <c r="Q2" s="203" t="s">
        <v>59</v>
      </c>
      <c r="R2" s="202" t="s">
        <v>88</v>
      </c>
      <c r="U2" s="202" t="s">
        <v>57</v>
      </c>
      <c r="V2" s="203" t="s">
        <v>58</v>
      </c>
      <c r="W2" s="203" t="s">
        <v>59</v>
      </c>
      <c r="X2" s="202" t="s">
        <v>88</v>
      </c>
      <c r="AA2" s="202" t="s">
        <v>57</v>
      </c>
      <c r="AB2" s="203" t="s">
        <v>58</v>
      </c>
      <c r="AC2" s="203" t="s">
        <v>59</v>
      </c>
      <c r="AD2" s="202" t="s">
        <v>88</v>
      </c>
      <c r="AH2" s="202"/>
      <c r="AI2" s="203"/>
      <c r="AJ2" s="202"/>
      <c r="AK2" s="202"/>
      <c r="AN2" s="202"/>
      <c r="AO2" s="203"/>
      <c r="AP2" s="202"/>
      <c r="AS2" s="202"/>
      <c r="AT2" s="203"/>
      <c r="AU2" s="202"/>
      <c r="AX2" s="202"/>
      <c r="AY2" s="203"/>
      <c r="AZ2" s="202"/>
      <c r="BC2" s="202"/>
      <c r="BD2" s="203"/>
      <c r="BE2" s="202"/>
    </row>
    <row r="3" spans="1:57" ht="18">
      <c r="A3" s="206" t="s">
        <v>100</v>
      </c>
      <c r="B3" s="212">
        <f>Table32!H24</f>
        <v>0</v>
      </c>
      <c r="C3" s="212">
        <f>Table32!I24</f>
        <v>0</v>
      </c>
      <c r="D3" s="212">
        <f>Table32!J24</f>
        <v>0.01</v>
      </c>
      <c r="E3" s="212">
        <f>Table32!K24</f>
        <v>0.01</v>
      </c>
      <c r="F3" s="208"/>
      <c r="G3" s="208"/>
      <c r="H3" s="208" t="s">
        <v>66</v>
      </c>
      <c r="I3" s="212">
        <f>Table32!H39</f>
        <v>0</v>
      </c>
      <c r="J3" s="212">
        <f>Table32!I39</f>
        <v>0</v>
      </c>
      <c r="K3" s="212">
        <f>Table32!J39</f>
        <v>0</v>
      </c>
      <c r="L3" s="212">
        <f>Table32!K39</f>
        <v>0</v>
      </c>
      <c r="M3" s="208"/>
      <c r="N3" s="208" t="s">
        <v>66</v>
      </c>
      <c r="O3" s="207">
        <f>Table32a!H38</f>
        <v>0</v>
      </c>
      <c r="P3" s="207">
        <f>Table32a!I38</f>
        <v>0</v>
      </c>
      <c r="Q3" s="207">
        <f>Table32a!J38</f>
        <v>7.0000000000000007E-2</v>
      </c>
      <c r="R3" s="207">
        <f>Table32a!K38</f>
        <v>7.0000000000000007E-2</v>
      </c>
      <c r="S3" s="208"/>
      <c r="T3" s="208" t="s">
        <v>66</v>
      </c>
      <c r="U3" s="207">
        <f>Table32a!H53</f>
        <v>0</v>
      </c>
      <c r="V3" s="207">
        <f>Table32a!I53</f>
        <v>0</v>
      </c>
      <c r="W3" s="207">
        <f>Table32a!J53</f>
        <v>0</v>
      </c>
      <c r="X3" s="207">
        <f>Table32a!K53</f>
        <v>0</v>
      </c>
      <c r="Y3" s="208"/>
      <c r="Z3" s="208" t="s">
        <v>66</v>
      </c>
      <c r="AA3" s="207">
        <f>'Table32(b)'!H8</f>
        <v>0</v>
      </c>
      <c r="AB3" s="207">
        <f>'Table32(b)'!I8</f>
        <v>0</v>
      </c>
      <c r="AC3" s="207">
        <f>'Table32(b)'!J8</f>
        <v>0</v>
      </c>
      <c r="AD3" s="207">
        <f>'Table32(b)'!K8</f>
        <v>0</v>
      </c>
      <c r="AE3" s="201"/>
      <c r="AF3" s="211"/>
      <c r="AG3" s="184"/>
      <c r="AH3" s="208"/>
      <c r="AI3" s="208"/>
      <c r="AJ3" s="208"/>
      <c r="AK3" s="201"/>
      <c r="AL3" s="201"/>
      <c r="AM3" s="211"/>
      <c r="AN3" s="208"/>
      <c r="AO3" s="208"/>
      <c r="AP3" s="208"/>
      <c r="AQ3" s="201"/>
      <c r="AR3" s="211"/>
      <c r="AS3" s="208"/>
      <c r="AT3" s="208"/>
      <c r="AU3" s="208"/>
      <c r="AV3" s="201"/>
      <c r="AW3" s="211"/>
      <c r="AX3" s="208"/>
      <c r="AY3" s="208"/>
      <c r="AZ3" s="208"/>
      <c r="BA3" s="201"/>
      <c r="BB3" s="211"/>
      <c r="BC3" s="208"/>
      <c r="BD3" s="208"/>
      <c r="BE3" s="208"/>
    </row>
    <row r="4" spans="1:57">
      <c r="A4" s="184" t="s">
        <v>67</v>
      </c>
      <c r="B4" s="212">
        <f>Table32!H25</f>
        <v>0</v>
      </c>
      <c r="C4" s="212">
        <f>Table32!I25</f>
        <v>0.03</v>
      </c>
      <c r="D4" s="212">
        <f>Table32!J25</f>
        <v>0.18</v>
      </c>
      <c r="E4" s="212">
        <f>Table32!K25</f>
        <v>0.21</v>
      </c>
      <c r="F4" s="208"/>
      <c r="G4" s="208"/>
      <c r="H4" s="208" t="s">
        <v>67</v>
      </c>
      <c r="I4" s="212">
        <f>Table32!H40</f>
        <v>0</v>
      </c>
      <c r="J4" s="212">
        <f>Table32!I40</f>
        <v>0</v>
      </c>
      <c r="K4" s="212">
        <f>Table32!J40</f>
        <v>0</v>
      </c>
      <c r="L4" s="212">
        <f>Table32!K40</f>
        <v>0.01</v>
      </c>
      <c r="M4" s="208"/>
      <c r="N4" s="208" t="s">
        <v>67</v>
      </c>
      <c r="O4" s="207">
        <f>Table32a!H39</f>
        <v>0</v>
      </c>
      <c r="P4" s="207">
        <f>Table32a!I39</f>
        <v>0</v>
      </c>
      <c r="Q4" s="207">
        <f>Table32a!J39</f>
        <v>0.04</v>
      </c>
      <c r="R4" s="207">
        <f>Table32a!K39</f>
        <v>0.04</v>
      </c>
      <c r="S4" s="208"/>
      <c r="T4" s="208" t="s">
        <v>67</v>
      </c>
      <c r="U4" s="207">
        <f>Table32a!H54</f>
        <v>0</v>
      </c>
      <c r="V4" s="207">
        <f>Table32a!I54</f>
        <v>0</v>
      </c>
      <c r="W4" s="207">
        <f>Table32a!J54</f>
        <v>0.01</v>
      </c>
      <c r="X4" s="207">
        <f>Table32a!K54</f>
        <v>0.01</v>
      </c>
      <c r="Y4" s="208"/>
      <c r="Z4" s="208" t="s">
        <v>67</v>
      </c>
      <c r="AA4" s="207">
        <f>'Table32(b)'!H9</f>
        <v>0</v>
      </c>
      <c r="AB4" s="207">
        <f>'Table32(b)'!I9</f>
        <v>0</v>
      </c>
      <c r="AC4" s="207">
        <f>'Table32(b)'!J9</f>
        <v>0</v>
      </c>
      <c r="AD4" s="207">
        <f>'Table32(b)'!K9</f>
        <v>0</v>
      </c>
      <c r="AE4" s="201"/>
      <c r="AF4" s="211"/>
      <c r="AG4" s="184"/>
      <c r="AH4" s="208"/>
      <c r="AI4" s="208"/>
      <c r="AJ4" s="208"/>
      <c r="AK4" s="201"/>
      <c r="AL4" s="201"/>
      <c r="AM4" s="211"/>
      <c r="AN4" s="208"/>
      <c r="AO4" s="208"/>
      <c r="AP4" s="208"/>
      <c r="AQ4" s="201"/>
      <c r="AR4" s="211"/>
      <c r="AS4" s="208"/>
      <c r="AT4" s="208"/>
      <c r="AU4" s="208"/>
      <c r="AV4" s="201"/>
      <c r="AW4" s="211"/>
      <c r="AX4" s="208"/>
      <c r="AY4" s="208"/>
      <c r="AZ4" s="208"/>
      <c r="BA4" s="201"/>
      <c r="BB4" s="211"/>
      <c r="BC4" s="208"/>
      <c r="BD4" s="208"/>
      <c r="BE4" s="208"/>
    </row>
    <row r="5" spans="1:57">
      <c r="A5" s="184" t="s">
        <v>68</v>
      </c>
      <c r="B5" s="212">
        <f>Table32!H26</f>
        <v>0</v>
      </c>
      <c r="C5" s="212">
        <f>Table32!I26</f>
        <v>0.04</v>
      </c>
      <c r="D5" s="212">
        <f>Table32!J26</f>
        <v>0.19</v>
      </c>
      <c r="E5" s="212">
        <f>Table32!K26</f>
        <v>0.23</v>
      </c>
      <c r="F5" s="208"/>
      <c r="G5" s="208"/>
      <c r="H5" s="208" t="s">
        <v>68</v>
      </c>
      <c r="I5" s="212">
        <f>Table32!H41</f>
        <v>0</v>
      </c>
      <c r="J5" s="212">
        <f>Table32!I41</f>
        <v>0.01</v>
      </c>
      <c r="K5" s="212">
        <f>Table32!J41</f>
        <v>0.02</v>
      </c>
      <c r="L5" s="212">
        <f>Table32!K41</f>
        <v>0.03</v>
      </c>
      <c r="M5" s="208"/>
      <c r="N5" s="208" t="s">
        <v>68</v>
      </c>
      <c r="O5" s="207">
        <f>Table32a!H40</f>
        <v>0</v>
      </c>
      <c r="P5" s="207">
        <f>Table32a!I40</f>
        <v>0.01</v>
      </c>
      <c r="Q5" s="207">
        <f>Table32a!J40</f>
        <v>0.09</v>
      </c>
      <c r="R5" s="207">
        <f>Table32a!K40</f>
        <v>0.1</v>
      </c>
      <c r="S5" s="208"/>
      <c r="T5" s="208" t="s">
        <v>68</v>
      </c>
      <c r="U5" s="207">
        <f>Table32a!H55</f>
        <v>0</v>
      </c>
      <c r="V5" s="207">
        <f>Table32a!I55</f>
        <v>0</v>
      </c>
      <c r="W5" s="207">
        <f>Table32a!J55</f>
        <v>0.01</v>
      </c>
      <c r="X5" s="207">
        <f>Table32a!K55</f>
        <v>0.01</v>
      </c>
      <c r="Y5" s="208"/>
      <c r="Z5" s="208" t="s">
        <v>68</v>
      </c>
      <c r="AA5" s="207">
        <f>'Table32(b)'!H10</f>
        <v>0</v>
      </c>
      <c r="AB5" s="207">
        <f>'Table32(b)'!I10</f>
        <v>0</v>
      </c>
      <c r="AC5" s="207">
        <f>'Table32(b)'!J10</f>
        <v>0</v>
      </c>
      <c r="AD5" s="207">
        <f>'Table32(b)'!K10</f>
        <v>0</v>
      </c>
      <c r="AE5" s="201"/>
      <c r="AF5" s="211"/>
      <c r="AG5" s="184"/>
      <c r="AH5" s="208"/>
      <c r="AI5" s="208"/>
      <c r="AJ5" s="208"/>
      <c r="AK5" s="201"/>
      <c r="AL5" s="201"/>
      <c r="AM5" s="211"/>
      <c r="AN5" s="208"/>
      <c r="AO5" s="208"/>
      <c r="AP5" s="208"/>
      <c r="AQ5" s="201"/>
      <c r="AR5" s="211"/>
      <c r="AS5" s="208"/>
      <c r="AT5" s="208"/>
      <c r="AU5" s="208"/>
      <c r="AV5" s="201"/>
      <c r="AW5" s="211"/>
      <c r="AX5" s="208"/>
      <c r="AY5" s="208"/>
      <c r="AZ5" s="208"/>
      <c r="BA5" s="201"/>
      <c r="BB5" s="211"/>
      <c r="BC5" s="208"/>
      <c r="BD5" s="208"/>
      <c r="BE5" s="208"/>
    </row>
    <row r="6" spans="1:57">
      <c r="A6" s="184" t="s">
        <v>69</v>
      </c>
      <c r="B6" s="212">
        <f>Table32!H27</f>
        <v>0</v>
      </c>
      <c r="C6" s="212">
        <f>Table32!I27</f>
        <v>0.03</v>
      </c>
      <c r="D6" s="212">
        <f>Table32!J27</f>
        <v>0.15</v>
      </c>
      <c r="E6" s="212">
        <f>Table32!K27</f>
        <v>0.17</v>
      </c>
      <c r="F6" s="208"/>
      <c r="G6" s="208"/>
      <c r="H6" s="208" t="s">
        <v>69</v>
      </c>
      <c r="I6" s="212">
        <f>Table32!H42</f>
        <v>0.01</v>
      </c>
      <c r="J6" s="212">
        <f>Table32!I42</f>
        <v>0.12</v>
      </c>
      <c r="K6" s="212">
        <f>Table32!J42</f>
        <v>0.25</v>
      </c>
      <c r="L6" s="212">
        <f>Table32!K42</f>
        <v>0.37</v>
      </c>
      <c r="M6" s="208"/>
      <c r="N6" s="208" t="s">
        <v>69</v>
      </c>
      <c r="O6" s="207">
        <f>Table32a!H41</f>
        <v>0</v>
      </c>
      <c r="P6" s="207">
        <f>Table32a!I41</f>
        <v>0</v>
      </c>
      <c r="Q6" s="207">
        <f>Table32a!J41</f>
        <v>0.08</v>
      </c>
      <c r="R6" s="207">
        <f>Table32a!K41</f>
        <v>0.08</v>
      </c>
      <c r="S6" s="208"/>
      <c r="T6" s="208" t="s">
        <v>69</v>
      </c>
      <c r="U6" s="207">
        <f>Table32a!H56</f>
        <v>0</v>
      </c>
      <c r="V6" s="207">
        <f>Table32a!I56</f>
        <v>0.01</v>
      </c>
      <c r="W6" s="207">
        <f>Table32a!J56</f>
        <v>0.08</v>
      </c>
      <c r="X6" s="207">
        <f>Table32a!K56</f>
        <v>0.09</v>
      </c>
      <c r="Y6" s="208"/>
      <c r="Z6" s="208" t="s">
        <v>69</v>
      </c>
      <c r="AA6" s="207">
        <f>'Table32(b)'!H11</f>
        <v>0</v>
      </c>
      <c r="AB6" s="207">
        <f>'Table32(b)'!I11</f>
        <v>0</v>
      </c>
      <c r="AC6" s="207">
        <f>'Table32(b)'!J11</f>
        <v>0.01</v>
      </c>
      <c r="AD6" s="207">
        <f>'Table32(b)'!K11</f>
        <v>0.01</v>
      </c>
      <c r="AE6" s="201"/>
      <c r="AF6" s="211"/>
      <c r="AG6" s="184"/>
      <c r="AH6" s="208"/>
      <c r="AI6" s="208"/>
      <c r="AJ6" s="208"/>
      <c r="AK6" s="201"/>
      <c r="AL6" s="201"/>
      <c r="AM6" s="211"/>
      <c r="AN6" s="208"/>
      <c r="AO6" s="208"/>
      <c r="AP6" s="208"/>
      <c r="AQ6" s="201"/>
      <c r="AR6" s="211"/>
      <c r="AS6" s="208"/>
      <c r="AT6" s="208"/>
      <c r="AU6" s="208"/>
      <c r="AV6" s="201"/>
      <c r="AW6" s="211"/>
      <c r="AX6" s="208"/>
      <c r="AY6" s="208"/>
      <c r="AZ6" s="208"/>
      <c r="BA6" s="201"/>
      <c r="BB6" s="211"/>
      <c r="BC6" s="208"/>
      <c r="BD6" s="208"/>
      <c r="BE6" s="208"/>
    </row>
    <row r="7" spans="1:57">
      <c r="A7" s="184" t="s">
        <v>101</v>
      </c>
      <c r="B7" s="212">
        <f>Table32!H28</f>
        <v>0</v>
      </c>
      <c r="C7" s="212">
        <f>Table32!I28</f>
        <v>0.03</v>
      </c>
      <c r="D7" s="212">
        <f>Table32!J28</f>
        <v>0.19</v>
      </c>
      <c r="E7" s="212">
        <f>Table32!K28</f>
        <v>0.22</v>
      </c>
      <c r="F7" s="208"/>
      <c r="G7" s="208"/>
      <c r="H7" s="184" t="s">
        <v>101</v>
      </c>
      <c r="I7" s="212">
        <f>Table32!H43</f>
        <v>0.01</v>
      </c>
      <c r="J7" s="212">
        <f>Table32!I43</f>
        <v>0.09</v>
      </c>
      <c r="K7" s="212">
        <f>Table32!J43</f>
        <v>0.16</v>
      </c>
      <c r="L7" s="212">
        <f>Table32!K43</f>
        <v>0.27</v>
      </c>
      <c r="M7" s="208"/>
      <c r="N7" s="184" t="s">
        <v>101</v>
      </c>
      <c r="O7" s="207">
        <f>Table32a!H42</f>
        <v>0</v>
      </c>
      <c r="P7" s="207">
        <f>Table32a!I42</f>
        <v>0</v>
      </c>
      <c r="Q7" s="207">
        <f>Table32a!J42</f>
        <v>7.0000000000000007E-2</v>
      </c>
      <c r="R7" s="207">
        <f>Table32a!K42</f>
        <v>7.0000000000000007E-2</v>
      </c>
      <c r="S7" s="208"/>
      <c r="T7" s="184" t="s">
        <v>101</v>
      </c>
      <c r="U7" s="207">
        <f>Table32a!H57</f>
        <v>0</v>
      </c>
      <c r="V7" s="207">
        <f>Table32a!I57</f>
        <v>0.01</v>
      </c>
      <c r="W7" s="207">
        <f>Table32a!J57</f>
        <v>0.11</v>
      </c>
      <c r="X7" s="207">
        <f>Table32a!K57</f>
        <v>0.12</v>
      </c>
      <c r="Y7" s="208"/>
      <c r="Z7" s="184" t="s">
        <v>101</v>
      </c>
      <c r="AA7" s="207">
        <f>'Table32(b)'!H12</f>
        <v>0</v>
      </c>
      <c r="AB7" s="207">
        <f>'Table32(b)'!I12</f>
        <v>0.01</v>
      </c>
      <c r="AC7" s="207">
        <f>'Table32(b)'!J12</f>
        <v>0.02</v>
      </c>
      <c r="AD7" s="207">
        <f>'Table32(b)'!K12</f>
        <v>0.03</v>
      </c>
      <c r="AE7" s="201"/>
      <c r="AF7" s="211"/>
      <c r="AG7" s="184"/>
      <c r="AH7" s="208"/>
      <c r="AI7" s="208"/>
      <c r="AJ7" s="208"/>
      <c r="AK7" s="201"/>
      <c r="AL7" s="201"/>
      <c r="AM7" s="211"/>
      <c r="AN7" s="208"/>
      <c r="AO7" s="208"/>
      <c r="AP7" s="208"/>
      <c r="AQ7" s="201"/>
      <c r="AR7" s="211"/>
      <c r="AS7" s="208"/>
      <c r="AT7" s="208"/>
      <c r="AU7" s="208"/>
      <c r="AV7" s="201"/>
      <c r="AW7" s="211"/>
      <c r="AX7" s="208"/>
      <c r="AY7" s="208"/>
      <c r="AZ7" s="208"/>
      <c r="BA7" s="201"/>
      <c r="BB7" s="211"/>
      <c r="BC7" s="208"/>
      <c r="BD7" s="208"/>
      <c r="BE7" s="208"/>
    </row>
    <row r="8" spans="1:57">
      <c r="A8" s="184" t="s">
        <v>102</v>
      </c>
      <c r="B8" s="212">
        <f>Table32!H29</f>
        <v>0</v>
      </c>
      <c r="C8" s="212">
        <f>Table32!I29</f>
        <v>0.04</v>
      </c>
      <c r="D8" s="212">
        <f>Table32!J29</f>
        <v>0.21</v>
      </c>
      <c r="E8" s="212">
        <f>Table32!K29</f>
        <v>0.25</v>
      </c>
      <c r="F8" s="208"/>
      <c r="G8" s="208"/>
      <c r="H8" s="184" t="s">
        <v>102</v>
      </c>
      <c r="I8" s="212">
        <f>Table32!H44</f>
        <v>0.01</v>
      </c>
      <c r="J8" s="212">
        <f>Table32!I44</f>
        <v>0.08</v>
      </c>
      <c r="K8" s="212">
        <f>Table32!J44</f>
        <v>0.17</v>
      </c>
      <c r="L8" s="212">
        <f>Table32!K44</f>
        <v>0.26</v>
      </c>
      <c r="M8" s="208"/>
      <c r="N8" s="184" t="s">
        <v>102</v>
      </c>
      <c r="O8" s="207">
        <f>Table32a!H43</f>
        <v>0</v>
      </c>
      <c r="P8" s="207">
        <f>Table32a!I43</f>
        <v>0.01</v>
      </c>
      <c r="Q8" s="207">
        <f>Table32a!J43</f>
        <v>0.06</v>
      </c>
      <c r="R8" s="207">
        <f>Table32a!K43</f>
        <v>7.0000000000000007E-2</v>
      </c>
      <c r="S8" s="208"/>
      <c r="T8" s="184" t="s">
        <v>102</v>
      </c>
      <c r="U8" s="207">
        <f>Table32a!H58</f>
        <v>0</v>
      </c>
      <c r="V8" s="207">
        <f>Table32a!I58</f>
        <v>0.01</v>
      </c>
      <c r="W8" s="207">
        <f>Table32a!J58</f>
        <v>0.09</v>
      </c>
      <c r="X8" s="207">
        <f>Table32a!K58</f>
        <v>0.1</v>
      </c>
      <c r="Y8" s="208"/>
      <c r="Z8" s="184" t="s">
        <v>102</v>
      </c>
      <c r="AA8" s="207">
        <f>'Table32(b)'!H13</f>
        <v>0</v>
      </c>
      <c r="AB8" s="207">
        <f>'Table32(b)'!I13</f>
        <v>0.01</v>
      </c>
      <c r="AC8" s="207">
        <f>'Table32(b)'!J13</f>
        <v>0.04</v>
      </c>
      <c r="AD8" s="207">
        <f>'Table32(b)'!K13</f>
        <v>0.05</v>
      </c>
      <c r="AE8" s="201"/>
      <c r="AF8" s="211"/>
      <c r="AG8" s="184"/>
      <c r="AH8" s="208"/>
      <c r="AI8" s="208"/>
      <c r="AJ8" s="208"/>
      <c r="AK8" s="201"/>
      <c r="AL8" s="201"/>
      <c r="AM8" s="211"/>
      <c r="AN8" s="208"/>
      <c r="AO8" s="208"/>
      <c r="AP8" s="208"/>
      <c r="AQ8" s="201"/>
      <c r="AR8" s="211"/>
      <c r="AS8" s="208"/>
      <c r="AT8" s="208"/>
      <c r="AU8" s="208"/>
      <c r="AV8" s="201"/>
      <c r="AW8" s="211"/>
      <c r="AX8" s="208"/>
      <c r="AY8" s="208"/>
      <c r="AZ8" s="208"/>
      <c r="BA8" s="201"/>
      <c r="BB8" s="211"/>
      <c r="BC8" s="208"/>
      <c r="BD8" s="208"/>
      <c r="BE8" s="208"/>
    </row>
    <row r="9" spans="1:57">
      <c r="A9" s="184" t="s">
        <v>72</v>
      </c>
      <c r="B9" s="212">
        <f>Table32!H30</f>
        <v>0</v>
      </c>
      <c r="C9" s="212">
        <f>Table32!I30</f>
        <v>0.05</v>
      </c>
      <c r="D9" s="212">
        <f>Table32!J30</f>
        <v>0.22</v>
      </c>
      <c r="E9" s="212">
        <f>Table32!K30</f>
        <v>0.26</v>
      </c>
      <c r="F9" s="208"/>
      <c r="G9" s="208"/>
      <c r="H9" s="208" t="s">
        <v>72</v>
      </c>
      <c r="I9" s="212">
        <f>Table32!H45</f>
        <v>0.01</v>
      </c>
      <c r="J9" s="212">
        <f>Table32!I45</f>
        <v>0.11</v>
      </c>
      <c r="K9" s="212">
        <f>Table32!J45</f>
        <v>0.16</v>
      </c>
      <c r="L9" s="212">
        <f>Table32!K45</f>
        <v>0.28000000000000003</v>
      </c>
      <c r="M9" s="208"/>
      <c r="N9" s="208" t="s">
        <v>72</v>
      </c>
      <c r="O9" s="207">
        <f>Table32a!H44</f>
        <v>0</v>
      </c>
      <c r="P9" s="207">
        <f>Table32a!I44</f>
        <v>0</v>
      </c>
      <c r="Q9" s="207">
        <f>Table32a!J44</f>
        <v>7.0000000000000007E-2</v>
      </c>
      <c r="R9" s="207">
        <f>Table32a!K44</f>
        <v>0.08</v>
      </c>
      <c r="S9" s="208"/>
      <c r="T9" s="208" t="s">
        <v>72</v>
      </c>
      <c r="U9" s="207">
        <f>Table32a!H59</f>
        <v>0</v>
      </c>
      <c r="V9" s="207">
        <f>Table32a!I59</f>
        <v>0.01</v>
      </c>
      <c r="W9" s="207">
        <f>Table32a!J59</f>
        <v>0.1</v>
      </c>
      <c r="X9" s="207">
        <f>Table32a!K59</f>
        <v>0.11</v>
      </c>
      <c r="Y9" s="208"/>
      <c r="Z9" s="208" t="s">
        <v>72</v>
      </c>
      <c r="AA9" s="207">
        <f>'Table32(b)'!H14</f>
        <v>0</v>
      </c>
      <c r="AB9" s="207">
        <f>'Table32(b)'!I14</f>
        <v>0.01</v>
      </c>
      <c r="AC9" s="207">
        <f>'Table32(b)'!J14</f>
        <v>0.05</v>
      </c>
      <c r="AD9" s="207">
        <f>'Table32(b)'!K14</f>
        <v>0.06</v>
      </c>
      <c r="AE9" s="201"/>
      <c r="AF9" s="211"/>
      <c r="AG9" s="184"/>
      <c r="AH9" s="208"/>
      <c r="AI9" s="208"/>
      <c r="AJ9" s="208"/>
      <c r="AK9" s="201"/>
      <c r="AL9" s="201"/>
      <c r="AM9" s="211"/>
      <c r="AN9" s="208"/>
      <c r="AO9" s="208"/>
      <c r="AP9" s="208"/>
      <c r="AQ9" s="201"/>
      <c r="AR9" s="211"/>
      <c r="AS9" s="208"/>
      <c r="AT9" s="208"/>
      <c r="AU9" s="208"/>
      <c r="AV9" s="201"/>
      <c r="AW9" s="211"/>
      <c r="AX9" s="208"/>
      <c r="AY9" s="208"/>
      <c r="AZ9" s="208"/>
      <c r="BA9" s="201"/>
      <c r="BB9" s="211"/>
      <c r="BC9" s="208"/>
      <c r="BD9" s="208"/>
      <c r="BE9" s="208"/>
    </row>
    <row r="10" spans="1:57">
      <c r="A10" s="184" t="s">
        <v>73</v>
      </c>
      <c r="B10" s="212">
        <f>Table32!H31</f>
        <v>0</v>
      </c>
      <c r="C10" s="212">
        <f>Table32!I31</f>
        <v>0.04</v>
      </c>
      <c r="D10" s="212">
        <f>Table32!J31</f>
        <v>0.17</v>
      </c>
      <c r="E10" s="212">
        <f>Table32!K31</f>
        <v>0.21</v>
      </c>
      <c r="F10" s="208"/>
      <c r="G10" s="208"/>
      <c r="H10" s="208" t="s">
        <v>73</v>
      </c>
      <c r="I10" s="212">
        <f>Table32!H46</f>
        <v>0.01</v>
      </c>
      <c r="J10" s="212">
        <f>Table32!I46</f>
        <v>0.12</v>
      </c>
      <c r="K10" s="212">
        <f>Table32!J46</f>
        <v>0.16</v>
      </c>
      <c r="L10" s="212">
        <f>Table32!K46</f>
        <v>0.28999999999999998</v>
      </c>
      <c r="M10" s="208"/>
      <c r="N10" s="208" t="s">
        <v>73</v>
      </c>
      <c r="O10" s="207">
        <f>Table32a!H45</f>
        <v>0</v>
      </c>
      <c r="P10" s="207">
        <f>Table32a!I45</f>
        <v>0</v>
      </c>
      <c r="Q10" s="207">
        <f>Table32a!J45</f>
        <v>7.0000000000000007E-2</v>
      </c>
      <c r="R10" s="207">
        <f>Table32a!K45</f>
        <v>0.08</v>
      </c>
      <c r="S10" s="208"/>
      <c r="T10" s="208" t="s">
        <v>73</v>
      </c>
      <c r="U10" s="207">
        <f>Table32a!H60</f>
        <v>0</v>
      </c>
      <c r="V10" s="207">
        <f>Table32a!I60</f>
        <v>0.01</v>
      </c>
      <c r="W10" s="207">
        <f>Table32a!J60</f>
        <v>0.08</v>
      </c>
      <c r="X10" s="207">
        <f>Table32a!K60</f>
        <v>0.09</v>
      </c>
      <c r="Y10" s="208"/>
      <c r="Z10" s="208" t="s">
        <v>73</v>
      </c>
      <c r="AA10" s="207">
        <f>'Table32(b)'!H15</f>
        <v>0</v>
      </c>
      <c r="AB10" s="207">
        <f>'Table32(b)'!I15</f>
        <v>0.01</v>
      </c>
      <c r="AC10" s="207">
        <f>'Table32(b)'!J15</f>
        <v>0.05</v>
      </c>
      <c r="AD10" s="207">
        <f>'Table32(b)'!K15</f>
        <v>0.06</v>
      </c>
      <c r="AE10" s="201"/>
      <c r="AF10" s="211"/>
      <c r="AG10" s="184"/>
      <c r="AH10" s="208"/>
      <c r="AI10" s="208"/>
      <c r="AJ10" s="208"/>
      <c r="AK10" s="201"/>
      <c r="AL10" s="201"/>
      <c r="AM10" s="211"/>
      <c r="AN10" s="208"/>
      <c r="AO10" s="208"/>
      <c r="AP10" s="208"/>
      <c r="AQ10" s="201"/>
      <c r="AR10" s="211"/>
      <c r="AS10" s="208"/>
      <c r="AT10" s="208"/>
      <c r="AU10" s="208"/>
      <c r="AV10" s="201"/>
      <c r="AW10" s="211"/>
      <c r="AX10" s="208"/>
      <c r="AY10" s="208"/>
      <c r="AZ10" s="208"/>
      <c r="BA10" s="201"/>
      <c r="BB10" s="211"/>
      <c r="BC10" s="208"/>
      <c r="BD10" s="208"/>
      <c r="BE10" s="208"/>
    </row>
    <row r="11" spans="1:57">
      <c r="A11" s="184" t="s">
        <v>74</v>
      </c>
      <c r="B11" s="212">
        <f>Table32!H32</f>
        <v>0</v>
      </c>
      <c r="C11" s="212">
        <f>Table32!I32</f>
        <v>0.03</v>
      </c>
      <c r="D11" s="212">
        <f>Table32!J32</f>
        <v>0.08</v>
      </c>
      <c r="E11" s="212">
        <f>Table32!K32</f>
        <v>0.11</v>
      </c>
      <c r="F11" s="208"/>
      <c r="G11" s="208"/>
      <c r="H11" s="208" t="s">
        <v>74</v>
      </c>
      <c r="I11" s="212">
        <f>Table32!H47</f>
        <v>0.01</v>
      </c>
      <c r="J11" s="212">
        <f>Table32!I47</f>
        <v>0.08</v>
      </c>
      <c r="K11" s="212">
        <f>Table32!J47</f>
        <v>0.1</v>
      </c>
      <c r="L11" s="212">
        <f>Table32!K47</f>
        <v>0.18</v>
      </c>
      <c r="M11" s="208"/>
      <c r="N11" s="208" t="s">
        <v>74</v>
      </c>
      <c r="O11" s="207">
        <f>Table32a!H46</f>
        <v>0</v>
      </c>
      <c r="P11" s="207">
        <f>Table32a!I46</f>
        <v>0.01</v>
      </c>
      <c r="Q11" s="207">
        <f>Table32a!J46</f>
        <v>0.08</v>
      </c>
      <c r="R11" s="207">
        <f>Table32a!K46</f>
        <v>0.08</v>
      </c>
      <c r="S11" s="208"/>
      <c r="T11" s="208" t="s">
        <v>74</v>
      </c>
      <c r="U11" s="207">
        <f>Table32a!H61</f>
        <v>0</v>
      </c>
      <c r="V11" s="207">
        <f>Table32a!I61</f>
        <v>0.01</v>
      </c>
      <c r="W11" s="207">
        <f>Table32a!J61</f>
        <v>0.06</v>
      </c>
      <c r="X11" s="207">
        <f>Table32a!K61</f>
        <v>7.0000000000000007E-2</v>
      </c>
      <c r="Y11" s="208"/>
      <c r="Z11" s="208" t="s">
        <v>74</v>
      </c>
      <c r="AA11" s="207">
        <f>'Table32(b)'!H16</f>
        <v>0</v>
      </c>
      <c r="AB11" s="207">
        <f>'Table32(b)'!I16</f>
        <v>0.01</v>
      </c>
      <c r="AC11" s="207">
        <f>'Table32(b)'!J16</f>
        <v>0.04</v>
      </c>
      <c r="AD11" s="207">
        <f>'Table32(b)'!K16</f>
        <v>0.04</v>
      </c>
      <c r="AE11" s="201"/>
      <c r="AF11" s="211"/>
      <c r="AG11" s="184"/>
      <c r="AH11" s="208"/>
      <c r="AI11" s="208"/>
      <c r="AJ11" s="208"/>
      <c r="AK11" s="201"/>
      <c r="AL11" s="201"/>
      <c r="AM11" s="211"/>
      <c r="AN11" s="208"/>
      <c r="AO11" s="208"/>
      <c r="AP11" s="208"/>
      <c r="AQ11" s="201"/>
      <c r="AR11" s="211"/>
      <c r="AS11" s="208"/>
      <c r="AT11" s="208"/>
      <c r="AU11" s="208"/>
      <c r="AV11" s="201"/>
      <c r="AW11" s="211"/>
      <c r="AX11" s="208"/>
      <c r="AY11" s="208"/>
      <c r="AZ11" s="208"/>
      <c r="BA11" s="201"/>
      <c r="BB11" s="211"/>
      <c r="BC11" s="208"/>
      <c r="BD11" s="208"/>
      <c r="BE11" s="208"/>
    </row>
    <row r="12" spans="1:57">
      <c r="A12" s="184" t="s">
        <v>75</v>
      </c>
      <c r="B12" s="212">
        <f>Table32!H33</f>
        <v>0</v>
      </c>
      <c r="C12" s="212">
        <f>Table32!I33</f>
        <v>0.02</v>
      </c>
      <c r="D12" s="212">
        <f>Table32!J33</f>
        <v>0.04</v>
      </c>
      <c r="E12" s="212">
        <f>Table32!K33</f>
        <v>0.05</v>
      </c>
      <c r="F12" s="208"/>
      <c r="G12" s="208"/>
      <c r="H12" s="208" t="s">
        <v>75</v>
      </c>
      <c r="I12" s="212">
        <f>Table32!H48</f>
        <v>0</v>
      </c>
      <c r="J12" s="212">
        <f>Table32!I48</f>
        <v>0.03</v>
      </c>
      <c r="K12" s="212">
        <f>Table32!J48</f>
        <v>0.03</v>
      </c>
      <c r="L12" s="212">
        <f>Table32!K48</f>
        <v>0.06</v>
      </c>
      <c r="M12" s="208"/>
      <c r="N12" s="208" t="s">
        <v>75</v>
      </c>
      <c r="O12" s="207">
        <f>Table32a!H47</f>
        <v>0</v>
      </c>
      <c r="P12" s="207">
        <f>Table32a!I47</f>
        <v>0.02</v>
      </c>
      <c r="Q12" s="207">
        <f>Table32a!J47</f>
        <v>0.11</v>
      </c>
      <c r="R12" s="207">
        <f>Table32a!K47</f>
        <v>0.13</v>
      </c>
      <c r="S12" s="208"/>
      <c r="T12" s="208" t="s">
        <v>75</v>
      </c>
      <c r="U12" s="207">
        <f>Table32a!H62</f>
        <v>0</v>
      </c>
      <c r="V12" s="207">
        <f>Table32a!I62</f>
        <v>0</v>
      </c>
      <c r="W12" s="207">
        <f>Table32a!J62</f>
        <v>0.03</v>
      </c>
      <c r="X12" s="207">
        <f>Table32a!K62</f>
        <v>0.03</v>
      </c>
      <c r="Y12" s="208"/>
      <c r="Z12" s="208" t="s">
        <v>75</v>
      </c>
      <c r="AA12" s="207">
        <f>'Table32(b)'!H17</f>
        <v>0</v>
      </c>
      <c r="AB12" s="207">
        <f>'Table32(b)'!I17</f>
        <v>0.01</v>
      </c>
      <c r="AC12" s="207">
        <f>'Table32(b)'!J17</f>
        <v>0.01</v>
      </c>
      <c r="AD12" s="207">
        <f>'Table32(b)'!K17</f>
        <v>0.02</v>
      </c>
      <c r="AE12" s="201"/>
      <c r="AF12" s="211"/>
      <c r="AG12" s="184"/>
      <c r="AH12" s="208"/>
      <c r="AI12" s="208"/>
      <c r="AJ12" s="208"/>
      <c r="AK12" s="201"/>
      <c r="AL12" s="201"/>
      <c r="AM12" s="211"/>
      <c r="AN12" s="208"/>
      <c r="AO12" s="208"/>
      <c r="AP12" s="208"/>
      <c r="AQ12" s="201"/>
      <c r="AR12" s="211"/>
      <c r="AS12" s="208"/>
      <c r="AT12" s="208"/>
      <c r="AU12" s="208"/>
      <c r="AV12" s="201"/>
      <c r="AW12" s="211"/>
      <c r="AX12" s="208"/>
      <c r="AY12" s="208"/>
      <c r="AZ12" s="208"/>
      <c r="BA12" s="201"/>
      <c r="BB12" s="211"/>
      <c r="BC12" s="208"/>
      <c r="BD12" s="208"/>
      <c r="BE12" s="208"/>
    </row>
    <row r="13" spans="1:57">
      <c r="A13" s="184" t="s">
        <v>17</v>
      </c>
      <c r="B13" s="212">
        <f>Table32!H34</f>
        <v>0</v>
      </c>
      <c r="C13" s="212">
        <f>Table32!I34</f>
        <v>0.01</v>
      </c>
      <c r="D13" s="212">
        <f>Table32!J34</f>
        <v>0.02</v>
      </c>
      <c r="E13" s="212">
        <f>Table32!K34</f>
        <v>0.02</v>
      </c>
      <c r="F13" s="208"/>
      <c r="G13" s="208"/>
      <c r="H13" s="208" t="s">
        <v>17</v>
      </c>
      <c r="I13" s="212">
        <f>Table32!H49</f>
        <v>0</v>
      </c>
      <c r="J13" s="212">
        <f>Table32!I49</f>
        <v>0.01</v>
      </c>
      <c r="K13" s="212">
        <f>Table32!J49</f>
        <v>0.01</v>
      </c>
      <c r="L13" s="212">
        <f>Table32!K49</f>
        <v>0.02</v>
      </c>
      <c r="M13" s="208"/>
      <c r="N13" s="208" t="s">
        <v>17</v>
      </c>
      <c r="O13" s="207">
        <f>Table32a!H48</f>
        <v>0</v>
      </c>
      <c r="P13" s="207">
        <f>Table32a!I48</f>
        <v>0.03</v>
      </c>
      <c r="Q13" s="207">
        <f>Table32a!J48</f>
        <v>0.18</v>
      </c>
      <c r="R13" s="207">
        <f>Table32a!K48</f>
        <v>0.21</v>
      </c>
      <c r="S13" s="208"/>
      <c r="T13" s="208" t="s">
        <v>17</v>
      </c>
      <c r="U13" s="207">
        <f>Table32a!H63</f>
        <v>0</v>
      </c>
      <c r="V13" s="207">
        <f>Table32a!I63</f>
        <v>0</v>
      </c>
      <c r="W13" s="207">
        <f>Table32a!J63</f>
        <v>0</v>
      </c>
      <c r="X13" s="207">
        <f>Table32a!K63</f>
        <v>0.01</v>
      </c>
      <c r="Y13" s="208"/>
      <c r="Z13" s="208" t="s">
        <v>17</v>
      </c>
      <c r="AA13" s="207">
        <f>'Table32(b)'!H18</f>
        <v>0</v>
      </c>
      <c r="AB13" s="207">
        <f>'Table32(b)'!I18</f>
        <v>0</v>
      </c>
      <c r="AC13" s="207">
        <f>'Table32(b)'!J18</f>
        <v>0</v>
      </c>
      <c r="AD13" s="207">
        <f>'Table32(b)'!K18</f>
        <v>0</v>
      </c>
      <c r="AE13" s="201"/>
      <c r="AF13" s="211"/>
      <c r="AG13" s="184"/>
      <c r="AH13" s="208"/>
      <c r="AI13" s="208"/>
      <c r="AJ13" s="208"/>
      <c r="AK13" s="201"/>
      <c r="AL13" s="201"/>
      <c r="AM13" s="211"/>
      <c r="AN13" s="208"/>
      <c r="AO13" s="208"/>
      <c r="AP13" s="208"/>
      <c r="AQ13" s="201"/>
      <c r="AR13" s="211"/>
      <c r="AS13" s="208"/>
      <c r="AT13" s="208"/>
      <c r="AU13" s="208"/>
      <c r="AV13" s="201"/>
      <c r="AW13" s="211"/>
      <c r="AX13" s="208"/>
      <c r="AY13" s="208"/>
      <c r="AZ13" s="208"/>
      <c r="BA13" s="201"/>
      <c r="BB13" s="211"/>
      <c r="BC13" s="208"/>
      <c r="BD13" s="208"/>
      <c r="BE13" s="208"/>
    </row>
    <row r="14" spans="1:57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</row>
    <row r="15" spans="1:57" ht="16.5">
      <c r="A15" s="60" t="s">
        <v>50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4" t="s">
        <v>1</v>
      </c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</row>
    <row r="16" spans="1:57" ht="16.5">
      <c r="A16" s="60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</row>
    <row r="17" spans="1:13" ht="16.5">
      <c r="A17" s="60" t="s">
        <v>103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ht="16.5">
      <c r="A18" s="60" t="s">
        <v>53</v>
      </c>
      <c r="B18" s="56"/>
      <c r="C18" s="56"/>
      <c r="D18" s="56"/>
      <c r="E18" s="56" t="s">
        <v>5</v>
      </c>
      <c r="F18" s="56"/>
      <c r="G18" s="56"/>
      <c r="H18" s="56"/>
      <c r="I18" s="56"/>
      <c r="J18" s="56"/>
      <c r="K18" s="56"/>
      <c r="L18" s="56"/>
      <c r="M18" s="56"/>
    </row>
    <row r="43" spans="2:2">
      <c r="B43" s="175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27"/>
  <sheetViews>
    <sheetView zoomScaleNormal="100" workbookViewId="0"/>
  </sheetViews>
  <sheetFormatPr defaultRowHeight="12.75"/>
  <cols>
    <col min="1" max="1" width="12.28515625" style="217" customWidth="1"/>
    <col min="2" max="2" width="17.28515625" style="217" customWidth="1"/>
    <col min="3" max="16384" width="9.140625" style="217"/>
  </cols>
  <sheetData>
    <row r="1" spans="1:9">
      <c r="A1" s="215" t="s">
        <v>106</v>
      </c>
      <c r="B1" s="216"/>
      <c r="C1" s="216"/>
      <c r="D1" s="216"/>
      <c r="E1" s="216"/>
      <c r="F1" s="216"/>
      <c r="G1" s="216"/>
      <c r="H1" s="216"/>
      <c r="I1" s="216"/>
    </row>
    <row r="2" spans="1:9">
      <c r="A2" s="215"/>
      <c r="B2" s="216"/>
      <c r="C2" s="216"/>
      <c r="D2" s="216"/>
      <c r="E2" s="216"/>
      <c r="F2" s="216"/>
      <c r="G2" s="216"/>
      <c r="H2" s="216"/>
      <c r="I2" s="216"/>
    </row>
    <row r="3" spans="1:9">
      <c r="A3" s="215" t="s">
        <v>107</v>
      </c>
      <c r="B3" s="216"/>
      <c r="C3" s="216"/>
      <c r="D3" s="216"/>
      <c r="E3" s="216"/>
      <c r="F3" s="216"/>
      <c r="G3" s="216"/>
      <c r="H3" s="216"/>
      <c r="I3" s="216"/>
    </row>
    <row r="4" spans="1:9">
      <c r="A4" s="215" t="s">
        <v>108</v>
      </c>
      <c r="B4" s="216"/>
      <c r="C4" s="216"/>
      <c r="D4" s="216"/>
      <c r="E4" s="216"/>
      <c r="F4" s="216"/>
      <c r="G4" s="216"/>
      <c r="H4" s="216"/>
      <c r="I4" s="216"/>
    </row>
    <row r="5" spans="1:9" ht="13.5" thickBot="1">
      <c r="A5" s="218"/>
      <c r="B5" s="216"/>
      <c r="C5" s="216"/>
      <c r="D5" s="216"/>
      <c r="E5" s="216"/>
      <c r="F5" s="216"/>
      <c r="G5" s="216"/>
      <c r="H5" s="216"/>
      <c r="I5" s="216"/>
    </row>
    <row r="6" spans="1:9">
      <c r="A6" s="219"/>
      <c r="B6" s="220"/>
      <c r="C6" s="221" t="s">
        <v>109</v>
      </c>
      <c r="D6" s="221" t="s">
        <v>110</v>
      </c>
      <c r="E6" s="221" t="s">
        <v>111</v>
      </c>
      <c r="F6" s="221" t="s">
        <v>112</v>
      </c>
      <c r="G6" s="221" t="s">
        <v>113</v>
      </c>
      <c r="H6" s="221" t="s">
        <v>95</v>
      </c>
      <c r="I6" s="222" t="s">
        <v>96</v>
      </c>
    </row>
    <row r="7" spans="1:9">
      <c r="A7" s="223" t="s">
        <v>57</v>
      </c>
      <c r="B7" s="224" t="s">
        <v>114</v>
      </c>
      <c r="C7" s="225">
        <v>33</v>
      </c>
      <c r="D7" s="225">
        <v>4</v>
      </c>
      <c r="E7" s="225">
        <v>3</v>
      </c>
      <c r="F7" s="225">
        <v>7</v>
      </c>
      <c r="G7" s="225">
        <v>3</v>
      </c>
      <c r="H7" s="225">
        <v>1</v>
      </c>
      <c r="I7" s="226">
        <v>51</v>
      </c>
    </row>
    <row r="8" spans="1:9">
      <c r="A8" s="227"/>
      <c r="B8" s="224" t="s">
        <v>115</v>
      </c>
      <c r="C8" s="225">
        <v>2</v>
      </c>
      <c r="D8" s="225">
        <v>1</v>
      </c>
      <c r="E8" s="225">
        <v>0</v>
      </c>
      <c r="F8" s="225">
        <v>4</v>
      </c>
      <c r="G8" s="225">
        <v>0</v>
      </c>
      <c r="H8" s="225" t="s">
        <v>116</v>
      </c>
      <c r="I8" s="226">
        <v>7</v>
      </c>
    </row>
    <row r="9" spans="1:9">
      <c r="A9" s="227"/>
      <c r="B9" s="224" t="s">
        <v>104</v>
      </c>
      <c r="C9" s="225">
        <v>4</v>
      </c>
      <c r="D9" s="225">
        <v>2</v>
      </c>
      <c r="E9" s="225">
        <v>0</v>
      </c>
      <c r="F9" s="225">
        <v>25</v>
      </c>
      <c r="G9" s="225">
        <v>2</v>
      </c>
      <c r="H9" s="225">
        <v>0</v>
      </c>
      <c r="I9" s="226">
        <v>33</v>
      </c>
    </row>
    <row r="10" spans="1:9">
      <c r="A10" s="227"/>
      <c r="B10" s="224" t="s">
        <v>117</v>
      </c>
      <c r="C10" s="225">
        <v>11</v>
      </c>
      <c r="D10" s="225">
        <v>5</v>
      </c>
      <c r="E10" s="225">
        <v>3</v>
      </c>
      <c r="F10" s="225">
        <v>76</v>
      </c>
      <c r="G10" s="225">
        <v>13</v>
      </c>
      <c r="H10" s="225" t="s">
        <v>116</v>
      </c>
      <c r="I10" s="226">
        <v>107</v>
      </c>
    </row>
    <row r="11" spans="1:9">
      <c r="A11" s="227"/>
      <c r="B11" s="224" t="s">
        <v>105</v>
      </c>
      <c r="C11" s="225">
        <v>1</v>
      </c>
      <c r="D11" s="225" t="s">
        <v>116</v>
      </c>
      <c r="E11" s="225" t="s">
        <v>116</v>
      </c>
      <c r="F11" s="225">
        <v>0</v>
      </c>
      <c r="G11" s="225" t="s">
        <v>116</v>
      </c>
      <c r="H11" s="225" t="s">
        <v>116</v>
      </c>
      <c r="I11" s="226">
        <v>1</v>
      </c>
    </row>
    <row r="12" spans="1:9">
      <c r="A12" s="227"/>
      <c r="B12" s="224" t="s">
        <v>95</v>
      </c>
      <c r="C12" s="225">
        <v>2</v>
      </c>
      <c r="D12" s="225">
        <v>1</v>
      </c>
      <c r="E12" s="225">
        <v>0</v>
      </c>
      <c r="F12" s="225">
        <v>6</v>
      </c>
      <c r="G12" s="225">
        <v>2</v>
      </c>
      <c r="H12" s="225" t="s">
        <v>116</v>
      </c>
      <c r="I12" s="226">
        <v>11</v>
      </c>
    </row>
    <row r="13" spans="1:9">
      <c r="A13" s="228"/>
      <c r="B13" s="224" t="s">
        <v>96</v>
      </c>
      <c r="C13" s="225">
        <v>53</v>
      </c>
      <c r="D13" s="225">
        <v>13</v>
      </c>
      <c r="E13" s="225">
        <v>7</v>
      </c>
      <c r="F13" s="225">
        <v>118</v>
      </c>
      <c r="G13" s="225">
        <v>20</v>
      </c>
      <c r="H13" s="225">
        <v>1</v>
      </c>
      <c r="I13" s="226">
        <v>211</v>
      </c>
    </row>
    <row r="14" spans="1:9">
      <c r="A14" s="223" t="s">
        <v>58</v>
      </c>
      <c r="B14" s="224" t="s">
        <v>114</v>
      </c>
      <c r="C14" s="225">
        <v>454</v>
      </c>
      <c r="D14" s="225">
        <v>17</v>
      </c>
      <c r="E14" s="225">
        <v>5</v>
      </c>
      <c r="F14" s="225">
        <v>21</v>
      </c>
      <c r="G14" s="225">
        <v>6</v>
      </c>
      <c r="H14" s="225">
        <v>14</v>
      </c>
      <c r="I14" s="226">
        <v>517</v>
      </c>
    </row>
    <row r="15" spans="1:9">
      <c r="A15" s="227"/>
      <c r="B15" s="224" t="s">
        <v>115</v>
      </c>
      <c r="C15" s="225">
        <v>111</v>
      </c>
      <c r="D15" s="225">
        <v>10</v>
      </c>
      <c r="E15" s="225">
        <v>2</v>
      </c>
      <c r="F15" s="225">
        <v>26</v>
      </c>
      <c r="G15" s="225">
        <v>3</v>
      </c>
      <c r="H15" s="225">
        <v>3</v>
      </c>
      <c r="I15" s="226">
        <v>154</v>
      </c>
    </row>
    <row r="16" spans="1:9">
      <c r="A16" s="227"/>
      <c r="B16" s="224" t="s">
        <v>104</v>
      </c>
      <c r="C16" s="225">
        <v>113</v>
      </c>
      <c r="D16" s="225">
        <v>16</v>
      </c>
      <c r="E16" s="225">
        <v>9</v>
      </c>
      <c r="F16" s="225">
        <v>180</v>
      </c>
      <c r="G16" s="225">
        <v>14</v>
      </c>
      <c r="H16" s="225">
        <v>4</v>
      </c>
      <c r="I16" s="226">
        <v>336</v>
      </c>
    </row>
    <row r="17" spans="1:9">
      <c r="A17" s="227"/>
      <c r="B17" s="224" t="s">
        <v>117</v>
      </c>
      <c r="C17" s="225">
        <v>223</v>
      </c>
      <c r="D17" s="225">
        <v>42</v>
      </c>
      <c r="E17" s="225">
        <v>29</v>
      </c>
      <c r="F17" s="225">
        <v>570</v>
      </c>
      <c r="G17" s="225">
        <v>98</v>
      </c>
      <c r="H17" s="225">
        <v>5</v>
      </c>
      <c r="I17" s="229">
        <v>969</v>
      </c>
    </row>
    <row r="18" spans="1:9">
      <c r="A18" s="227"/>
      <c r="B18" s="224" t="s">
        <v>105</v>
      </c>
      <c r="C18" s="225">
        <v>38</v>
      </c>
      <c r="D18" s="225">
        <v>2</v>
      </c>
      <c r="E18" s="225">
        <v>1</v>
      </c>
      <c r="F18" s="225">
        <v>5</v>
      </c>
      <c r="G18" s="225">
        <v>0</v>
      </c>
      <c r="H18" s="225">
        <v>2</v>
      </c>
      <c r="I18" s="226">
        <v>48</v>
      </c>
    </row>
    <row r="19" spans="1:9">
      <c r="A19" s="227"/>
      <c r="B19" s="224" t="s">
        <v>95</v>
      </c>
      <c r="C19" s="225">
        <v>28</v>
      </c>
      <c r="D19" s="225">
        <v>8</v>
      </c>
      <c r="E19" s="225">
        <v>2</v>
      </c>
      <c r="F19" s="225">
        <v>61</v>
      </c>
      <c r="G19" s="225">
        <v>14</v>
      </c>
      <c r="H19" s="225">
        <v>1</v>
      </c>
      <c r="I19" s="226">
        <v>113</v>
      </c>
    </row>
    <row r="20" spans="1:9">
      <c r="A20" s="228"/>
      <c r="B20" s="224" t="s">
        <v>96</v>
      </c>
      <c r="C20" s="230">
        <v>967</v>
      </c>
      <c r="D20" s="225">
        <v>95</v>
      </c>
      <c r="E20" s="225">
        <v>48</v>
      </c>
      <c r="F20" s="225">
        <v>862</v>
      </c>
      <c r="G20" s="225">
        <v>136</v>
      </c>
      <c r="H20" s="225">
        <v>29</v>
      </c>
      <c r="I20" s="229">
        <v>2137</v>
      </c>
    </row>
    <row r="21" spans="1:9">
      <c r="A21" s="223" t="s">
        <v>88</v>
      </c>
      <c r="B21" s="224" t="s">
        <v>114</v>
      </c>
      <c r="C21" s="230">
        <v>1930</v>
      </c>
      <c r="D21" s="225">
        <v>50</v>
      </c>
      <c r="E21" s="225">
        <v>15</v>
      </c>
      <c r="F21" s="225">
        <v>70</v>
      </c>
      <c r="G21" s="225">
        <v>16</v>
      </c>
      <c r="H21" s="225">
        <v>86</v>
      </c>
      <c r="I21" s="229">
        <v>2167</v>
      </c>
    </row>
    <row r="22" spans="1:9">
      <c r="A22" s="231"/>
      <c r="B22" s="224" t="s">
        <v>115</v>
      </c>
      <c r="C22" s="225">
        <v>654</v>
      </c>
      <c r="D22" s="225">
        <v>38</v>
      </c>
      <c r="E22" s="225">
        <v>7</v>
      </c>
      <c r="F22" s="225">
        <v>84</v>
      </c>
      <c r="G22" s="225">
        <v>6</v>
      </c>
      <c r="H22" s="225">
        <v>20</v>
      </c>
      <c r="I22" s="226">
        <v>808</v>
      </c>
    </row>
    <row r="23" spans="1:9">
      <c r="A23" s="231"/>
      <c r="B23" s="224" t="s">
        <v>104</v>
      </c>
      <c r="C23" s="225">
        <v>400</v>
      </c>
      <c r="D23" s="225">
        <v>50</v>
      </c>
      <c r="E23" s="225">
        <v>23</v>
      </c>
      <c r="F23" s="225">
        <v>394</v>
      </c>
      <c r="G23" s="225">
        <v>39</v>
      </c>
      <c r="H23" s="225">
        <v>10</v>
      </c>
      <c r="I23" s="226">
        <v>916</v>
      </c>
    </row>
    <row r="24" spans="1:9">
      <c r="A24" s="231"/>
      <c r="B24" s="224" t="s">
        <v>117</v>
      </c>
      <c r="C24" s="230">
        <v>3418</v>
      </c>
      <c r="D24" s="225">
        <v>497</v>
      </c>
      <c r="E24" s="225">
        <v>250</v>
      </c>
      <c r="F24" s="230">
        <v>3500</v>
      </c>
      <c r="G24" s="225">
        <v>875</v>
      </c>
      <c r="H24" s="225">
        <v>54</v>
      </c>
      <c r="I24" s="229">
        <v>8595</v>
      </c>
    </row>
    <row r="25" spans="1:9">
      <c r="A25" s="231"/>
      <c r="B25" s="224" t="s">
        <v>105</v>
      </c>
      <c r="C25" s="225">
        <v>391</v>
      </c>
      <c r="D25" s="225">
        <v>21</v>
      </c>
      <c r="E25" s="225">
        <v>9</v>
      </c>
      <c r="F25" s="225">
        <v>72</v>
      </c>
      <c r="G25" s="225">
        <v>7</v>
      </c>
      <c r="H25" s="225">
        <v>9</v>
      </c>
      <c r="I25" s="226">
        <v>509</v>
      </c>
    </row>
    <row r="26" spans="1:9">
      <c r="A26" s="231"/>
      <c r="B26" s="224" t="s">
        <v>95</v>
      </c>
      <c r="C26" s="225">
        <v>359</v>
      </c>
      <c r="D26" s="225">
        <v>53</v>
      </c>
      <c r="E26" s="225">
        <v>25</v>
      </c>
      <c r="F26" s="225">
        <v>340</v>
      </c>
      <c r="G26" s="225">
        <v>108</v>
      </c>
      <c r="H26" s="225">
        <v>6</v>
      </c>
      <c r="I26" s="226">
        <v>891</v>
      </c>
    </row>
    <row r="27" spans="1:9" ht="13.5" thickBot="1">
      <c r="A27" s="232"/>
      <c r="B27" s="233" t="s">
        <v>96</v>
      </c>
      <c r="C27" s="234">
        <v>7151</v>
      </c>
      <c r="D27" s="235">
        <v>711</v>
      </c>
      <c r="E27" s="235">
        <v>329</v>
      </c>
      <c r="F27" s="234">
        <v>4460</v>
      </c>
      <c r="G27" s="234">
        <v>1051</v>
      </c>
      <c r="H27" s="235">
        <v>183</v>
      </c>
      <c r="I27" s="236">
        <v>13885</v>
      </c>
    </row>
  </sheetData>
  <pageMargins left="0.75" right="0.75" top="1" bottom="1" header="0.5" footer="0.5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100" workbookViewId="0"/>
  </sheetViews>
  <sheetFormatPr defaultColWidth="11" defaultRowHeight="15"/>
  <cols>
    <col min="1" max="1" width="17.140625" style="238" customWidth="1"/>
    <col min="2" max="2" width="10" style="238" customWidth="1"/>
    <col min="3" max="3" width="13.85546875" style="238" customWidth="1"/>
    <col min="4" max="4" width="10" style="238" customWidth="1"/>
    <col min="5" max="5" width="1.7109375" style="238" customWidth="1"/>
    <col min="6" max="6" width="10" style="238" customWidth="1"/>
    <col min="7" max="7" width="13.85546875" style="238" customWidth="1"/>
    <col min="8" max="8" width="10" style="238" customWidth="1"/>
    <col min="9" max="9" width="1.7109375" style="238" customWidth="1"/>
    <col min="10" max="10" width="10" style="238" customWidth="1"/>
    <col min="11" max="11" width="13.85546875" style="238" customWidth="1"/>
    <col min="12" max="12" width="10" style="238" customWidth="1"/>
    <col min="13" max="13" width="5.28515625" style="238" customWidth="1"/>
    <col min="14" max="15" width="11" style="238"/>
    <col min="16" max="16" width="13.140625" style="238" customWidth="1"/>
    <col min="17" max="17" width="13.5703125" style="238" customWidth="1"/>
    <col min="18" max="18" width="13.85546875" style="238" customWidth="1"/>
    <col min="19" max="19" width="12.85546875" style="238" customWidth="1"/>
    <col min="20" max="20" width="13" style="238" customWidth="1"/>
    <col min="21" max="16384" width="11" style="238"/>
  </cols>
  <sheetData>
    <row r="1" spans="1:12" s="240" customFormat="1" ht="18">
      <c r="A1" s="237" t="s">
        <v>118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9" t="s">
        <v>1</v>
      </c>
    </row>
    <row r="2" spans="1:12" s="240" customFormat="1" ht="10.5" customHeight="1">
      <c r="A2" s="238" t="s">
        <v>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s="240" customFormat="1" ht="21.75" customHeight="1">
      <c r="A3" s="237" t="s">
        <v>119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0" customFormat="1" ht="16.5" customHeight="1">
      <c r="A4" s="237" t="s">
        <v>52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s="240" customFormat="1" ht="16.5" customHeight="1" thickBot="1">
      <c r="A5" s="241" t="s">
        <v>53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2" ht="17.25">
      <c r="A6" s="243"/>
      <c r="B6" s="244"/>
      <c r="C6" s="245" t="s">
        <v>120</v>
      </c>
      <c r="D6" s="244"/>
      <c r="E6" s="246"/>
      <c r="F6" s="244"/>
      <c r="G6" s="245" t="s">
        <v>121</v>
      </c>
      <c r="H6" s="244"/>
      <c r="I6" s="246"/>
      <c r="J6" s="244"/>
      <c r="K6" s="245" t="s">
        <v>122</v>
      </c>
      <c r="L6" s="244"/>
    </row>
    <row r="7" spans="1:12" ht="15.75">
      <c r="A7" s="247" t="s">
        <v>123</v>
      </c>
      <c r="B7" s="248"/>
      <c r="C7" s="249"/>
      <c r="D7" s="249" t="s">
        <v>54</v>
      </c>
      <c r="E7" s="248"/>
      <c r="F7" s="248"/>
      <c r="G7" s="249"/>
      <c r="H7" s="249" t="s">
        <v>54</v>
      </c>
      <c r="I7" s="248"/>
      <c r="J7" s="248"/>
      <c r="K7" s="249"/>
      <c r="L7" s="249" t="s">
        <v>54</v>
      </c>
    </row>
    <row r="8" spans="1:12" ht="16.5" thickBot="1">
      <c r="A8" s="250" t="s">
        <v>124</v>
      </c>
      <c r="B8" s="251" t="s">
        <v>125</v>
      </c>
      <c r="C8" s="252" t="s">
        <v>58</v>
      </c>
      <c r="D8" s="250" t="s">
        <v>60</v>
      </c>
      <c r="E8" s="253"/>
      <c r="F8" s="251" t="s">
        <v>125</v>
      </c>
      <c r="G8" s="252" t="s">
        <v>58</v>
      </c>
      <c r="H8" s="250" t="s">
        <v>60</v>
      </c>
      <c r="I8" s="253"/>
      <c r="J8" s="251" t="s">
        <v>125</v>
      </c>
      <c r="K8" s="252" t="s">
        <v>58</v>
      </c>
      <c r="L8" s="250" t="s">
        <v>60</v>
      </c>
    </row>
    <row r="9" spans="1:12" ht="12" customHeight="1" thickTop="1">
      <c r="A9" s="247"/>
      <c r="B9" s="254"/>
      <c r="C9" s="249"/>
      <c r="D9" s="247"/>
      <c r="E9" s="248"/>
      <c r="F9" s="254"/>
      <c r="G9" s="249"/>
      <c r="H9" s="247"/>
      <c r="I9" s="248"/>
      <c r="J9" s="254"/>
      <c r="K9" s="249"/>
      <c r="L9" s="247"/>
    </row>
    <row r="10" spans="1:12" ht="15.75">
      <c r="A10" s="255" t="s">
        <v>126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</row>
    <row r="11" spans="1:12">
      <c r="A11" s="256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</row>
    <row r="12" spans="1:12" ht="15.75">
      <c r="A12" s="255" t="s">
        <v>65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</row>
    <row r="13" spans="1:12" ht="18.75" customHeight="1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</row>
    <row r="14" spans="1:12" s="260" customFormat="1" ht="14.25" customHeight="1">
      <c r="A14" s="257" t="s">
        <v>100</v>
      </c>
      <c r="B14" s="258" t="s">
        <v>116</v>
      </c>
      <c r="C14" s="259">
        <v>13</v>
      </c>
      <c r="D14" s="259">
        <v>42</v>
      </c>
      <c r="E14" s="259"/>
      <c r="F14" s="259" t="s">
        <v>116</v>
      </c>
      <c r="G14" s="259">
        <v>5</v>
      </c>
      <c r="H14" s="259">
        <v>26</v>
      </c>
      <c r="I14" s="259"/>
      <c r="J14" s="259" t="s">
        <v>116</v>
      </c>
      <c r="K14" s="259">
        <v>18</v>
      </c>
      <c r="L14" s="259">
        <v>68</v>
      </c>
    </row>
    <row r="15" spans="1:12" s="260" customFormat="1" ht="14.25" customHeight="1">
      <c r="A15" s="257" t="s">
        <v>67</v>
      </c>
      <c r="B15" s="259">
        <v>1</v>
      </c>
      <c r="C15" s="259">
        <v>47</v>
      </c>
      <c r="D15" s="259">
        <v>197</v>
      </c>
      <c r="E15" s="259"/>
      <c r="F15" s="259" t="s">
        <v>116</v>
      </c>
      <c r="G15" s="259">
        <v>25</v>
      </c>
      <c r="H15" s="259">
        <v>110</v>
      </c>
      <c r="I15" s="259"/>
      <c r="J15" s="259">
        <v>1</v>
      </c>
      <c r="K15" s="259">
        <v>72</v>
      </c>
      <c r="L15" s="259">
        <v>307</v>
      </c>
    </row>
    <row r="16" spans="1:12" s="260" customFormat="1" ht="14.25" customHeight="1">
      <c r="A16" s="257" t="s">
        <v>68</v>
      </c>
      <c r="B16" s="259">
        <v>1</v>
      </c>
      <c r="C16" s="259">
        <v>43</v>
      </c>
      <c r="D16" s="259">
        <v>168</v>
      </c>
      <c r="E16" s="259"/>
      <c r="F16" s="259">
        <v>0</v>
      </c>
      <c r="G16" s="259">
        <v>22</v>
      </c>
      <c r="H16" s="259">
        <v>119</v>
      </c>
      <c r="I16" s="259"/>
      <c r="J16" s="259">
        <v>1</v>
      </c>
      <c r="K16" s="259">
        <v>64</v>
      </c>
      <c r="L16" s="259">
        <v>287</v>
      </c>
    </row>
    <row r="17" spans="1:22" s="260" customFormat="1" ht="14.25" customHeight="1">
      <c r="A17" s="257" t="s">
        <v>69</v>
      </c>
      <c r="B17" s="259">
        <v>6</v>
      </c>
      <c r="C17" s="259">
        <v>44</v>
      </c>
      <c r="D17" s="259">
        <v>215</v>
      </c>
      <c r="E17" s="259"/>
      <c r="F17" s="259">
        <v>2</v>
      </c>
      <c r="G17" s="259">
        <v>19</v>
      </c>
      <c r="H17" s="259">
        <v>130</v>
      </c>
      <c r="I17" s="259"/>
      <c r="J17" s="259">
        <v>8</v>
      </c>
      <c r="K17" s="259">
        <v>63</v>
      </c>
      <c r="L17" s="259">
        <v>345</v>
      </c>
    </row>
    <row r="18" spans="1:22" s="260" customFormat="1" ht="14.25" customHeight="1">
      <c r="A18" s="257" t="s">
        <v>101</v>
      </c>
      <c r="B18" s="259">
        <v>1</v>
      </c>
      <c r="C18" s="259">
        <v>15</v>
      </c>
      <c r="D18" s="259">
        <v>61</v>
      </c>
      <c r="E18" s="259"/>
      <c r="F18" s="259">
        <v>0</v>
      </c>
      <c r="G18" s="259">
        <v>8</v>
      </c>
      <c r="H18" s="259">
        <v>44</v>
      </c>
      <c r="I18" s="259"/>
      <c r="J18" s="259">
        <v>2</v>
      </c>
      <c r="K18" s="259">
        <v>23</v>
      </c>
      <c r="L18" s="259">
        <v>105</v>
      </c>
    </row>
    <row r="19" spans="1:22" s="260" customFormat="1" ht="14.25" customHeight="1">
      <c r="A19" s="257" t="s">
        <v>102</v>
      </c>
      <c r="B19" s="259">
        <v>2</v>
      </c>
      <c r="C19" s="259">
        <v>15</v>
      </c>
      <c r="D19" s="259">
        <v>64</v>
      </c>
      <c r="E19" s="259"/>
      <c r="F19" s="259">
        <v>0</v>
      </c>
      <c r="G19" s="259">
        <v>5</v>
      </c>
      <c r="H19" s="259">
        <v>34</v>
      </c>
      <c r="I19" s="259"/>
      <c r="J19" s="259">
        <v>2</v>
      </c>
      <c r="K19" s="259">
        <v>20</v>
      </c>
      <c r="L19" s="259">
        <v>98</v>
      </c>
    </row>
    <row r="20" spans="1:22" s="260" customFormat="1" ht="14.25" customHeight="1">
      <c r="A20" s="257" t="s">
        <v>72</v>
      </c>
      <c r="B20" s="259">
        <v>4</v>
      </c>
      <c r="C20" s="259">
        <v>35</v>
      </c>
      <c r="D20" s="259">
        <v>146</v>
      </c>
      <c r="E20" s="259"/>
      <c r="F20" s="259">
        <v>2</v>
      </c>
      <c r="G20" s="259">
        <v>17</v>
      </c>
      <c r="H20" s="259">
        <v>81</v>
      </c>
      <c r="I20" s="259"/>
      <c r="J20" s="259">
        <v>7</v>
      </c>
      <c r="K20" s="259">
        <v>52</v>
      </c>
      <c r="L20" s="259">
        <v>227</v>
      </c>
    </row>
    <row r="21" spans="1:22" s="260" customFormat="1" ht="14.25" customHeight="1">
      <c r="A21" s="257" t="s">
        <v>73</v>
      </c>
      <c r="B21" s="259">
        <v>4</v>
      </c>
      <c r="C21" s="259">
        <v>30</v>
      </c>
      <c r="D21" s="259">
        <v>133</v>
      </c>
      <c r="E21" s="259"/>
      <c r="F21" s="259">
        <v>1</v>
      </c>
      <c r="G21" s="259">
        <v>17</v>
      </c>
      <c r="H21" s="259">
        <v>78</v>
      </c>
      <c r="I21" s="259"/>
      <c r="J21" s="259">
        <v>5</v>
      </c>
      <c r="K21" s="259">
        <v>47</v>
      </c>
      <c r="L21" s="259">
        <v>210</v>
      </c>
    </row>
    <row r="22" spans="1:22" s="260" customFormat="1" ht="14.25" customHeight="1">
      <c r="A22" s="257" t="s">
        <v>74</v>
      </c>
      <c r="B22" s="259">
        <v>3</v>
      </c>
      <c r="C22" s="259">
        <v>26</v>
      </c>
      <c r="D22" s="259">
        <v>93</v>
      </c>
      <c r="E22" s="259"/>
      <c r="F22" s="259">
        <v>1</v>
      </c>
      <c r="G22" s="259">
        <v>13</v>
      </c>
      <c r="H22" s="259">
        <v>67</v>
      </c>
      <c r="I22" s="259"/>
      <c r="J22" s="259">
        <v>4</v>
      </c>
      <c r="K22" s="259">
        <v>39</v>
      </c>
      <c r="L22" s="259">
        <v>160</v>
      </c>
    </row>
    <row r="23" spans="1:22" s="260" customFormat="1" ht="14.25" customHeight="1">
      <c r="A23" s="257" t="s">
        <v>75</v>
      </c>
      <c r="B23" s="259">
        <v>2</v>
      </c>
      <c r="C23" s="259">
        <v>19</v>
      </c>
      <c r="D23" s="259">
        <v>72</v>
      </c>
      <c r="E23" s="259"/>
      <c r="F23" s="259">
        <v>3</v>
      </c>
      <c r="G23" s="259">
        <v>22</v>
      </c>
      <c r="H23" s="259">
        <v>67</v>
      </c>
      <c r="I23" s="259"/>
      <c r="J23" s="259">
        <v>5</v>
      </c>
      <c r="K23" s="259">
        <v>40</v>
      </c>
      <c r="L23" s="259">
        <v>139</v>
      </c>
    </row>
    <row r="24" spans="1:22" s="260" customFormat="1" ht="14.25" customHeight="1">
      <c r="A24" s="257" t="s">
        <v>76</v>
      </c>
      <c r="B24" s="259">
        <v>9</v>
      </c>
      <c r="C24" s="259">
        <v>32</v>
      </c>
      <c r="D24" s="259">
        <v>99</v>
      </c>
      <c r="E24" s="259"/>
      <c r="F24" s="259">
        <v>8</v>
      </c>
      <c r="G24" s="259">
        <v>46</v>
      </c>
      <c r="H24" s="259">
        <v>117</v>
      </c>
      <c r="I24" s="259"/>
      <c r="J24" s="259">
        <v>16</v>
      </c>
      <c r="K24" s="259">
        <v>78</v>
      </c>
      <c r="L24" s="259">
        <v>216</v>
      </c>
    </row>
    <row r="25" spans="1:22" s="262" customFormat="1" ht="16.5" customHeight="1">
      <c r="A25" s="255" t="s">
        <v>127</v>
      </c>
      <c r="B25" s="261">
        <v>33</v>
      </c>
      <c r="C25" s="261">
        <v>317</v>
      </c>
      <c r="D25" s="261">
        <v>1291</v>
      </c>
      <c r="E25" s="261"/>
      <c r="F25" s="261">
        <v>18</v>
      </c>
      <c r="G25" s="261">
        <v>200</v>
      </c>
      <c r="H25" s="261">
        <v>875</v>
      </c>
      <c r="I25" s="261"/>
      <c r="J25" s="261">
        <v>51</v>
      </c>
      <c r="K25" s="261">
        <v>517</v>
      </c>
      <c r="L25" s="261">
        <v>2167</v>
      </c>
      <c r="M25" s="262" t="s">
        <v>2</v>
      </c>
    </row>
    <row r="26" spans="1:22" s="260" customFormat="1" ht="16.5" customHeight="1">
      <c r="A26" s="257" t="s">
        <v>78</v>
      </c>
      <c r="B26" s="259">
        <v>1</v>
      </c>
      <c r="C26" s="259">
        <v>102</v>
      </c>
      <c r="D26" s="259">
        <v>407</v>
      </c>
      <c r="E26" s="259"/>
      <c r="F26" s="259">
        <v>0</v>
      </c>
      <c r="G26" s="259">
        <v>52</v>
      </c>
      <c r="H26" s="259">
        <v>256</v>
      </c>
      <c r="I26" s="259"/>
      <c r="J26" s="259">
        <v>2</v>
      </c>
      <c r="K26" s="259">
        <v>154</v>
      </c>
      <c r="L26" s="259">
        <v>662</v>
      </c>
    </row>
    <row r="27" spans="1:22" s="260" customFormat="1" ht="16.5" customHeight="1">
      <c r="A27" s="257" t="s">
        <v>79</v>
      </c>
      <c r="B27" s="259">
        <v>31</v>
      </c>
      <c r="C27" s="259">
        <v>216</v>
      </c>
      <c r="D27" s="259">
        <v>882</v>
      </c>
      <c r="E27" s="259"/>
      <c r="F27" s="259">
        <v>18</v>
      </c>
      <c r="G27" s="259">
        <v>147</v>
      </c>
      <c r="H27" s="259">
        <v>618</v>
      </c>
      <c r="I27" s="259"/>
      <c r="J27" s="259">
        <v>49</v>
      </c>
      <c r="K27" s="259">
        <v>363</v>
      </c>
      <c r="L27" s="259">
        <v>1500</v>
      </c>
    </row>
    <row r="28" spans="1:22" s="262" customFormat="1" ht="16.5" customHeight="1">
      <c r="A28" s="255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</row>
    <row r="29" spans="1:22" s="262" customFormat="1" ht="16.5" customHeight="1">
      <c r="A29" s="255" t="s">
        <v>128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</row>
    <row r="30" spans="1:22" s="260" customFormat="1" ht="18.75" customHeight="1">
      <c r="A30" s="256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9"/>
    </row>
    <row r="31" spans="1:22" s="260" customFormat="1" ht="14.25" customHeight="1">
      <c r="A31" s="257" t="s">
        <v>100</v>
      </c>
      <c r="B31" s="258" t="s">
        <v>116</v>
      </c>
      <c r="C31" s="258" t="s">
        <v>116</v>
      </c>
      <c r="D31" s="258">
        <v>3</v>
      </c>
      <c r="E31" s="258"/>
      <c r="F31" s="258" t="s">
        <v>116</v>
      </c>
      <c r="G31" s="258" t="s">
        <v>116</v>
      </c>
      <c r="H31" s="258">
        <v>1</v>
      </c>
      <c r="I31" s="258"/>
      <c r="J31" s="258" t="s">
        <v>116</v>
      </c>
      <c r="K31" s="258">
        <v>0</v>
      </c>
      <c r="L31" s="258">
        <v>4</v>
      </c>
      <c r="M31" s="238"/>
      <c r="N31" s="238"/>
      <c r="O31" s="238"/>
      <c r="P31" s="238"/>
      <c r="Q31" s="238"/>
      <c r="R31" s="238"/>
      <c r="S31" s="238"/>
      <c r="T31" s="238"/>
      <c r="U31" s="238"/>
      <c r="V31" s="238"/>
    </row>
    <row r="32" spans="1:22" s="260" customFormat="1" ht="14.25" customHeight="1">
      <c r="A32" s="257" t="s">
        <v>67</v>
      </c>
      <c r="B32" s="258">
        <v>1</v>
      </c>
      <c r="C32" s="258">
        <v>9</v>
      </c>
      <c r="D32" s="258">
        <v>62</v>
      </c>
      <c r="E32" s="258"/>
      <c r="F32" s="258">
        <v>0</v>
      </c>
      <c r="G32" s="258">
        <v>3</v>
      </c>
      <c r="H32" s="258">
        <v>18</v>
      </c>
      <c r="I32" s="258"/>
      <c r="J32" s="258">
        <v>1</v>
      </c>
      <c r="K32" s="258">
        <v>12</v>
      </c>
      <c r="L32" s="258">
        <v>80</v>
      </c>
    </row>
    <row r="33" spans="1:12" s="260" customFormat="1" ht="14.25" customHeight="1">
      <c r="A33" s="257" t="s">
        <v>68</v>
      </c>
      <c r="B33" s="258">
        <v>0</v>
      </c>
      <c r="C33" s="258">
        <v>11</v>
      </c>
      <c r="D33" s="258">
        <v>55</v>
      </c>
      <c r="E33" s="258"/>
      <c r="F33" s="258" t="s">
        <v>116</v>
      </c>
      <c r="G33" s="258">
        <v>1</v>
      </c>
      <c r="H33" s="258">
        <v>7</v>
      </c>
      <c r="I33" s="258"/>
      <c r="J33" s="258">
        <v>0</v>
      </c>
      <c r="K33" s="258">
        <v>12</v>
      </c>
      <c r="L33" s="258">
        <v>61</v>
      </c>
    </row>
    <row r="34" spans="1:12" s="260" customFormat="1" ht="14.25" customHeight="1">
      <c r="A34" s="257" t="s">
        <v>69</v>
      </c>
      <c r="B34" s="258">
        <v>14</v>
      </c>
      <c r="C34" s="258">
        <v>157</v>
      </c>
      <c r="D34" s="258">
        <v>899</v>
      </c>
      <c r="E34" s="258"/>
      <c r="F34" s="258">
        <v>4</v>
      </c>
      <c r="G34" s="258">
        <v>44</v>
      </c>
      <c r="H34" s="258">
        <v>513</v>
      </c>
      <c r="I34" s="258"/>
      <c r="J34" s="258">
        <v>18</v>
      </c>
      <c r="K34" s="258">
        <v>200</v>
      </c>
      <c r="L34" s="258">
        <v>1412</v>
      </c>
    </row>
    <row r="35" spans="1:12" s="260" customFormat="1" ht="14.25" customHeight="1">
      <c r="A35" s="257" t="s">
        <v>101</v>
      </c>
      <c r="B35" s="258">
        <v>9</v>
      </c>
      <c r="C35" s="258">
        <v>56</v>
      </c>
      <c r="D35" s="258">
        <v>337</v>
      </c>
      <c r="E35" s="258"/>
      <c r="F35" s="258">
        <v>1</v>
      </c>
      <c r="G35" s="258">
        <v>21</v>
      </c>
      <c r="H35" s="258">
        <v>238</v>
      </c>
      <c r="I35" s="258"/>
      <c r="J35" s="258">
        <v>10</v>
      </c>
      <c r="K35" s="258">
        <v>77</v>
      </c>
      <c r="L35" s="258">
        <v>575</v>
      </c>
    </row>
    <row r="36" spans="1:12" s="260" customFormat="1" ht="14.25" customHeight="1">
      <c r="A36" s="257" t="s">
        <v>102</v>
      </c>
      <c r="B36" s="258">
        <v>6</v>
      </c>
      <c r="C36" s="258">
        <v>59</v>
      </c>
      <c r="D36" s="258">
        <v>416</v>
      </c>
      <c r="E36" s="258"/>
      <c r="F36" s="258">
        <v>1</v>
      </c>
      <c r="G36" s="258">
        <v>22</v>
      </c>
      <c r="H36" s="258">
        <v>274</v>
      </c>
      <c r="I36" s="258"/>
      <c r="J36" s="258">
        <v>8</v>
      </c>
      <c r="K36" s="258">
        <v>81</v>
      </c>
      <c r="L36" s="258">
        <v>692</v>
      </c>
    </row>
    <row r="37" spans="1:12" s="260" customFormat="1" ht="14.25" customHeight="1">
      <c r="A37" s="257" t="s">
        <v>72</v>
      </c>
      <c r="B37" s="258">
        <v>19</v>
      </c>
      <c r="C37" s="258">
        <v>164</v>
      </c>
      <c r="D37" s="258">
        <v>994</v>
      </c>
      <c r="E37" s="258"/>
      <c r="F37" s="258">
        <v>4</v>
      </c>
      <c r="G37" s="258">
        <v>54</v>
      </c>
      <c r="H37" s="258">
        <v>615</v>
      </c>
      <c r="I37" s="258"/>
      <c r="J37" s="258">
        <v>23</v>
      </c>
      <c r="K37" s="258">
        <v>219</v>
      </c>
      <c r="L37" s="258">
        <v>1610</v>
      </c>
    </row>
    <row r="38" spans="1:12" s="260" customFormat="1" ht="14.25" customHeight="1">
      <c r="A38" s="257" t="s">
        <v>73</v>
      </c>
      <c r="B38" s="258">
        <v>19</v>
      </c>
      <c r="C38" s="258">
        <v>187</v>
      </c>
      <c r="D38" s="258">
        <v>1058</v>
      </c>
      <c r="E38" s="258"/>
      <c r="F38" s="258">
        <v>3</v>
      </c>
      <c r="G38" s="258">
        <v>55</v>
      </c>
      <c r="H38" s="258">
        <v>606</v>
      </c>
      <c r="I38" s="258"/>
      <c r="J38" s="258">
        <v>22</v>
      </c>
      <c r="K38" s="258">
        <v>242</v>
      </c>
      <c r="L38" s="258">
        <v>1664</v>
      </c>
    </row>
    <row r="39" spans="1:12" s="260" customFormat="1" ht="14.25" customHeight="1">
      <c r="A39" s="257" t="s">
        <v>74</v>
      </c>
      <c r="B39" s="258">
        <v>12</v>
      </c>
      <c r="C39" s="258">
        <v>126</v>
      </c>
      <c r="D39" s="258">
        <v>667</v>
      </c>
      <c r="E39" s="258"/>
      <c r="F39" s="258">
        <v>3</v>
      </c>
      <c r="G39" s="258">
        <v>45</v>
      </c>
      <c r="H39" s="258">
        <v>380</v>
      </c>
      <c r="I39" s="258"/>
      <c r="J39" s="258">
        <v>14</v>
      </c>
      <c r="K39" s="258">
        <v>170</v>
      </c>
      <c r="L39" s="258">
        <v>1046</v>
      </c>
    </row>
    <row r="40" spans="1:12" s="260" customFormat="1" ht="14.25" customHeight="1">
      <c r="A40" s="257" t="s">
        <v>75</v>
      </c>
      <c r="B40" s="258">
        <v>8</v>
      </c>
      <c r="C40" s="258">
        <v>66</v>
      </c>
      <c r="D40" s="258">
        <v>344</v>
      </c>
      <c r="E40" s="258"/>
      <c r="F40" s="258">
        <v>1</v>
      </c>
      <c r="G40" s="258">
        <v>23</v>
      </c>
      <c r="H40" s="258">
        <v>169</v>
      </c>
      <c r="I40" s="258"/>
      <c r="J40" s="258">
        <v>8</v>
      </c>
      <c r="K40" s="258">
        <v>89</v>
      </c>
      <c r="L40" s="258">
        <v>513</v>
      </c>
    </row>
    <row r="41" spans="1:12" s="260" customFormat="1" ht="14.25" customHeight="1">
      <c r="A41" s="257" t="s">
        <v>76</v>
      </c>
      <c r="B41" s="258">
        <v>11</v>
      </c>
      <c r="C41" s="258">
        <v>51</v>
      </c>
      <c r="D41" s="258">
        <v>260</v>
      </c>
      <c r="E41" s="258"/>
      <c r="F41" s="258">
        <v>4</v>
      </c>
      <c r="G41" s="258">
        <v>24</v>
      </c>
      <c r="H41" s="258">
        <v>130</v>
      </c>
      <c r="I41" s="258"/>
      <c r="J41" s="258">
        <v>15</v>
      </c>
      <c r="K41" s="258">
        <v>75</v>
      </c>
      <c r="L41" s="258">
        <v>390</v>
      </c>
    </row>
    <row r="42" spans="1:12" s="262" customFormat="1" ht="17.25" customHeight="1">
      <c r="A42" s="255" t="s">
        <v>127</v>
      </c>
      <c r="B42" s="261">
        <v>99</v>
      </c>
      <c r="C42" s="261">
        <v>885</v>
      </c>
      <c r="D42" s="261">
        <v>5099</v>
      </c>
      <c r="E42" s="261"/>
      <c r="F42" s="261">
        <v>21</v>
      </c>
      <c r="G42" s="261">
        <v>292</v>
      </c>
      <c r="H42" s="261">
        <v>2952</v>
      </c>
      <c r="I42" s="261"/>
      <c r="J42" s="261">
        <v>120</v>
      </c>
      <c r="K42" s="261">
        <v>1177</v>
      </c>
      <c r="L42" s="261">
        <v>8054</v>
      </c>
    </row>
    <row r="43" spans="1:12" s="260" customFormat="1" ht="17.25" customHeight="1">
      <c r="A43" s="257" t="s">
        <v>78</v>
      </c>
      <c r="B43" s="259">
        <v>1</v>
      </c>
      <c r="C43" s="259">
        <v>20</v>
      </c>
      <c r="D43" s="259">
        <v>119</v>
      </c>
      <c r="E43" s="259"/>
      <c r="F43" s="259">
        <v>0</v>
      </c>
      <c r="G43" s="259">
        <v>4</v>
      </c>
      <c r="H43" s="259">
        <v>26</v>
      </c>
      <c r="I43" s="259"/>
      <c r="J43" s="259">
        <v>1</v>
      </c>
      <c r="K43" s="259">
        <v>24</v>
      </c>
      <c r="L43" s="259">
        <v>145</v>
      </c>
    </row>
    <row r="44" spans="1:12" s="260" customFormat="1" ht="17.25" customHeight="1">
      <c r="A44" s="257" t="s">
        <v>79</v>
      </c>
      <c r="B44" s="259">
        <v>98</v>
      </c>
      <c r="C44" s="259">
        <v>865</v>
      </c>
      <c r="D44" s="259">
        <v>4975</v>
      </c>
      <c r="E44" s="259"/>
      <c r="F44" s="259">
        <v>21</v>
      </c>
      <c r="G44" s="259">
        <v>287</v>
      </c>
      <c r="H44" s="259">
        <v>2924</v>
      </c>
      <c r="I44" s="259"/>
      <c r="J44" s="259">
        <v>119</v>
      </c>
      <c r="K44" s="259">
        <v>1152</v>
      </c>
      <c r="L44" s="259">
        <v>7901</v>
      </c>
    </row>
    <row r="45" spans="1:12" s="262" customFormat="1" ht="17.25" customHeight="1">
      <c r="A45" s="255"/>
      <c r="B45" s="261"/>
      <c r="C45" s="261"/>
      <c r="D45" s="261"/>
      <c r="E45" s="263"/>
      <c r="F45" s="261"/>
      <c r="G45" s="261"/>
      <c r="H45" s="261"/>
      <c r="I45" s="261"/>
      <c r="J45" s="261"/>
      <c r="K45" s="261"/>
      <c r="L45" s="261"/>
    </row>
    <row r="46" spans="1:12" s="262" customFormat="1" ht="17.25" customHeight="1">
      <c r="A46" s="255" t="s">
        <v>129</v>
      </c>
      <c r="B46" s="261"/>
      <c r="C46" s="261"/>
      <c r="D46" s="261"/>
      <c r="E46" s="263"/>
      <c r="F46" s="261"/>
      <c r="G46" s="261"/>
      <c r="H46" s="261"/>
      <c r="I46" s="261"/>
      <c r="J46" s="261"/>
      <c r="K46" s="261"/>
      <c r="L46" s="261"/>
    </row>
    <row r="47" spans="1:12" s="262" customFormat="1" ht="17.25" customHeight="1">
      <c r="A47" s="255" t="s">
        <v>130</v>
      </c>
      <c r="B47" s="261"/>
      <c r="C47" s="261"/>
      <c r="D47" s="261"/>
      <c r="E47" s="263"/>
      <c r="F47" s="261"/>
      <c r="G47" s="261"/>
      <c r="H47" s="261"/>
      <c r="I47" s="261"/>
      <c r="J47" s="261"/>
      <c r="K47" s="261"/>
      <c r="L47" s="261"/>
    </row>
    <row r="48" spans="1:12" s="260" customFormat="1" ht="18.75" customHeight="1">
      <c r="A48" s="256"/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</row>
    <row r="49" spans="1:20" s="260" customFormat="1" ht="14.25" customHeight="1">
      <c r="A49" s="257" t="s">
        <v>100</v>
      </c>
      <c r="B49" s="259">
        <v>1</v>
      </c>
      <c r="C49" s="259">
        <v>6</v>
      </c>
      <c r="D49" s="259">
        <v>66</v>
      </c>
      <c r="E49" s="259"/>
      <c r="F49" s="259">
        <v>0</v>
      </c>
      <c r="G49" s="259">
        <v>5</v>
      </c>
      <c r="H49" s="259">
        <v>59</v>
      </c>
      <c r="I49" s="259"/>
      <c r="J49" s="259">
        <v>1</v>
      </c>
      <c r="K49" s="259">
        <v>12</v>
      </c>
      <c r="L49" s="259">
        <v>127</v>
      </c>
    </row>
    <row r="50" spans="1:20" s="260" customFormat="1" ht="14.25" customHeight="1">
      <c r="A50" s="257" t="s">
        <v>67</v>
      </c>
      <c r="B50" s="259">
        <v>2</v>
      </c>
      <c r="C50" s="259">
        <v>12</v>
      </c>
      <c r="D50" s="259">
        <v>122</v>
      </c>
      <c r="E50" s="259"/>
      <c r="F50" s="259">
        <v>0</v>
      </c>
      <c r="G50" s="259">
        <v>10</v>
      </c>
      <c r="H50" s="259">
        <v>130</v>
      </c>
      <c r="I50" s="259"/>
      <c r="J50" s="259">
        <v>2</v>
      </c>
      <c r="K50" s="259">
        <v>22</v>
      </c>
      <c r="L50" s="259">
        <v>252</v>
      </c>
    </row>
    <row r="51" spans="1:20" s="260" customFormat="1" ht="14.25" customHeight="1">
      <c r="A51" s="257" t="s">
        <v>68</v>
      </c>
      <c r="B51" s="259">
        <v>1</v>
      </c>
      <c r="C51" s="259">
        <v>8</v>
      </c>
      <c r="D51" s="259">
        <v>90</v>
      </c>
      <c r="E51" s="259"/>
      <c r="F51" s="259">
        <v>0</v>
      </c>
      <c r="G51" s="259">
        <v>11</v>
      </c>
      <c r="H51" s="259">
        <v>129</v>
      </c>
      <c r="I51" s="259"/>
      <c r="J51" s="259">
        <v>1</v>
      </c>
      <c r="K51" s="259">
        <v>19</v>
      </c>
      <c r="L51" s="259">
        <v>218</v>
      </c>
    </row>
    <row r="52" spans="1:20" s="260" customFormat="1" ht="14.25" customHeight="1">
      <c r="A52" s="257" t="s">
        <v>69</v>
      </c>
      <c r="B52" s="259">
        <v>7</v>
      </c>
      <c r="C52" s="259">
        <v>60</v>
      </c>
      <c r="D52" s="259">
        <v>439</v>
      </c>
      <c r="E52" s="259"/>
      <c r="F52" s="259">
        <v>3</v>
      </c>
      <c r="G52" s="259">
        <v>52</v>
      </c>
      <c r="H52" s="259">
        <v>460</v>
      </c>
      <c r="I52" s="259"/>
      <c r="J52" s="259">
        <v>11</v>
      </c>
      <c r="K52" s="259">
        <v>112</v>
      </c>
      <c r="L52" s="259">
        <v>899</v>
      </c>
    </row>
    <row r="53" spans="1:20" s="260" customFormat="1" ht="14.25" customHeight="1">
      <c r="A53" s="257" t="s">
        <v>101</v>
      </c>
      <c r="B53" s="259">
        <v>2</v>
      </c>
      <c r="C53" s="259">
        <v>14</v>
      </c>
      <c r="D53" s="259">
        <v>109</v>
      </c>
      <c r="E53" s="259"/>
      <c r="F53" s="259">
        <v>1</v>
      </c>
      <c r="G53" s="259">
        <v>10</v>
      </c>
      <c r="H53" s="259">
        <v>114</v>
      </c>
      <c r="I53" s="259"/>
      <c r="J53" s="259">
        <v>3</v>
      </c>
      <c r="K53" s="259">
        <v>25</v>
      </c>
      <c r="L53" s="259">
        <v>223</v>
      </c>
    </row>
    <row r="54" spans="1:20" s="260" customFormat="1" ht="14.25" customHeight="1">
      <c r="A54" s="257" t="s">
        <v>102</v>
      </c>
      <c r="B54" s="259">
        <v>1</v>
      </c>
      <c r="C54" s="259">
        <v>15</v>
      </c>
      <c r="D54" s="259">
        <v>113</v>
      </c>
      <c r="E54" s="259"/>
      <c r="F54" s="259">
        <v>0</v>
      </c>
      <c r="G54" s="259">
        <v>11</v>
      </c>
      <c r="H54" s="259">
        <v>126</v>
      </c>
      <c r="I54" s="259"/>
      <c r="J54" s="259">
        <v>1</v>
      </c>
      <c r="K54" s="259">
        <v>26</v>
      </c>
      <c r="L54" s="259">
        <v>240</v>
      </c>
    </row>
    <row r="55" spans="1:20" s="260" customFormat="1" ht="14.25" customHeight="1">
      <c r="A55" s="257" t="s">
        <v>72</v>
      </c>
      <c r="B55" s="259">
        <v>4</v>
      </c>
      <c r="C55" s="259">
        <v>25</v>
      </c>
      <c r="D55" s="259">
        <v>163</v>
      </c>
      <c r="E55" s="259"/>
      <c r="F55" s="259">
        <v>1</v>
      </c>
      <c r="G55" s="259">
        <v>19</v>
      </c>
      <c r="H55" s="259">
        <v>227</v>
      </c>
      <c r="I55" s="259"/>
      <c r="J55" s="259">
        <v>5</v>
      </c>
      <c r="K55" s="259">
        <v>44</v>
      </c>
      <c r="L55" s="259">
        <v>390</v>
      </c>
    </row>
    <row r="56" spans="1:20" s="260" customFormat="1" ht="14.25" customHeight="1">
      <c r="A56" s="257" t="s">
        <v>73</v>
      </c>
      <c r="B56" s="259">
        <v>2</v>
      </c>
      <c r="C56" s="259">
        <v>12</v>
      </c>
      <c r="D56" s="259">
        <v>138</v>
      </c>
      <c r="E56" s="259"/>
      <c r="F56" s="259">
        <v>2</v>
      </c>
      <c r="G56" s="259">
        <v>23</v>
      </c>
      <c r="H56" s="259">
        <v>236</v>
      </c>
      <c r="I56" s="259"/>
      <c r="J56" s="259">
        <v>3</v>
      </c>
      <c r="K56" s="259">
        <v>35</v>
      </c>
      <c r="L56" s="259">
        <v>374</v>
      </c>
    </row>
    <row r="57" spans="1:20" s="260" customFormat="1" ht="14.25" customHeight="1">
      <c r="A57" s="257" t="s">
        <v>74</v>
      </c>
      <c r="B57" s="259">
        <v>1</v>
      </c>
      <c r="C57" s="259">
        <v>13</v>
      </c>
      <c r="D57" s="259">
        <v>98</v>
      </c>
      <c r="E57" s="259"/>
      <c r="F57" s="259">
        <v>2</v>
      </c>
      <c r="G57" s="259">
        <v>26</v>
      </c>
      <c r="H57" s="259">
        <v>212</v>
      </c>
      <c r="I57" s="259"/>
      <c r="J57" s="259">
        <v>2</v>
      </c>
      <c r="K57" s="259">
        <v>39</v>
      </c>
      <c r="L57" s="259">
        <v>310</v>
      </c>
    </row>
    <row r="58" spans="1:20" s="260" customFormat="1" ht="14.25" customHeight="1">
      <c r="A58" s="257" t="s">
        <v>75</v>
      </c>
      <c r="B58" s="259">
        <v>1</v>
      </c>
      <c r="C58" s="259">
        <v>9</v>
      </c>
      <c r="D58" s="259">
        <v>66</v>
      </c>
      <c r="E58" s="259"/>
      <c r="F58" s="259">
        <v>3</v>
      </c>
      <c r="G58" s="259">
        <v>32</v>
      </c>
      <c r="H58" s="259">
        <v>208</v>
      </c>
      <c r="I58" s="259"/>
      <c r="J58" s="259">
        <v>4</v>
      </c>
      <c r="K58" s="259">
        <v>41</v>
      </c>
      <c r="L58" s="259">
        <v>274</v>
      </c>
    </row>
    <row r="59" spans="1:20" s="260" customFormat="1" ht="14.25" customHeight="1">
      <c r="A59" s="257" t="s">
        <v>76</v>
      </c>
      <c r="B59" s="259">
        <v>1</v>
      </c>
      <c r="C59" s="259">
        <v>13</v>
      </c>
      <c r="D59" s="259">
        <v>70</v>
      </c>
      <c r="E59" s="259"/>
      <c r="F59" s="259">
        <v>5</v>
      </c>
      <c r="G59" s="259">
        <v>55</v>
      </c>
      <c r="H59" s="259">
        <v>279</v>
      </c>
      <c r="I59" s="259"/>
      <c r="J59" s="259">
        <v>6</v>
      </c>
      <c r="K59" s="259">
        <v>68</v>
      </c>
      <c r="L59" s="259">
        <v>349</v>
      </c>
    </row>
    <row r="60" spans="1:20" s="262" customFormat="1" ht="18" customHeight="1">
      <c r="A60" s="255" t="s">
        <v>127</v>
      </c>
      <c r="B60" s="261">
        <v>21</v>
      </c>
      <c r="C60" s="261">
        <v>189</v>
      </c>
      <c r="D60" s="261">
        <v>1477</v>
      </c>
      <c r="E60" s="261"/>
      <c r="F60" s="261">
        <v>18</v>
      </c>
      <c r="G60" s="261">
        <v>253</v>
      </c>
      <c r="H60" s="261">
        <v>2184</v>
      </c>
      <c r="I60" s="261"/>
      <c r="J60" s="261">
        <v>40</v>
      </c>
      <c r="K60" s="261">
        <v>442</v>
      </c>
      <c r="L60" s="261">
        <v>3664</v>
      </c>
    </row>
    <row r="61" spans="1:20" s="260" customFormat="1" ht="15.75" customHeight="1">
      <c r="A61" s="257" t="s">
        <v>78</v>
      </c>
      <c r="B61" s="259">
        <v>3</v>
      </c>
      <c r="C61" s="259">
        <v>26</v>
      </c>
      <c r="D61" s="259">
        <v>278</v>
      </c>
      <c r="E61" s="259"/>
      <c r="F61" s="259">
        <v>1</v>
      </c>
      <c r="G61" s="259">
        <v>26</v>
      </c>
      <c r="H61" s="259">
        <v>318</v>
      </c>
      <c r="I61" s="259"/>
      <c r="J61" s="259">
        <v>5</v>
      </c>
      <c r="K61" s="259">
        <v>52</v>
      </c>
      <c r="L61" s="259">
        <v>597</v>
      </c>
    </row>
    <row r="62" spans="1:20" s="260" customFormat="1" ht="15.75" customHeight="1" thickBot="1">
      <c r="A62" s="264" t="s">
        <v>79</v>
      </c>
      <c r="B62" s="265">
        <v>18</v>
      </c>
      <c r="C62" s="265">
        <v>162</v>
      </c>
      <c r="D62" s="265">
        <v>1196</v>
      </c>
      <c r="E62" s="265"/>
      <c r="F62" s="265">
        <v>17</v>
      </c>
      <c r="G62" s="265">
        <v>227</v>
      </c>
      <c r="H62" s="265">
        <v>1863</v>
      </c>
      <c r="I62" s="265"/>
      <c r="J62" s="265">
        <v>35</v>
      </c>
      <c r="K62" s="265">
        <v>390</v>
      </c>
      <c r="L62" s="265">
        <v>3060</v>
      </c>
    </row>
    <row r="63" spans="1:20" ht="8.25" customHeight="1">
      <c r="A63" s="266"/>
      <c r="B63" s="267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O63" s="268"/>
      <c r="P63" s="269"/>
      <c r="Q63" s="269"/>
      <c r="R63" s="269"/>
      <c r="S63" s="269"/>
      <c r="T63" s="269"/>
    </row>
    <row r="64" spans="1:20">
      <c r="A64" s="266" t="s">
        <v>131</v>
      </c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O64" s="268"/>
      <c r="P64" s="269"/>
      <c r="Q64" s="269"/>
      <c r="R64" s="269"/>
      <c r="S64" s="269"/>
      <c r="T64" s="269"/>
    </row>
    <row r="65" spans="2:20"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O65" s="268"/>
      <c r="P65" s="269"/>
      <c r="Q65" s="269"/>
      <c r="R65" s="269"/>
      <c r="S65" s="269"/>
      <c r="T65" s="269"/>
    </row>
    <row r="66" spans="2:20"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O66" s="268"/>
      <c r="P66" s="269"/>
      <c r="Q66" s="269"/>
      <c r="R66" s="269"/>
      <c r="S66" s="269"/>
      <c r="T66" s="269"/>
    </row>
    <row r="67" spans="2:20"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O67" s="268"/>
      <c r="P67" s="269"/>
      <c r="Q67" s="269"/>
      <c r="R67" s="269"/>
      <c r="S67" s="269"/>
      <c r="T67" s="269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Table35a!Print_Area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2013-10-22T14:48:57Z</dcterms:created>
  <dcterms:modified xsi:type="dcterms:W3CDTF">2013-10-22T14:49:17Z</dcterms:modified>
</cp:coreProperties>
</file>