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ETLLD\Transport Stats\_Transport and Travel in Scotland\2017\Tables\"/>
    </mc:Choice>
  </mc:AlternateContent>
  <bookViews>
    <workbookView xWindow="210" yWindow="495" windowWidth="15915" windowHeight="4185"/>
  </bookViews>
  <sheets>
    <sheet name="Index 2017" sheetId="31" r:id="rId1"/>
    <sheet name="TD1-TD3" sheetId="4" r:id="rId2"/>
    <sheet name="TD2c" sheetId="2" r:id="rId3"/>
    <sheet name="TD4-TD5" sheetId="3" r:id="rId4"/>
    <sheet name="TD6-TD8" sheetId="23" r:id="rId5"/>
    <sheet name="TD9-TD11" sheetId="24" r:id="rId6"/>
    <sheet name="TD12" sheetId="1" r:id="rId7"/>
    <sheet name="TD13-TD14" sheetId="25" r:id="rId8"/>
    <sheet name="TD15-TD16" sheetId="26" r:id="rId9"/>
    <sheet name="TD17" sheetId="27" r:id="rId10"/>
    <sheet name="Table A" sheetId="17" r:id="rId11"/>
    <sheet name="Notes 2017" sheetId="7" r:id="rId12"/>
    <sheet name="Annex A -Straight line distanc" sheetId="22" r:id="rId13"/>
  </sheets>
  <definedNames>
    <definedName name="compnum" localSheetId="0">#REF!</definedName>
    <definedName name="compnum">#REF!</definedName>
    <definedName name="KEYA" localSheetId="0">#REF!</definedName>
    <definedName name="KEYA">#REF!</definedName>
    <definedName name="_xlnm.Print_Area" localSheetId="12">'Annex A -Straight line distanc'!$A$1:$K$86</definedName>
    <definedName name="_xlnm.Print_Area" localSheetId="0">'Index 2017'!$A$10:$E$39</definedName>
    <definedName name="_xlnm.Print_Area" localSheetId="6">'TD12'!$A$1:$J$71</definedName>
    <definedName name="_xlnm.Print_Area" localSheetId="7">'TD13-TD14'!$A$1:$Q$82</definedName>
    <definedName name="_xlnm.Print_Area" localSheetId="8">'TD15-TD16'!$A$1:$Q$80</definedName>
    <definedName name="_xlnm.Print_Area" localSheetId="9">'TD17'!$A$1:$K$57</definedName>
    <definedName name="_xlnm.Print_Area" localSheetId="1">'TD1-TD3'!$A$1:$M$94</definedName>
    <definedName name="_xlnm.Print_Area" localSheetId="2">TD2c!$A$1:$J$28</definedName>
    <definedName name="_xlnm.Print_Area" localSheetId="3">'TD4-TD5'!$A$1:$L$65</definedName>
    <definedName name="_xlnm.Print_Area" localSheetId="4">'TD6-TD8'!$A$1:$L$65</definedName>
    <definedName name="_xlnm.Print_Area" localSheetId="5">'TD9-TD11'!$A$1:$N$49</definedName>
  </definedNames>
  <calcPr calcId="162913"/>
</workbook>
</file>

<file path=xl/calcChain.xml><?xml version="1.0" encoding="utf-8"?>
<calcChain xmlns="http://schemas.openxmlformats.org/spreadsheetml/2006/main">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alcChain>
</file>

<file path=xl/sharedStrings.xml><?xml version="1.0" encoding="utf-8"?>
<sst xmlns="http://schemas.openxmlformats.org/spreadsheetml/2006/main" count="1320" uniqueCount="431">
  <si>
    <t>All</t>
  </si>
  <si>
    <t>Not delayed</t>
  </si>
  <si>
    <t>0-2 minutes</t>
  </si>
  <si>
    <t>about 5 mins</t>
  </si>
  <si>
    <t>about 10 mins</t>
  </si>
  <si>
    <t>about 15 mins</t>
  </si>
  <si>
    <t>over 30</t>
  </si>
  <si>
    <t>Before 7 a.m.</t>
  </si>
  <si>
    <t>7:00 to 7:59 a.m.</t>
  </si>
  <si>
    <t>8:00 to 8:59 a.m.</t>
  </si>
  <si>
    <t>9:00 to 9:59 a.m.</t>
  </si>
  <si>
    <t>10:00 to 10:59 a.m.</t>
  </si>
  <si>
    <t>.</t>
  </si>
  <si>
    <t>11:00 to 11:59 a.m.</t>
  </si>
  <si>
    <t>noon to 12:59 p.m.</t>
  </si>
  <si>
    <t>1:00 to 1:59pm</t>
  </si>
  <si>
    <t>2:00 to 2:59pm</t>
  </si>
  <si>
    <t>3:00 to 3:59pm</t>
  </si>
  <si>
    <t>4:00 to 4:59pm</t>
  </si>
  <si>
    <t>5:00 to 5:59pm</t>
  </si>
  <si>
    <t>6:00 to 6:59pm</t>
  </si>
  <si>
    <t>7:00 to 7:59pm</t>
  </si>
  <si>
    <t>8:00 to 8:59pm</t>
  </si>
  <si>
    <t>9:00 to 9:59pm</t>
  </si>
  <si>
    <t>After 10pm</t>
  </si>
  <si>
    <t>Gender</t>
  </si>
  <si>
    <t>male</t>
  </si>
  <si>
    <t>female</t>
  </si>
  <si>
    <t>Age</t>
  </si>
  <si>
    <t>16 - 19</t>
  </si>
  <si>
    <t>20 - 29</t>
  </si>
  <si>
    <t>30 - 39</t>
  </si>
  <si>
    <t>40 - 49</t>
  </si>
  <si>
    <t>50 - 59</t>
  </si>
  <si>
    <t>60 - 69</t>
  </si>
  <si>
    <t>70 - 79</t>
  </si>
  <si>
    <t>80 and over</t>
  </si>
  <si>
    <t>Sample size</t>
  </si>
  <si>
    <t>Table TD1</t>
  </si>
  <si>
    <t>Walking</t>
  </si>
  <si>
    <t>Other</t>
  </si>
  <si>
    <t>Bicycle</t>
  </si>
  <si>
    <t>Bus</t>
  </si>
  <si>
    <t>Taxi/minicab</t>
  </si>
  <si>
    <t>Rail</t>
  </si>
  <si>
    <t>by distance:</t>
  </si>
  <si>
    <t>Under 1 km</t>
  </si>
  <si>
    <t>1 to under 2km</t>
  </si>
  <si>
    <t>2 to under 3km</t>
  </si>
  <si>
    <t>3 to under 5km</t>
  </si>
  <si>
    <t>5 to under 10km</t>
  </si>
  <si>
    <t>10 to under 15km</t>
  </si>
  <si>
    <t>15 to 20km</t>
  </si>
  <si>
    <t>20 to 40km</t>
  </si>
  <si>
    <t>40km and over</t>
  </si>
  <si>
    <t>Main Mode of Transport</t>
  </si>
  <si>
    <t>Driver car/van</t>
  </si>
  <si>
    <t>Passenger car/van</t>
  </si>
  <si>
    <t>Sample size (=100%)</t>
  </si>
  <si>
    <t>Table TD2</t>
  </si>
  <si>
    <t>Table TD2a</t>
  </si>
  <si>
    <t>Table TD2b</t>
  </si>
  <si>
    <t>column percentages</t>
  </si>
  <si>
    <t>Taxi/ minicab</t>
  </si>
  <si>
    <t>row percentages</t>
  </si>
  <si>
    <t xml:space="preserve">1. Straight line distance tables are available in online annex A. More details on the differences between the straight line and road network distance can be found in TATIS Appendix A. </t>
  </si>
  <si>
    <t>Commuting</t>
  </si>
  <si>
    <t>Business</t>
  </si>
  <si>
    <t>Education</t>
  </si>
  <si>
    <t>Shopping</t>
  </si>
  <si>
    <t>Visit Hospital or other health</t>
  </si>
  <si>
    <t>Other personal business</t>
  </si>
  <si>
    <t>Visiting friends or relatives</t>
  </si>
  <si>
    <t>Eating/Drinking</t>
  </si>
  <si>
    <t>Sport/Entertainment</t>
  </si>
  <si>
    <t>Holiday/daytrip</t>
  </si>
  <si>
    <t>Other Journey</t>
  </si>
  <si>
    <t>Escort</t>
  </si>
  <si>
    <t>Go Home</t>
  </si>
  <si>
    <t>Go for a walk</t>
  </si>
  <si>
    <t>cell percentages</t>
  </si>
  <si>
    <r>
      <t xml:space="preserve">2012 </t>
    </r>
    <r>
      <rPr>
        <b/>
        <vertAlign val="superscript"/>
        <sz val="12"/>
        <color indexed="8"/>
        <rFont val="Arial"/>
        <family val="2"/>
      </rPr>
      <t>2</t>
    </r>
  </si>
  <si>
    <t>To access data tables, select the table headings or tabs.</t>
  </si>
  <si>
    <t>Cover sheet</t>
  </si>
  <si>
    <t>Web publication</t>
  </si>
  <si>
    <t>Notes</t>
  </si>
  <si>
    <t>SHS Travel Diary Tables</t>
  </si>
  <si>
    <t>Table type</t>
  </si>
  <si>
    <t>Topic</t>
  </si>
  <si>
    <t>Time series</t>
  </si>
  <si>
    <t>Travel - Who?</t>
  </si>
  <si>
    <t>Travel - How?</t>
  </si>
  <si>
    <t>Single year, detail</t>
  </si>
  <si>
    <t>Table TD2c</t>
  </si>
  <si>
    <t>Table TD3</t>
  </si>
  <si>
    <t>Travel - Why?</t>
  </si>
  <si>
    <t>Table TD4</t>
  </si>
  <si>
    <t>Table TD4a</t>
  </si>
  <si>
    <t>Table TD5</t>
  </si>
  <si>
    <t>Table TD5a</t>
  </si>
  <si>
    <t>Table TD6</t>
  </si>
  <si>
    <t>Travel - When?</t>
  </si>
  <si>
    <t>Table TD7</t>
  </si>
  <si>
    <t>Table TD8</t>
  </si>
  <si>
    <t>Table TD9</t>
  </si>
  <si>
    <t>Table TD10</t>
  </si>
  <si>
    <t>Travel - congestion</t>
  </si>
  <si>
    <t>Table TD10a</t>
  </si>
  <si>
    <t>Combined years, detail</t>
  </si>
  <si>
    <t>Table TD11</t>
  </si>
  <si>
    <t>Table TD12</t>
  </si>
  <si>
    <t>Table TD13</t>
  </si>
  <si>
    <t>Travel - where?</t>
  </si>
  <si>
    <t>Table TD14</t>
  </si>
  <si>
    <t>Table TD15</t>
  </si>
  <si>
    <t>Table TD16</t>
  </si>
  <si>
    <t>Table TD17</t>
  </si>
  <si>
    <t>Table A</t>
  </si>
  <si>
    <t>95% confidence limits for estimates, based on SHS sub-sample sizes</t>
  </si>
  <si>
    <t>Annex A</t>
  </si>
  <si>
    <t>Time series &amp; single year</t>
  </si>
  <si>
    <t xml:space="preserve">** values based on fewer than 5 responses are suppressed. In tables, these frequently show up as 0% which might lead to confusion in interpretation. </t>
  </si>
  <si>
    <t>Values based on zero responses are indicated by ".", a full stop.</t>
  </si>
  <si>
    <t>Number of stages in journey</t>
  </si>
  <si>
    <t>Average (mean) number of stages</t>
  </si>
  <si>
    <t>(=100%)</t>
  </si>
  <si>
    <t>Row percentages</t>
  </si>
  <si>
    <t>All journeys</t>
  </si>
  <si>
    <t>Survey year</t>
  </si>
  <si>
    <t>**</t>
  </si>
  <si>
    <t>Motorcycle/moped</t>
  </si>
  <si>
    <t>School Bus</t>
  </si>
  <si>
    <t>Works Bus</t>
  </si>
  <si>
    <t>Service Bus</t>
  </si>
  <si>
    <t>Underground</t>
  </si>
  <si>
    <t>Ferry</t>
  </si>
  <si>
    <t>Aeroplane</t>
  </si>
  <si>
    <t>** value supressed as cell contains fewer than 5 responses</t>
  </si>
  <si>
    <t>by mainmode:</t>
  </si>
  <si>
    <t>Driver car</t>
  </si>
  <si>
    <t>Driver van</t>
  </si>
  <si>
    <t>Passenger car</t>
  </si>
  <si>
    <t>Passenger van</t>
  </si>
  <si>
    <t xml:space="preserve">1.A version of this table using the straight line distance is included in Annex A of the web tables.  More details on the differences between the straight line and road network distance can be found in TATIS Appendix A. </t>
  </si>
  <si>
    <t>** value suppressed as cell contains fewer than 5 responses</t>
  </si>
  <si>
    <t>Kilometres</t>
  </si>
  <si>
    <t>Lower Decile</t>
  </si>
  <si>
    <t>Lower Quartile</t>
  </si>
  <si>
    <t>Median</t>
  </si>
  <si>
    <t>Upper Quartile</t>
  </si>
  <si>
    <t>Upper Decile</t>
  </si>
  <si>
    <t>Mean</t>
  </si>
  <si>
    <r>
      <rPr>
        <vertAlign val="superscript"/>
        <sz val="12"/>
        <color indexed="8"/>
        <rFont val="Arial"/>
        <family val="2"/>
      </rPr>
      <t>1.</t>
    </r>
    <r>
      <rPr>
        <sz val="12"/>
        <color indexed="8"/>
        <rFont val="Arial"/>
        <family val="2"/>
      </rPr>
      <t xml:space="preserve"> Distances are calculated using the road network distance.  A version of this table using the straight line distance is included in Annex A of the web tables.  More details on the differences between the straight line and road network distance can be found in TATIS Appendix A. </t>
    </r>
  </si>
  <si>
    <t>All modes</t>
  </si>
  <si>
    <r>
      <t xml:space="preserve">2015 </t>
    </r>
    <r>
      <rPr>
        <b/>
        <vertAlign val="superscript"/>
        <sz val="12"/>
        <color indexed="8"/>
        <rFont val="Arial"/>
        <family val="2"/>
      </rPr>
      <t>2</t>
    </r>
  </si>
  <si>
    <t>Less than 5 min</t>
  </si>
  <si>
    <t>5 to 10 min</t>
  </si>
  <si>
    <t>11 to 20 min</t>
  </si>
  <si>
    <t>21 to 30 min</t>
  </si>
  <si>
    <t>31 to 60 min</t>
  </si>
  <si>
    <t>61 to 120 min</t>
  </si>
  <si>
    <t>121 to 179 min</t>
  </si>
  <si>
    <t>180 min and over</t>
  </si>
  <si>
    <t>Weekdays</t>
  </si>
  <si>
    <t>Before 7am</t>
  </si>
  <si>
    <t>7am to 9:30am</t>
  </si>
  <si>
    <t>After 9:30am to before 12noon</t>
  </si>
  <si>
    <t>12noon to 2 pm</t>
  </si>
  <si>
    <t>After 2pm to before 4:30pm</t>
  </si>
  <si>
    <t>4:30pm to before 6:30pm</t>
  </si>
  <si>
    <t>6:30pm onwards</t>
  </si>
  <si>
    <t>Weekends</t>
  </si>
  <si>
    <t>9:30am to before 12noon</t>
  </si>
  <si>
    <t>Monday</t>
  </si>
  <si>
    <t>Tuesday</t>
  </si>
  <si>
    <t>Wednesday</t>
  </si>
  <si>
    <t>Thursday</t>
  </si>
  <si>
    <t>Friday</t>
  </si>
  <si>
    <t>Saturday</t>
  </si>
  <si>
    <t>Sunday</t>
  </si>
  <si>
    <t>One</t>
  </si>
  <si>
    <t>Two</t>
  </si>
  <si>
    <t>Three</t>
  </si>
  <si>
    <t>Four</t>
  </si>
  <si>
    <t>Five or More</t>
  </si>
  <si>
    <t>people</t>
  </si>
  <si>
    <t>Average occupancy</t>
  </si>
  <si>
    <t>Volume of traffic</t>
  </si>
  <si>
    <t>Road accident</t>
  </si>
  <si>
    <t>Broken down car</t>
  </si>
  <si>
    <t>Lane blocked by parked cars</t>
  </si>
  <si>
    <t>Bad weather</t>
  </si>
  <si>
    <t>Don't know</t>
  </si>
  <si>
    <t>** Less than 1% and supressed as based on fewer than 5 responses</t>
  </si>
  <si>
    <t>20 to 30 mins</t>
  </si>
  <si>
    <t>All driver stages</t>
  </si>
  <si>
    <t>by purpose of journey:</t>
  </si>
  <si>
    <t>Visit hospital/other health</t>
  </si>
  <si>
    <t>Visiting friends/relatives</t>
  </si>
  <si>
    <t>Eating/drinking</t>
  </si>
  <si>
    <t>Entertainment</t>
  </si>
  <si>
    <t>Sport</t>
  </si>
  <si>
    <t>Holiday/day trip</t>
  </si>
  <si>
    <t>Go home</t>
  </si>
  <si>
    <t>Just go for a walk</t>
  </si>
  <si>
    <t>by day of the week:</t>
  </si>
  <si>
    <t>Weekday journeys - by start time:</t>
  </si>
  <si>
    <t>Weekend journeys - by start time:</t>
  </si>
  <si>
    <t>Before 9:30am</t>
  </si>
  <si>
    <t>by urban/rural classification:</t>
  </si>
  <si>
    <t>Large urban areas</t>
  </si>
  <si>
    <t>Other urban areas</t>
  </si>
  <si>
    <t>"Accessible" small towns</t>
  </si>
  <si>
    <t>"Remote" small towns</t>
  </si>
  <si>
    <t>"Accessible" rural areas</t>
  </si>
  <si>
    <t>"Remote" rural areas</t>
  </si>
  <si>
    <t>** Cell values supressed as percentage figure based on less than 5 responses</t>
  </si>
  <si>
    <t>Highland / Islands</t>
  </si>
  <si>
    <t>Grampian</t>
  </si>
  <si>
    <t>Tayside</t>
  </si>
  <si>
    <t>Central</t>
  </si>
  <si>
    <t>Fife</t>
  </si>
  <si>
    <t>Edinburgh</t>
  </si>
  <si>
    <t>Lothians</t>
  </si>
  <si>
    <t>Glasgow</t>
  </si>
  <si>
    <t>Dunbartonshire / Argyll &amp; Bute</t>
  </si>
  <si>
    <t>Renfrewshire / Inverclyde</t>
  </si>
  <si>
    <t>North Lanarkshire</t>
  </si>
  <si>
    <t>South Lanarkshire</t>
  </si>
  <si>
    <t>Ayrshire</t>
  </si>
  <si>
    <t>Borders / Dumfries &amp; Galloway</t>
  </si>
  <si>
    <t>Not Known</t>
  </si>
  <si>
    <t>All journeys reported</t>
  </si>
  <si>
    <t>** denotes cells with values supressed as they contain fewer than 5 respondents.</t>
  </si>
  <si>
    <t>This table can be used to establish the percentage of journeys starting in a given council area that end in that and other council areas.</t>
  </si>
  <si>
    <t>This table can be used to establish the percentage of journeys ending in a given council area that originated in that and other council areas.</t>
  </si>
  <si>
    <t>Note: In publications prior to 2011 this table has been orientated the opposite way to the above - with the origin council area forming the rows and the destination council area forming the columns.</t>
  </si>
  <si>
    <t>Council area of workplace</t>
  </si>
  <si>
    <t>Highlands / Islands</t>
  </si>
  <si>
    <t>Council area of residence</t>
  </si>
  <si>
    <t>Scotland</t>
  </si>
  <si>
    <t>This table can be used to establish the percentage of employed adults in a given council area who work in that and other council areas</t>
  </si>
  <si>
    <t>For example, the percentage of employed adults living in Fife who work in Edinburgh can be found by locating the horizontal row labelled Fife under Council area of residence and looking across to the figure appearing in the vertical column labelled Edinburgh. In this case 8 per cent of those who live in Fife work in Edinburgh.</t>
  </si>
  <si>
    <t xml:space="preserve">Outside Scotland </t>
  </si>
  <si>
    <t>This table can be used to establish the percentage of employed adults working in a given council area who reside in that or other council areas.</t>
  </si>
  <si>
    <t>For example, the percentage of employed adults working in Fife who live in Edinburgh can be found by locating the horizontal row labelled Fife beneath Council area of workplace and looking across to the figure appearing in the vertical column labelled Edinburgh. In this case 3 per cent of those who work in Fife live in Edinburgh.</t>
  </si>
  <si>
    <t xml:space="preserve">Notes: In publications prior to 2011 this table has been orientated the opposite way to the above - with the council area of residence forming the rows and the council area of workplace forming the columns. </t>
  </si>
  <si>
    <t>Supermarket home delivery</t>
  </si>
  <si>
    <t>Internet shopping</t>
  </si>
  <si>
    <t>Mail order</t>
  </si>
  <si>
    <t>Ordered goods by phone</t>
  </si>
  <si>
    <t>Ordered takeaway food delivery</t>
  </si>
  <si>
    <t>Yes</t>
  </si>
  <si>
    <t>No</t>
  </si>
  <si>
    <t>All people:</t>
  </si>
  <si>
    <t>by gender:</t>
  </si>
  <si>
    <t xml:space="preserve"> Male</t>
  </si>
  <si>
    <t xml:space="preserve"> Female</t>
  </si>
  <si>
    <t>by age:</t>
  </si>
  <si>
    <t xml:space="preserve"> 16-19</t>
  </si>
  <si>
    <t xml:space="preserve"> 20-29</t>
  </si>
  <si>
    <t xml:space="preserve"> 30-39</t>
  </si>
  <si>
    <t xml:space="preserve"> 40-49</t>
  </si>
  <si>
    <t xml:space="preserve"> 50-59</t>
  </si>
  <si>
    <t xml:space="preserve"> 60-69</t>
  </si>
  <si>
    <t xml:space="preserve"> 70-79</t>
  </si>
  <si>
    <t xml:space="preserve"> 80+</t>
  </si>
  <si>
    <t>by current situation:</t>
  </si>
  <si>
    <t xml:space="preserve"> Self employed</t>
  </si>
  <si>
    <t xml:space="preserve"> Employed full time</t>
  </si>
  <si>
    <t xml:space="preserve"> Employed part time</t>
  </si>
  <si>
    <t xml:space="preserve"> Looking after the home/family</t>
  </si>
  <si>
    <t xml:space="preserve"> Permanently retired from work</t>
  </si>
  <si>
    <t xml:space="preserve"> Unemployed/seeking work</t>
  </si>
  <si>
    <t xml:space="preserve"> In further/higher education</t>
  </si>
  <si>
    <t xml:space="preserve"> Permanently sick or disabled</t>
  </si>
  <si>
    <t>by annual net household income:</t>
  </si>
  <si>
    <t xml:space="preserve"> up to £10,000 p.a.</t>
  </si>
  <si>
    <t xml:space="preserve"> over £10,000 - £15,000</t>
  </si>
  <si>
    <t xml:space="preserve"> over £15,000 - £20,000</t>
  </si>
  <si>
    <t xml:space="preserve"> over £20,000 - £25,000</t>
  </si>
  <si>
    <t xml:space="preserve"> over £25,000 - £30,000</t>
  </si>
  <si>
    <t xml:space="preserve"> over £30,000 - £40,000</t>
  </si>
  <si>
    <t xml:space="preserve"> over £40,000 p.a.</t>
  </si>
  <si>
    <t>by Scottish Index of Multiple Deprivation quintiles:</t>
  </si>
  <si>
    <t xml:space="preserve"> 1 (20% most deprived)</t>
  </si>
  <si>
    <t xml:space="preserve"> 2'</t>
  </si>
  <si>
    <t xml:space="preserve"> 3'</t>
  </si>
  <si>
    <t xml:space="preserve"> 4'</t>
  </si>
  <si>
    <t xml:space="preserve"> 5 (20% least deprived)</t>
  </si>
  <si>
    <t xml:space="preserve"> Large urban areas</t>
  </si>
  <si>
    <t xml:space="preserve"> Other urban</t>
  </si>
  <si>
    <t xml:space="preserve"> Small accessible towns</t>
  </si>
  <si>
    <t xml:space="preserve"> Small remote towns</t>
  </si>
  <si>
    <t xml:space="preserve"> Accessible rural</t>
  </si>
  <si>
    <t xml:space="preserve"> Remote rural</t>
  </si>
  <si>
    <t xml:space="preserve"> Every day</t>
  </si>
  <si>
    <t xml:space="preserve"> At least three times a week</t>
  </si>
  <si>
    <t xml:space="preserve"> Once or twice a week</t>
  </si>
  <si>
    <t xml:space="preserve"> Less often</t>
  </si>
  <si>
    <t xml:space="preserve"> Never, but holds full driving licence</t>
  </si>
  <si>
    <t>** values based on an overall sample size below 50 have been suppressed</t>
  </si>
  <si>
    <t>Sub-sample size (=100%)</t>
  </si>
  <si>
    <t>Estimate</t>
  </si>
  <si>
    <t>or</t>
  </si>
  <si>
    <t>percentage points  ( + / - )</t>
  </si>
  <si>
    <t>e.g. an estimate of 55% that is based on a sample of 800 has 95% confidence limits of 55% ± 4.1% points</t>
  </si>
  <si>
    <t>2013 Design factor = 1.16</t>
  </si>
  <si>
    <t>Formula used is CI = 1.16 x 1.96 x SQRT((% x (1-%)) / n )</t>
  </si>
  <si>
    <t>Service bus</t>
  </si>
  <si>
    <t/>
  </si>
  <si>
    <t>2017 sample size</t>
  </si>
  <si>
    <r>
      <rPr>
        <b/>
        <sz val="14"/>
        <color indexed="8"/>
        <rFont val="Arial"/>
        <family val="2"/>
      </rPr>
      <t>Table TD1:</t>
    </r>
    <r>
      <rPr>
        <sz val="14"/>
        <color indexed="8"/>
        <rFont val="Arial"/>
        <family val="2"/>
      </rPr>
      <t xml:space="preserve"> [Travel on previous day] Percentage of adults travelling on previous day 2007-2017</t>
    </r>
  </si>
  <si>
    <r>
      <rPr>
        <b/>
        <sz val="14"/>
        <color indexed="8"/>
        <rFont val="Arial"/>
        <family val="2"/>
      </rPr>
      <t>Table TD2:</t>
    </r>
    <r>
      <rPr>
        <sz val="14"/>
        <color indexed="8"/>
        <rFont val="Arial"/>
        <family val="2"/>
      </rPr>
      <t xml:space="preserve"> [Main mode] Percentage of journeys made by main mode </t>
    </r>
    <r>
      <rPr>
        <vertAlign val="superscript"/>
        <sz val="14"/>
        <color indexed="8"/>
        <rFont val="Arial"/>
        <family val="2"/>
      </rPr>
      <t>1</t>
    </r>
    <r>
      <rPr>
        <sz val="14"/>
        <color indexed="8"/>
        <rFont val="Arial"/>
        <family val="2"/>
      </rPr>
      <t xml:space="preserve"> of travel 2007-2017 </t>
    </r>
    <r>
      <rPr>
        <vertAlign val="superscript"/>
        <sz val="14"/>
        <color indexed="8"/>
        <rFont val="Arial"/>
        <family val="2"/>
      </rPr>
      <t>2</t>
    </r>
  </si>
  <si>
    <r>
      <rPr>
        <b/>
        <sz val="14"/>
        <color indexed="8"/>
        <rFont val="Arial"/>
        <family val="2"/>
      </rPr>
      <t>Table TD2a:</t>
    </r>
    <r>
      <rPr>
        <sz val="14"/>
        <color indexed="8"/>
        <rFont val="Arial"/>
        <family val="2"/>
      </rPr>
      <t xml:space="preserve"> [Main mode by distance] Percentage of journeys by main mode by road network distance</t>
    </r>
    <r>
      <rPr>
        <vertAlign val="superscript"/>
        <sz val="14"/>
        <color indexed="8"/>
        <rFont val="Arial"/>
        <family val="2"/>
      </rPr>
      <t>1</t>
    </r>
    <r>
      <rPr>
        <sz val="14"/>
        <color indexed="8"/>
        <rFont val="Arial"/>
        <family val="2"/>
      </rPr>
      <t xml:space="preserve"> 2017</t>
    </r>
  </si>
  <si>
    <r>
      <rPr>
        <b/>
        <sz val="14"/>
        <color indexed="8"/>
        <rFont val="Arial"/>
        <family val="2"/>
      </rPr>
      <t>Table TD2b:</t>
    </r>
    <r>
      <rPr>
        <sz val="14"/>
        <color indexed="8"/>
        <rFont val="Arial"/>
        <family val="2"/>
      </rPr>
      <t xml:space="preserve"> [Stage mode] Percentage of stages </t>
    </r>
    <r>
      <rPr>
        <vertAlign val="superscript"/>
        <sz val="14"/>
        <color indexed="8"/>
        <rFont val="Arial"/>
        <family val="2"/>
      </rPr>
      <t>1</t>
    </r>
    <r>
      <rPr>
        <sz val="14"/>
        <color indexed="8"/>
        <rFont val="Arial"/>
        <family val="2"/>
      </rPr>
      <t xml:space="preserve"> by mode of travel 2007-2017</t>
    </r>
  </si>
  <si>
    <r>
      <t xml:space="preserve">2012 </t>
    </r>
    <r>
      <rPr>
        <b/>
        <vertAlign val="superscript"/>
        <sz val="12"/>
        <color theme="1"/>
        <rFont val="Arial"/>
        <family val="2"/>
      </rPr>
      <t>2</t>
    </r>
  </si>
  <si>
    <t>Table TD17: Use of ordering services the previous day, 2017</t>
  </si>
  <si>
    <t>Road Maintenance</t>
  </si>
  <si>
    <t>Traffic lights/signals not working</t>
  </si>
  <si>
    <t xml:space="preserve">1. This question has changed since 2016, so numbers are not comparable </t>
  </si>
  <si>
    <r>
      <rPr>
        <b/>
        <sz val="14"/>
        <color indexed="8"/>
        <rFont val="Arial"/>
        <family val="2"/>
      </rPr>
      <t xml:space="preserve">Table TD3: </t>
    </r>
    <r>
      <rPr>
        <sz val="14"/>
        <color indexed="8"/>
        <rFont val="Arial"/>
        <family val="2"/>
      </rPr>
      <t>[Purpose] Percentage of journeys made by purpose of travel 2012-2017</t>
    </r>
  </si>
  <si>
    <r>
      <rPr>
        <b/>
        <sz val="14"/>
        <color indexed="8"/>
        <rFont val="Arial"/>
        <family val="2"/>
      </rPr>
      <t>Table TD4:</t>
    </r>
    <r>
      <rPr>
        <sz val="14"/>
        <color indexed="8"/>
        <rFont val="Arial"/>
        <family val="2"/>
      </rPr>
      <t xml:space="preserve"> [Distance] Percentage of journeys made by road distance distance</t>
    </r>
    <r>
      <rPr>
        <vertAlign val="superscript"/>
        <sz val="14"/>
        <color indexed="8"/>
        <rFont val="Arial"/>
        <family val="2"/>
      </rPr>
      <t>1</t>
    </r>
    <r>
      <rPr>
        <sz val="14"/>
        <color indexed="8"/>
        <rFont val="Arial"/>
        <family val="2"/>
      </rPr>
      <t xml:space="preserve"> travelled, 2012-2017 </t>
    </r>
    <r>
      <rPr>
        <vertAlign val="superscript"/>
        <sz val="14"/>
        <color indexed="8"/>
        <rFont val="Arial"/>
        <family val="2"/>
      </rPr>
      <t>2</t>
    </r>
  </si>
  <si>
    <r>
      <rPr>
        <b/>
        <sz val="14"/>
        <color indexed="8"/>
        <rFont val="Arial"/>
        <family val="2"/>
      </rPr>
      <t>Table TD2c:</t>
    </r>
    <r>
      <rPr>
        <sz val="14"/>
        <color indexed="8"/>
        <rFont val="Arial"/>
        <family val="2"/>
      </rPr>
      <t xml:space="preserve"> [Multi stage journeys] Percentage of journeys by number of stages 2012-2017 combined </t>
    </r>
    <r>
      <rPr>
        <vertAlign val="superscript"/>
        <sz val="14"/>
        <color indexed="8"/>
        <rFont val="Arial"/>
        <family val="2"/>
      </rPr>
      <t>1</t>
    </r>
  </si>
  <si>
    <t>Sample size            ( =100%)</t>
  </si>
  <si>
    <r>
      <rPr>
        <b/>
        <sz val="14"/>
        <color indexed="8"/>
        <rFont val="Arial"/>
        <family val="2"/>
      </rPr>
      <t>Table TD5a:</t>
    </r>
    <r>
      <rPr>
        <sz val="14"/>
        <color indexed="8"/>
        <rFont val="Arial"/>
        <family val="2"/>
      </rPr>
      <t xml:space="preserve"> [Distance] Distance</t>
    </r>
    <r>
      <rPr>
        <vertAlign val="superscript"/>
        <sz val="14"/>
        <color indexed="8"/>
        <rFont val="Arial"/>
        <family val="2"/>
      </rPr>
      <t>1</t>
    </r>
    <r>
      <rPr>
        <sz val="14"/>
        <color indexed="8"/>
        <rFont val="Arial"/>
        <family val="2"/>
      </rPr>
      <t xml:space="preserve"> summary statistics by mode of transport, 2017</t>
    </r>
  </si>
  <si>
    <r>
      <rPr>
        <b/>
        <sz val="14"/>
        <color indexed="8"/>
        <rFont val="Arial"/>
        <family val="2"/>
      </rPr>
      <t>Table TD4a:</t>
    </r>
    <r>
      <rPr>
        <sz val="14"/>
        <color indexed="8"/>
        <rFont val="Arial"/>
        <family val="2"/>
      </rPr>
      <t xml:space="preserve"> [Distance by main mode] Percentage of journeys by road network distance</t>
    </r>
    <r>
      <rPr>
        <vertAlign val="superscript"/>
        <sz val="14"/>
        <color indexed="8"/>
        <rFont val="Arial"/>
        <family val="2"/>
      </rPr>
      <t>1</t>
    </r>
    <r>
      <rPr>
        <sz val="14"/>
        <color indexed="8"/>
        <rFont val="Arial"/>
        <family val="2"/>
      </rPr>
      <t xml:space="preserve"> by main mode, 2017</t>
    </r>
  </si>
  <si>
    <r>
      <rPr>
        <vertAlign val="superscript"/>
        <sz val="10"/>
        <color indexed="8"/>
        <rFont val="Arial"/>
        <family val="2"/>
      </rPr>
      <t>2</t>
    </r>
    <r>
      <rPr>
        <sz val="10"/>
        <color indexed="8"/>
        <rFont val="Arial"/>
        <family val="2"/>
      </rPr>
      <t xml:space="preserve"> Based on drivers who responded to the question on car occupancy.  Respondents asked for all car stages.</t>
    </r>
  </si>
  <si>
    <r>
      <rPr>
        <vertAlign val="superscript"/>
        <sz val="10"/>
        <color indexed="8"/>
        <rFont val="Arial"/>
        <family val="2"/>
      </rPr>
      <t>1</t>
    </r>
    <r>
      <rPr>
        <sz val="10"/>
        <color indexed="8"/>
        <rFont val="Arial"/>
        <family val="2"/>
      </rPr>
      <t xml:space="preserve"> A journey can consist of one or more stages.  A new stage is defined when there is a change in the form of transport or when there is a change of vehicle requiring a separate ticket.</t>
    </r>
  </si>
  <si>
    <t>Journey Origin (Council Grouping)</t>
  </si>
  <si>
    <t>Highlands/Islands</t>
  </si>
  <si>
    <t>Aberdeen City, Aberdeenshire, Moray</t>
  </si>
  <si>
    <t>Angus, Dundee City, Perth and Kinross</t>
  </si>
  <si>
    <t>Clackmannanshire, Falkirk, Stirling</t>
  </si>
  <si>
    <t>City of Edinburgh</t>
  </si>
  <si>
    <t>East Lothian, Midlothian, West Lothian</t>
  </si>
  <si>
    <t>Glasgow City</t>
  </si>
  <si>
    <t>Dunbartonshire / Argyle and Bute</t>
  </si>
  <si>
    <t>Argyle and Bute, East Dunbartonshire, West Dunbartonshire</t>
  </si>
  <si>
    <t xml:space="preserve">East Ayrshire, North Ayrshire, South Ayrshire </t>
  </si>
  <si>
    <t>Dumfries and Galloway, Scottish Borders</t>
  </si>
  <si>
    <t>Comhairle nan Eilean Siar, Highland, Orkney Islands, Shetland Islands</t>
  </si>
  <si>
    <t>Renfrewshire, Inverclyde</t>
  </si>
  <si>
    <t>Journey Destination (Council grouping)</t>
  </si>
  <si>
    <r>
      <t>Table A:</t>
    </r>
    <r>
      <rPr>
        <sz val="10"/>
        <rFont val="Arial"/>
        <family val="2"/>
      </rPr>
      <t xml:space="preserve"> [Confidence limits] 95% confidence limits for estimates, based on SHS sub-samples sizes</t>
    </r>
  </si>
  <si>
    <r>
      <rPr>
        <b/>
        <sz val="10"/>
        <rFont val="Arial"/>
        <family val="2"/>
      </rPr>
      <t>Table TD2a:</t>
    </r>
    <r>
      <rPr>
        <sz val="10"/>
        <rFont val="Arial"/>
        <family val="2"/>
      </rPr>
      <t xml:space="preserve"> [Main mode by distance] Percentage of journeys by main mode by straight line distance, 2017 </t>
    </r>
    <r>
      <rPr>
        <vertAlign val="superscript"/>
        <sz val="10"/>
        <rFont val="Arial"/>
        <family val="2"/>
      </rPr>
      <t>1</t>
    </r>
  </si>
  <si>
    <r>
      <rPr>
        <b/>
        <sz val="10"/>
        <rFont val="Arial"/>
        <family val="2"/>
      </rPr>
      <t>Table TD4:</t>
    </r>
    <r>
      <rPr>
        <sz val="10"/>
        <rFont val="Arial"/>
        <family val="2"/>
      </rPr>
      <t xml:space="preserve"> [Distance] Percentage of journeys made by straight line</t>
    </r>
    <r>
      <rPr>
        <b/>
        <sz val="10"/>
        <rFont val="Arial"/>
        <family val="2"/>
      </rPr>
      <t xml:space="preserve"> </t>
    </r>
    <r>
      <rPr>
        <sz val="10"/>
        <rFont val="Arial"/>
        <family val="2"/>
      </rPr>
      <t xml:space="preserve">distance travelled, 2012-2017 </t>
    </r>
    <r>
      <rPr>
        <vertAlign val="superscript"/>
        <sz val="10"/>
        <rFont val="Arial"/>
        <family val="2"/>
      </rPr>
      <t>1</t>
    </r>
  </si>
  <si>
    <r>
      <t>2012</t>
    </r>
    <r>
      <rPr>
        <b/>
        <vertAlign val="superscript"/>
        <sz val="10"/>
        <rFont val="Arial"/>
        <family val="2"/>
      </rPr>
      <t>2</t>
    </r>
  </si>
  <si>
    <t>2. The questionnnaire ws changed in 2012,and as a result more walking journeys were recorded, so there is a break in the time series between 2011 and 2012.</t>
  </si>
  <si>
    <r>
      <rPr>
        <b/>
        <sz val="10"/>
        <rFont val="Arial"/>
        <family val="2"/>
      </rPr>
      <t>Table TD5:</t>
    </r>
    <r>
      <rPr>
        <sz val="10"/>
        <rFont val="Arial"/>
        <family val="2"/>
      </rPr>
      <t xml:space="preserve"> [Distance] Distance (straight line) summary statistics 2012-2017</t>
    </r>
    <r>
      <rPr>
        <vertAlign val="superscript"/>
        <sz val="10"/>
        <rFont val="Arial"/>
        <family val="2"/>
      </rPr>
      <t>1</t>
    </r>
  </si>
  <si>
    <t>Kilometerr</t>
  </si>
  <si>
    <r>
      <rPr>
        <b/>
        <sz val="10"/>
        <rFont val="Arial"/>
        <family val="2"/>
      </rPr>
      <t>Table TD5a:</t>
    </r>
    <r>
      <rPr>
        <sz val="10"/>
        <rFont val="Arial"/>
        <family val="2"/>
      </rPr>
      <t xml:space="preserve"> [Distance] Distance (straight line) summary statistics by mode of transport, 2017</t>
    </r>
    <r>
      <rPr>
        <vertAlign val="superscript"/>
        <sz val="10"/>
        <rFont val="Arial"/>
        <family val="2"/>
      </rPr>
      <t>1</t>
    </r>
  </si>
  <si>
    <t>Transport and Travel in Scotland 2017 - Scottish Household Survey Travel Diary results</t>
  </si>
  <si>
    <t>Percentage of adults travelling on previous day: 2007-2017</t>
  </si>
  <si>
    <t>Percentage of journeys made by main mode of travel: 2007-2017</t>
  </si>
  <si>
    <t>Percentage of journeys by main mode of travel and distance: 2017</t>
  </si>
  <si>
    <t>Percentage of stages by main mode of travel: 2007-2017</t>
  </si>
  <si>
    <t>Percentage of journeys made by purpose of travel: 2007-2017</t>
  </si>
  <si>
    <t>Percentage of journeys made by distance of travel: 2007-2017</t>
  </si>
  <si>
    <t>Percentage of journeys made by distance and main mode of travel: 2017</t>
  </si>
  <si>
    <t>Distance summary statistics: 2012-2017</t>
  </si>
  <si>
    <t>Distance summary statistics by mode of transport: 2017</t>
  </si>
  <si>
    <t>Percentage of journeys made by duration of journey: 2007-2017</t>
  </si>
  <si>
    <t>Percentage of journeys made by start time of journey: 2007-2017</t>
  </si>
  <si>
    <t>Percentage of journeys made by day of travel: 2007-2017</t>
  </si>
  <si>
    <t>Percentage of car stages by car occupancy: 2007-2017</t>
  </si>
  <si>
    <t>Percentage of car/van stages delayed by congestion: 2007-2017</t>
  </si>
  <si>
    <t>Reason for congestion for car/van stages: 2012-2017</t>
  </si>
  <si>
    <t>Percentage of bus stages where passenger experienced delay: 2007-2017</t>
  </si>
  <si>
    <t>Percentage of driver stages where delay experienced by amount of delay: 2017</t>
  </si>
  <si>
    <r>
      <t>Delayed</t>
    </r>
    <r>
      <rPr>
        <b/>
        <vertAlign val="superscript"/>
        <sz val="12"/>
        <rFont val="Arial"/>
        <family val="2"/>
      </rPr>
      <t>4</t>
    </r>
  </si>
  <si>
    <t>Percentage of journeys originating in each council area by destination council area: 2012-2017 (combined)</t>
  </si>
  <si>
    <t>Percentage of journeys ending in each council area by area of origin: 2012-2017 (combined)</t>
  </si>
  <si>
    <t>Percentage of employed people resident in each council area by council area of workplace: 2012-2017 (combined)</t>
  </si>
  <si>
    <t>Percentage of employed people in each council area by council area of residence: 2012-2017 (combined)</t>
  </si>
  <si>
    <t>Use of ordering services, 2017</t>
  </si>
  <si>
    <t>Tables 2a, 4, 4a, 5 and 5a calculated using straight line distance data: 2013-2017</t>
  </si>
  <si>
    <r>
      <t xml:space="preserve">2015 </t>
    </r>
    <r>
      <rPr>
        <b/>
        <vertAlign val="superscript"/>
        <sz val="12"/>
        <rFont val="Arial"/>
        <family val="2"/>
      </rPr>
      <t>3</t>
    </r>
  </si>
  <si>
    <t>Council area of Destination</t>
  </si>
  <si>
    <r>
      <rPr>
        <b/>
        <sz val="12"/>
        <rFont val="Arial"/>
        <family val="2"/>
      </rPr>
      <t xml:space="preserve">Table TD4a: </t>
    </r>
    <r>
      <rPr>
        <sz val="12"/>
        <rFont val="Arial"/>
        <family val="2"/>
      </rPr>
      <t>[Distance by main mode] Percentage of journeys by straight line distance by main mode, 2017</t>
    </r>
    <r>
      <rPr>
        <vertAlign val="superscript"/>
        <sz val="12"/>
        <rFont val="Arial"/>
        <family val="2"/>
      </rPr>
      <t>1</t>
    </r>
  </si>
  <si>
    <t>The 2017 data travel diary includes 9,810 respondents, and 18,320 journeys. Throughout these tables, sample size may differ depending on the unit of analysis.</t>
  </si>
  <si>
    <t>Multi Stage journeys: 2012-2017 (combined)</t>
  </si>
  <si>
    <t>Publication date: 4 September 2018</t>
  </si>
  <si>
    <t>Next scheduled update: September 2019</t>
  </si>
  <si>
    <r>
      <rPr>
        <vertAlign val="superscript"/>
        <sz val="11"/>
        <color indexed="8"/>
        <rFont val="Arial"/>
        <family val="2"/>
      </rPr>
      <t>1</t>
    </r>
    <r>
      <rPr>
        <sz val="11"/>
        <color indexed="8"/>
        <rFont val="Arial"/>
        <family val="2"/>
      </rPr>
      <t xml:space="preserve"> A stage is defined as a part of a journey involving one form of transport.  A journey will have one or more stages (e.g. a bus then a train) counts as one bus stage and one train stage.  Short walks between modes of transport are not included.</t>
    </r>
  </si>
  <si>
    <r>
      <rPr>
        <vertAlign val="superscript"/>
        <sz val="11"/>
        <color indexed="8"/>
        <rFont val="Arial"/>
        <family val="2"/>
      </rPr>
      <t>2</t>
    </r>
    <r>
      <rPr>
        <sz val="11"/>
        <color indexed="8"/>
        <rFont val="Arial"/>
        <family val="2"/>
      </rPr>
      <t xml:space="preserve"> The questionnaire was changed in 2012 and as a result more walking journeys are recorded so there is a break in the time series between 2011 and 2012.</t>
    </r>
  </si>
  <si>
    <r>
      <rPr>
        <vertAlign val="superscript"/>
        <sz val="11"/>
        <rFont val="Arial"/>
        <family val="2"/>
      </rPr>
      <t>3</t>
    </r>
    <r>
      <rPr>
        <sz val="11"/>
        <rFont val="Arial"/>
        <family val="2"/>
      </rPr>
      <t xml:space="preserve"> Previously, 2015 data in the 'other' category did not include tram journeys. The data has now been revised to include tram journeys, changing this value from 0.7 to 0.8.</t>
    </r>
  </si>
  <si>
    <r>
      <rPr>
        <vertAlign val="superscript"/>
        <sz val="11"/>
        <color indexed="8"/>
        <rFont val="Arial"/>
        <family val="2"/>
      </rPr>
      <t>1.</t>
    </r>
    <r>
      <rPr>
        <sz val="11"/>
        <color indexed="8"/>
        <rFont val="Arial"/>
        <family val="2"/>
      </rPr>
      <t xml:space="preserve">A version of this table using the straight line distance is included in Annex A of the web tables.  More details on the differences between the straight line and road network distance can be found in TATIS Appendix A. </t>
    </r>
  </si>
  <si>
    <r>
      <rPr>
        <b/>
        <sz val="14"/>
        <color indexed="8"/>
        <rFont val="Arial"/>
        <family val="2"/>
      </rPr>
      <t>Table TD6:</t>
    </r>
    <r>
      <rPr>
        <sz val="14"/>
        <color indexed="8"/>
        <rFont val="Arial"/>
        <family val="2"/>
      </rPr>
      <t xml:space="preserve"> [Duration] Percentage of journeys made by duration of journey, 2007-2017</t>
    </r>
  </si>
  <si>
    <r>
      <t xml:space="preserve">2012 </t>
    </r>
    <r>
      <rPr>
        <b/>
        <vertAlign val="superscript"/>
        <sz val="12"/>
        <color indexed="8"/>
        <rFont val="Arial"/>
        <family val="2"/>
      </rPr>
      <t>1</t>
    </r>
  </si>
  <si>
    <r>
      <rPr>
        <vertAlign val="superscript"/>
        <sz val="11"/>
        <color indexed="8"/>
        <rFont val="Arial"/>
        <family val="2"/>
      </rPr>
      <t>1</t>
    </r>
    <r>
      <rPr>
        <sz val="11"/>
        <color indexed="8"/>
        <rFont val="Arial"/>
        <family val="2"/>
      </rPr>
      <t xml:space="preserve"> The questionnaire was changed in 2012 and as a result more walking journeys are recorded so there is a break in the time series between 2011 and 2012.</t>
    </r>
  </si>
  <si>
    <r>
      <rPr>
        <b/>
        <sz val="14"/>
        <color indexed="8"/>
        <rFont val="Arial"/>
        <family val="2"/>
      </rPr>
      <t xml:space="preserve">Table TD7: </t>
    </r>
    <r>
      <rPr>
        <sz val="14"/>
        <color indexed="8"/>
        <rFont val="Arial"/>
        <family val="2"/>
      </rPr>
      <t>[Start time] Percentage of journeys made by start time of journey, 2007-2017</t>
    </r>
  </si>
  <si>
    <r>
      <rPr>
        <b/>
        <sz val="12"/>
        <color indexed="8"/>
        <rFont val="Arial"/>
        <family val="2"/>
      </rPr>
      <t>Table TD8:</t>
    </r>
    <r>
      <rPr>
        <sz val="12"/>
        <color indexed="8"/>
        <rFont val="Arial"/>
        <family val="2"/>
      </rPr>
      <t xml:space="preserve"> [Travel Day] Percentage of journeys made by day of travel, 2007-2017</t>
    </r>
  </si>
  <si>
    <r>
      <rPr>
        <b/>
        <sz val="14"/>
        <color indexed="8"/>
        <rFont val="Arial"/>
        <family val="2"/>
      </rPr>
      <t>Table TD9:</t>
    </r>
    <r>
      <rPr>
        <sz val="14"/>
        <color indexed="8"/>
        <rFont val="Arial"/>
        <family val="2"/>
      </rPr>
      <t xml:space="preserve"> [Car Occupancy] Percentage of car stages </t>
    </r>
    <r>
      <rPr>
        <vertAlign val="superscript"/>
        <sz val="14"/>
        <color indexed="8"/>
        <rFont val="Arial"/>
        <family val="2"/>
      </rPr>
      <t>1</t>
    </r>
    <r>
      <rPr>
        <sz val="14"/>
        <color indexed="8"/>
        <rFont val="Arial"/>
        <family val="2"/>
      </rPr>
      <t xml:space="preserve"> by car occupancy, 2007-2017 </t>
    </r>
    <r>
      <rPr>
        <vertAlign val="superscript"/>
        <sz val="14"/>
        <color indexed="8"/>
        <rFont val="Arial"/>
        <family val="2"/>
      </rPr>
      <t>2</t>
    </r>
  </si>
  <si>
    <r>
      <rPr>
        <b/>
        <sz val="14"/>
        <color indexed="8"/>
        <rFont val="Arial"/>
        <family val="2"/>
      </rPr>
      <t>Table TD10:</t>
    </r>
    <r>
      <rPr>
        <sz val="14"/>
        <color indexed="8"/>
        <rFont val="Arial"/>
        <family val="2"/>
      </rPr>
      <t xml:space="preserve"> [Congestion] Percentage of car / van stages </t>
    </r>
    <r>
      <rPr>
        <vertAlign val="superscript"/>
        <sz val="14"/>
        <color indexed="8"/>
        <rFont val="Arial"/>
        <family val="2"/>
      </rPr>
      <t>1</t>
    </r>
    <r>
      <rPr>
        <sz val="14"/>
        <color indexed="8"/>
        <rFont val="Arial"/>
        <family val="2"/>
      </rPr>
      <t xml:space="preserve"> delayed by traffic congestion, 2007-2017</t>
    </r>
  </si>
  <si>
    <r>
      <rPr>
        <vertAlign val="superscript"/>
        <sz val="11"/>
        <color indexed="8"/>
        <rFont val="Arial"/>
        <family val="2"/>
      </rPr>
      <t>1</t>
    </r>
    <r>
      <rPr>
        <sz val="11"/>
        <color indexed="8"/>
        <rFont val="Arial"/>
        <family val="2"/>
      </rPr>
      <t xml:space="preserve"> A journey can consist of one or more stages.  A new stage is defined when there is a change in the form of transport or when there is a change of vehicle requiring a separate ticket.</t>
    </r>
  </si>
  <si>
    <r>
      <rPr>
        <vertAlign val="superscript"/>
        <sz val="11"/>
        <color indexed="8"/>
        <rFont val="Arial"/>
        <family val="2"/>
      </rPr>
      <t>2</t>
    </r>
    <r>
      <rPr>
        <sz val="11"/>
        <color indexed="8"/>
        <rFont val="Arial"/>
        <family val="2"/>
      </rPr>
      <t xml:space="preserve"> Data published in 2015 erroneously included a value of 12.5 because of the exclusion of vans; this table contains the revised data.</t>
    </r>
  </si>
  <si>
    <r>
      <rPr>
        <b/>
        <sz val="14"/>
        <color indexed="8"/>
        <rFont val="Arial"/>
        <family val="2"/>
      </rPr>
      <t>Table TD10a:</t>
    </r>
    <r>
      <rPr>
        <sz val="14"/>
        <color indexed="8"/>
        <rFont val="Arial"/>
        <family val="2"/>
      </rPr>
      <t xml:space="preserve"> [Congestion - reason] Reason for congestion for car / van stages, 2012-2017 </t>
    </r>
    <r>
      <rPr>
        <vertAlign val="superscript"/>
        <sz val="14"/>
        <color indexed="8"/>
        <rFont val="Arial"/>
        <family val="2"/>
      </rPr>
      <t>1</t>
    </r>
  </si>
  <si>
    <r>
      <rPr>
        <vertAlign val="superscript"/>
        <sz val="11"/>
        <color indexed="8"/>
        <rFont val="Arial"/>
        <family val="2"/>
      </rPr>
      <t>1</t>
    </r>
    <r>
      <rPr>
        <sz val="11"/>
        <color indexed="8"/>
        <rFont val="Arial"/>
        <family val="2"/>
      </rPr>
      <t xml:space="preserve"> Respondents can provide more than one reason so percentages will not add up to 100%</t>
    </r>
  </si>
  <si>
    <r>
      <rPr>
        <b/>
        <sz val="14"/>
        <color indexed="8"/>
        <rFont val="Arial"/>
        <family val="2"/>
      </rPr>
      <t>Table TD11:</t>
    </r>
    <r>
      <rPr>
        <sz val="14"/>
        <color indexed="8"/>
        <rFont val="Arial"/>
        <family val="2"/>
      </rPr>
      <t xml:space="preserve"> [Bus Delays] Percentage of bus stages </t>
    </r>
    <r>
      <rPr>
        <vertAlign val="superscript"/>
        <sz val="14"/>
        <color indexed="8"/>
        <rFont val="Arial"/>
        <family val="2"/>
      </rPr>
      <t>1</t>
    </r>
    <r>
      <rPr>
        <sz val="14"/>
        <color indexed="8"/>
        <rFont val="Arial"/>
        <family val="2"/>
      </rPr>
      <t xml:space="preserve"> where passenger experienced delay, 2007-2017</t>
    </r>
  </si>
  <si>
    <r>
      <rPr>
        <b/>
        <sz val="14"/>
        <rFont val="Arial"/>
        <family val="2"/>
      </rPr>
      <t>Table TD12:</t>
    </r>
    <r>
      <rPr>
        <sz val="14"/>
        <rFont val="Arial"/>
        <family val="2"/>
      </rPr>
      <t xml:space="preserve"> [Congestion delays] Percentage of driver stages</t>
    </r>
    <r>
      <rPr>
        <vertAlign val="superscript"/>
        <sz val="14"/>
        <rFont val="Arial"/>
        <family val="2"/>
      </rPr>
      <t>1</t>
    </r>
    <r>
      <rPr>
        <sz val="14"/>
        <rFont val="Arial"/>
        <family val="2"/>
      </rPr>
      <t xml:space="preserve"> where congestion delays were experienced by amount of time delayed, 2015-2017 (combined)</t>
    </r>
    <r>
      <rPr>
        <vertAlign val="superscript"/>
        <sz val="14"/>
        <rFont val="Arial"/>
        <family val="2"/>
      </rPr>
      <t>2,3</t>
    </r>
  </si>
  <si>
    <r>
      <rPr>
        <vertAlign val="superscript"/>
        <sz val="11"/>
        <rFont val="Arial"/>
        <family val="2"/>
      </rPr>
      <t>1.</t>
    </r>
    <r>
      <rPr>
        <sz val="11"/>
        <rFont val="Arial"/>
        <family val="2"/>
      </rPr>
      <t xml:space="preserve"> A journey can consist of one or more stages.  A new stage is defined when there is a change in the form of transport or when there is a change of vehicle requiring a separate ticket.</t>
    </r>
  </si>
  <si>
    <r>
      <rPr>
        <vertAlign val="superscript"/>
        <sz val="11"/>
        <rFont val="Arial"/>
        <family val="2"/>
      </rPr>
      <t>2.</t>
    </r>
    <r>
      <rPr>
        <sz val="11"/>
        <rFont val="Arial"/>
        <family val="2"/>
      </rPr>
      <t xml:space="preserve"> Car drivers were asked "was this part of your trip delayed due to traffic congestion?".  No definition of "traffic congestion" is given, so respondents can interpret the term as they wish. Those drivers who said that they had been delayed by traffic congestion were asked "how much time do you think was lost due to traffic congestion?".</t>
    </r>
  </si>
  <si>
    <r>
      <rPr>
        <vertAlign val="superscript"/>
        <sz val="11"/>
        <rFont val="Arial"/>
        <family val="2"/>
      </rPr>
      <t xml:space="preserve">4. </t>
    </r>
    <r>
      <rPr>
        <sz val="11"/>
        <rFont val="Arial"/>
        <family val="2"/>
      </rPr>
      <t>These figures differ from those used for the national indicator in TD10 as they do not remove "don't know" responses</t>
    </r>
  </si>
  <si>
    <r>
      <rPr>
        <vertAlign val="superscript"/>
        <sz val="11"/>
        <color theme="1"/>
        <rFont val="Arial"/>
        <family val="2"/>
      </rPr>
      <t xml:space="preserve">3. </t>
    </r>
    <r>
      <rPr>
        <sz val="11"/>
        <color theme="1"/>
        <rFont val="Arial"/>
        <family val="2"/>
      </rPr>
      <t>Three years' data are combined, whereas in previous year just one year's data was given. There was little change over the years, and combining gives fewer suppressed values.</t>
    </r>
  </si>
  <si>
    <r>
      <t xml:space="preserve">Table TD13: </t>
    </r>
    <r>
      <rPr>
        <sz val="14"/>
        <rFont val="Arial"/>
        <family val="2"/>
      </rPr>
      <t>[Council travel - destination] ]Percentage of journeys originating in each council grouping</t>
    </r>
    <r>
      <rPr>
        <vertAlign val="superscript"/>
        <sz val="14"/>
        <rFont val="Arial"/>
        <family val="2"/>
      </rPr>
      <t>1</t>
    </r>
    <r>
      <rPr>
        <sz val="14"/>
        <rFont val="Arial"/>
        <family val="2"/>
      </rPr>
      <t xml:space="preserve"> by destination council grouping, 2012-2017</t>
    </r>
  </si>
  <si>
    <r>
      <t>For example, the percentage of journeys starting in Fife which end in Edinburgh can be found by locating the row labelled</t>
    </r>
    <r>
      <rPr>
        <i/>
        <sz val="11"/>
        <rFont val="Arial"/>
        <family val="2"/>
      </rPr>
      <t xml:space="preserve"> Fife</t>
    </r>
    <r>
      <rPr>
        <sz val="11"/>
        <rFont val="Arial"/>
        <family val="2"/>
      </rPr>
      <t xml:space="preserve"> beneath </t>
    </r>
    <r>
      <rPr>
        <i/>
        <sz val="11"/>
        <rFont val="Arial"/>
        <family val="2"/>
      </rPr>
      <t>Journey Origin</t>
    </r>
    <r>
      <rPr>
        <sz val="11"/>
        <rFont val="Arial"/>
        <family val="2"/>
      </rPr>
      <t xml:space="preserve"> and looking across to the figure appearing in the vertical column labelled Edinburgh.  In this case 3% of journeys starting in Fife end in Edinburgh</t>
    </r>
  </si>
  <si>
    <r>
      <rPr>
        <b/>
        <vertAlign val="superscript"/>
        <sz val="11"/>
        <color theme="1"/>
        <rFont val="Arial"/>
        <family val="2"/>
      </rPr>
      <t>1</t>
    </r>
    <r>
      <rPr>
        <b/>
        <sz val="11"/>
        <color theme="1"/>
        <rFont val="Arial"/>
        <family val="2"/>
      </rPr>
      <t>Councils in each grouping:</t>
    </r>
  </si>
  <si>
    <r>
      <t>Table TD14:</t>
    </r>
    <r>
      <rPr>
        <sz val="14"/>
        <rFont val="Arial"/>
        <family val="2"/>
      </rPr>
      <t xml:space="preserve"> [Council travel - origin] Percentage of journeys ending in each council grouping</t>
    </r>
    <r>
      <rPr>
        <vertAlign val="superscript"/>
        <sz val="14"/>
        <rFont val="Arial"/>
        <family val="2"/>
      </rPr>
      <t>1</t>
    </r>
    <r>
      <rPr>
        <sz val="14"/>
        <rFont val="Arial"/>
        <family val="2"/>
      </rPr>
      <t xml:space="preserve"> by area of origin, 2012-2017</t>
    </r>
  </si>
  <si>
    <t>Council area of origin</t>
  </si>
  <si>
    <r>
      <t xml:space="preserve">For example, the percentage of journeys ending in Fife that started in Edinburgh can be found by locating the horizontal row labelled </t>
    </r>
    <r>
      <rPr>
        <i/>
        <sz val="11"/>
        <rFont val="Arial"/>
        <family val="2"/>
      </rPr>
      <t>Fife</t>
    </r>
    <r>
      <rPr>
        <sz val="11"/>
        <rFont val="Arial"/>
        <family val="2"/>
      </rPr>
      <t xml:space="preserve"> beneath </t>
    </r>
    <r>
      <rPr>
        <i/>
        <sz val="11"/>
        <rFont val="Arial"/>
        <family val="2"/>
      </rPr>
      <t>Journey Destination</t>
    </r>
    <r>
      <rPr>
        <sz val="11"/>
        <rFont val="Arial"/>
        <family val="2"/>
      </rPr>
      <t xml:space="preserve"> and looking across to the figure appearing in the vertical column labelled Edinburgh.  In this case 2% of journeys ending in Fife originated in Edinburgh.</t>
    </r>
  </si>
  <si>
    <r>
      <rPr>
        <b/>
        <sz val="14"/>
        <rFont val="Arial"/>
        <family val="2"/>
      </rPr>
      <t>Table TD15:</t>
    </r>
    <r>
      <rPr>
        <sz val="14"/>
        <rFont val="Arial"/>
        <family val="2"/>
      </rPr>
      <t xml:space="preserve"> [Council travel to work - workplace] Percentage of employed people (who do not work at home) resident in each council grouping</t>
    </r>
    <r>
      <rPr>
        <vertAlign val="superscript"/>
        <sz val="14"/>
        <rFont val="Arial"/>
        <family val="2"/>
      </rPr>
      <t>1</t>
    </r>
    <r>
      <rPr>
        <sz val="14"/>
        <rFont val="Arial"/>
        <family val="2"/>
      </rPr>
      <t xml:space="preserve"> by council grouping of workplace 2012-2017</t>
    </r>
  </si>
  <si>
    <r>
      <rPr>
        <b/>
        <sz val="14"/>
        <rFont val="Arial"/>
        <family val="2"/>
      </rPr>
      <t>Table TD16:</t>
    </r>
    <r>
      <rPr>
        <sz val="14"/>
        <rFont val="Arial"/>
        <family val="2"/>
      </rPr>
      <t xml:space="preserve"> [Council travel to work - residence] Percentage of those working (other than from home) in each council grouping by council grouping</t>
    </r>
    <r>
      <rPr>
        <vertAlign val="superscript"/>
        <sz val="14"/>
        <rFont val="Arial"/>
        <family val="2"/>
      </rPr>
      <t>1</t>
    </r>
    <r>
      <rPr>
        <sz val="14"/>
        <rFont val="Arial"/>
        <family val="2"/>
      </rPr>
      <t xml:space="preserve"> of residence 2012-2016</t>
    </r>
  </si>
  <si>
    <r>
      <t xml:space="preserve">All working respondents </t>
    </r>
    <r>
      <rPr>
        <sz val="12"/>
        <rFont val="Arial"/>
        <family val="2"/>
      </rPr>
      <t>(other than from home)</t>
    </r>
  </si>
  <si>
    <r>
      <t>Did this reduce the number of trips you made yesterday</t>
    </r>
    <r>
      <rPr>
        <b/>
        <vertAlign val="superscript"/>
        <sz val="12"/>
        <rFont val="Arial"/>
        <family val="2"/>
      </rPr>
      <t>1</t>
    </r>
  </si>
  <si>
    <r>
      <t>by frequency of driving</t>
    </r>
    <r>
      <rPr>
        <b/>
        <vertAlign val="superscript"/>
        <sz val="12"/>
        <rFont val="Arial"/>
        <family val="2"/>
      </rPr>
      <t>†</t>
    </r>
    <r>
      <rPr>
        <b/>
        <sz val="12"/>
        <rFont val="Arial"/>
        <family val="2"/>
      </rPr>
      <t>:</t>
    </r>
  </si>
  <si>
    <r>
      <rPr>
        <vertAlign val="superscript"/>
        <sz val="11"/>
        <color indexed="8"/>
        <rFont val="Arial"/>
        <family val="2"/>
      </rPr>
      <t>1</t>
    </r>
    <r>
      <rPr>
        <sz val="11"/>
        <color indexed="8"/>
        <rFont val="Arial"/>
        <family val="2"/>
      </rPr>
      <t xml:space="preserve"> Where a journey involves more than one mode of transport (e.g. a bus, then a train), the main mode is defined as the one used for the longest (in distance) stage.</t>
    </r>
  </si>
  <si>
    <t>Revisions</t>
  </si>
  <si>
    <t>In previous years a small number of journeys had been incorrectly recorded as very long distances. These have been corrected from 2013 onwards in this publication. The tables affected by the revisions are TD4 and TD5. The impact on values in table TD4 has been small. In table TD5, some upper decile and mean distance values are lower than previously published. In particular, the mean value for 2016 has reduced substantially from the previously published figure.</t>
  </si>
  <si>
    <t xml:space="preserve">1. Distances are calculated as a straight line between the start and end points of each stage / journey.  A version of this table using the road network distance is included in the publication.  </t>
  </si>
  <si>
    <t xml:space="preserve">    More details on the differences between the straight line and road network distance can be found in TATIS Appendix A.</t>
  </si>
  <si>
    <t xml:space="preserve">More details on the differences between the straight line and road network distance can be found in TATIS Appendix A. </t>
  </si>
  <si>
    <t xml:space="preserve">1. Distances are calculated as a straight line between the start and end points of each stage / journey.  A version of this table using the road network distance is included in the publication. </t>
  </si>
  <si>
    <t xml:space="preserve"> More details on the differences between the straight line and road network distance can be found in TATIS Appendix A. </t>
  </si>
  <si>
    <r>
      <rPr>
        <vertAlign val="superscript"/>
        <sz val="11"/>
        <color indexed="8"/>
        <rFont val="Arial"/>
        <family val="2"/>
      </rPr>
      <t>1.</t>
    </r>
    <r>
      <rPr>
        <sz val="11"/>
        <color indexed="8"/>
        <rFont val="Arial"/>
        <family val="2"/>
      </rPr>
      <t xml:space="preserve"> Distances are calculated using the road network distance.  A version of this table using the straight line distance is included in Annex A of the web tables.  More details on the differences between the straight line and road network distance can be found in TATIS Appendix A. </t>
    </r>
  </si>
  <si>
    <r>
      <rPr>
        <b/>
        <sz val="14"/>
        <color indexed="8"/>
        <rFont val="Arial"/>
        <family val="2"/>
      </rPr>
      <t>Table TD5:</t>
    </r>
    <r>
      <rPr>
        <sz val="14"/>
        <color indexed="8"/>
        <rFont val="Arial"/>
        <family val="2"/>
      </rPr>
      <t xml:space="preserve"> [Distance] Distance</t>
    </r>
    <r>
      <rPr>
        <vertAlign val="superscript"/>
        <sz val="14"/>
        <color indexed="8"/>
        <rFont val="Arial"/>
        <family val="2"/>
      </rPr>
      <t>1</t>
    </r>
    <r>
      <rPr>
        <sz val="14"/>
        <color indexed="8"/>
        <rFont val="Arial"/>
        <family val="2"/>
      </rPr>
      <t xml:space="preserve"> summary statistics 2012-2017 </t>
    </r>
    <r>
      <rPr>
        <vertAlign val="superscript"/>
        <sz val="14"/>
        <color indexed="8"/>
        <rFont val="Arial"/>
        <family val="2"/>
      </rPr>
      <t>2</t>
    </r>
  </si>
  <si>
    <r>
      <t xml:space="preserve">2012 </t>
    </r>
    <r>
      <rPr>
        <b/>
        <vertAlign val="superscript"/>
        <sz val="12"/>
        <color theme="1"/>
        <rFont val="Arial"/>
        <family val="2"/>
      </rPr>
      <t>3</t>
    </r>
  </si>
  <si>
    <r>
      <rPr>
        <vertAlign val="superscript"/>
        <sz val="11"/>
        <color indexed="8"/>
        <rFont val="Arial"/>
        <family val="2"/>
      </rPr>
      <t>3.</t>
    </r>
    <r>
      <rPr>
        <sz val="11"/>
        <color indexed="8"/>
        <rFont val="Arial"/>
        <family val="2"/>
      </rPr>
      <t xml:space="preserve">  The questionnaire was changed in 2012 and as a result more walking journeys are recorded so there is a break in the time series between 2011 and 2012.</t>
    </r>
  </si>
  <si>
    <r>
      <rPr>
        <vertAlign val="superscript"/>
        <sz val="11"/>
        <color indexed="8"/>
        <rFont val="Arial"/>
        <family val="2"/>
      </rPr>
      <t>2.</t>
    </r>
    <r>
      <rPr>
        <sz val="11"/>
        <color indexed="8"/>
        <rFont val="Arial"/>
        <family val="2"/>
      </rPr>
      <t xml:space="preserve"> Distance figures have been revised from 2013 onwards. More information is contained in the notes.</t>
    </r>
  </si>
  <si>
    <t>2. Distance figures have been revised from 2013 onwards. More information is contained in the notes.</t>
  </si>
  <si>
    <t>2. Due to a small number of missing distances not having been excluded in the past, some of the mean distances are slightly modified from past published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</si>
</sst>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_-;\-* #,##0_-;_-* &quot;-&quot;??_-;_-@_-"/>
    <numFmt numFmtId="166" formatCode="_-* #,##0.0_-;\-* #,##0.0_-;_-* &quot;-&quot;??_-;_-@_-"/>
    <numFmt numFmtId="167" formatCode="#,##0.0"/>
  </numFmts>
  <fonts count="64" x14ac:knownFonts="1">
    <font>
      <sz val="10"/>
      <color theme="1"/>
      <name val="Arial"/>
      <family val="2"/>
    </font>
    <font>
      <sz val="10"/>
      <color rgb="FF000000"/>
      <name val="Arial"/>
      <family val="2"/>
    </font>
    <font>
      <b/>
      <sz val="10"/>
      <color rgb="FF112277"/>
      <name val="Arial"/>
      <family val="2"/>
    </font>
    <font>
      <sz val="10"/>
      <color theme="1"/>
      <name val="Arial"/>
      <family val="2"/>
    </font>
    <font>
      <b/>
      <sz val="10"/>
      <color theme="1"/>
      <name val="Arial"/>
      <family val="2"/>
    </font>
    <font>
      <sz val="14"/>
      <color indexed="8"/>
      <name val="Arial"/>
      <family val="2"/>
    </font>
    <font>
      <b/>
      <sz val="14"/>
      <color indexed="8"/>
      <name val="Arial"/>
      <family val="2"/>
    </font>
    <font>
      <sz val="14"/>
      <color theme="1"/>
      <name val="Arial"/>
      <family val="2"/>
    </font>
    <font>
      <b/>
      <sz val="12"/>
      <color theme="1"/>
      <name val="Arial"/>
      <family val="2"/>
    </font>
    <font>
      <i/>
      <sz val="12"/>
      <color theme="1"/>
      <name val="Arial"/>
      <family val="2"/>
    </font>
    <font>
      <sz val="12"/>
      <color theme="1"/>
      <name val="Arial"/>
      <family val="2"/>
    </font>
    <font>
      <sz val="12"/>
      <name val="Arial"/>
      <family val="2"/>
    </font>
    <font>
      <i/>
      <sz val="12"/>
      <name val="Arial"/>
      <family val="2"/>
    </font>
    <font>
      <vertAlign val="superscript"/>
      <sz val="14"/>
      <color indexed="8"/>
      <name val="Arial"/>
      <family val="2"/>
    </font>
    <font>
      <b/>
      <vertAlign val="superscript"/>
      <sz val="12"/>
      <color indexed="8"/>
      <name val="Arial"/>
      <family val="2"/>
    </font>
    <font>
      <sz val="12"/>
      <color indexed="8"/>
      <name val="Arial"/>
      <family val="2"/>
    </font>
    <font>
      <vertAlign val="superscript"/>
      <sz val="12"/>
      <color indexed="8"/>
      <name val="Arial"/>
      <family val="2"/>
    </font>
    <font>
      <b/>
      <i/>
      <sz val="12"/>
      <color theme="1"/>
      <name val="Arial"/>
      <family val="2"/>
    </font>
    <font>
      <b/>
      <sz val="12"/>
      <name val="Arial"/>
      <family val="2"/>
    </font>
    <font>
      <sz val="18"/>
      <color theme="1"/>
      <name val="Arial"/>
      <family val="2"/>
    </font>
    <font>
      <b/>
      <sz val="14"/>
      <name val="Arial"/>
      <family val="2"/>
    </font>
    <font>
      <u/>
      <sz val="10"/>
      <color theme="10"/>
      <name val="Arial"/>
      <family val="2"/>
    </font>
    <font>
      <sz val="10"/>
      <name val="Arial"/>
      <family val="2"/>
    </font>
    <font>
      <sz val="10"/>
      <color theme="0" tint="-0.249977111117893"/>
      <name val="Arial"/>
      <family val="2"/>
    </font>
    <font>
      <b/>
      <sz val="11"/>
      <name val="Arial"/>
      <family val="2"/>
    </font>
    <font>
      <sz val="11"/>
      <name val="Arial"/>
      <family val="2"/>
    </font>
    <font>
      <sz val="11"/>
      <color theme="1"/>
      <name val="Arial"/>
      <family val="2"/>
    </font>
    <font>
      <sz val="14"/>
      <name val="Arial"/>
      <family val="2"/>
    </font>
    <font>
      <vertAlign val="superscript"/>
      <sz val="12"/>
      <name val="Arial"/>
      <family val="2"/>
    </font>
    <font>
      <b/>
      <i/>
      <sz val="12"/>
      <name val="Arial"/>
      <family val="2"/>
    </font>
    <font>
      <b/>
      <sz val="10"/>
      <name val="Arial"/>
      <family val="2"/>
    </font>
    <font>
      <b/>
      <i/>
      <sz val="10"/>
      <name val="Arial"/>
      <family val="2"/>
    </font>
    <font>
      <i/>
      <sz val="10"/>
      <name val="Arial"/>
      <family val="2"/>
    </font>
    <font>
      <b/>
      <vertAlign val="superscript"/>
      <sz val="10"/>
      <name val="Arial"/>
      <family val="2"/>
    </font>
    <font>
      <sz val="10"/>
      <color theme="0" tint="-0.34998626667073579"/>
      <name val="Arial"/>
      <family val="2"/>
    </font>
    <font>
      <b/>
      <vertAlign val="superscript"/>
      <sz val="12"/>
      <name val="Arial"/>
      <family val="2"/>
    </font>
    <font>
      <b/>
      <vertAlign val="superscript"/>
      <sz val="12"/>
      <color theme="1"/>
      <name val="Arial"/>
      <family val="2"/>
    </font>
    <font>
      <sz val="10"/>
      <color rgb="FFFF0000"/>
      <name val="Arial"/>
      <family val="2"/>
    </font>
    <font>
      <sz val="10"/>
      <color theme="9"/>
      <name val="Arial"/>
      <family val="2"/>
    </font>
    <font>
      <i/>
      <sz val="10"/>
      <color theme="1"/>
      <name val="Arial"/>
      <family val="2"/>
    </font>
    <font>
      <sz val="12"/>
      <color rgb="FFFF0000"/>
      <name val="Arial"/>
      <family val="2"/>
    </font>
    <font>
      <b/>
      <sz val="12"/>
      <color rgb="FFFF0000"/>
      <name val="Arial"/>
      <family val="2"/>
    </font>
    <font>
      <b/>
      <i/>
      <sz val="12"/>
      <color rgb="FFFF0000"/>
      <name val="Arial"/>
      <family val="2"/>
    </font>
    <font>
      <i/>
      <sz val="10"/>
      <color rgb="FFFF0000"/>
      <name val="Arial"/>
      <family val="2"/>
    </font>
    <font>
      <b/>
      <sz val="10"/>
      <color rgb="FFFF0000"/>
      <name val="Arial"/>
      <family val="2"/>
    </font>
    <font>
      <sz val="9"/>
      <color theme="1"/>
      <name val="Arial"/>
      <family val="2"/>
    </font>
    <font>
      <sz val="10"/>
      <color indexed="8"/>
      <name val="Arial"/>
      <family val="2"/>
    </font>
    <font>
      <vertAlign val="superscript"/>
      <sz val="10"/>
      <color indexed="8"/>
      <name val="Arial"/>
      <family val="2"/>
    </font>
    <font>
      <vertAlign val="superscript"/>
      <sz val="10"/>
      <name val="Arial"/>
      <family val="2"/>
    </font>
    <font>
      <b/>
      <i/>
      <sz val="10"/>
      <color theme="1"/>
      <name val="Arial"/>
      <family val="2"/>
    </font>
    <font>
      <sz val="12"/>
      <color rgb="FF000000"/>
      <name val="Arial"/>
      <family val="2"/>
    </font>
    <font>
      <sz val="11"/>
      <color indexed="8"/>
      <name val="Arial"/>
      <family val="2"/>
    </font>
    <font>
      <vertAlign val="superscript"/>
      <sz val="11"/>
      <color indexed="8"/>
      <name val="Arial"/>
      <family val="2"/>
    </font>
    <font>
      <vertAlign val="superscript"/>
      <sz val="11"/>
      <name val="Arial"/>
      <family val="2"/>
    </font>
    <font>
      <i/>
      <sz val="11"/>
      <name val="Arial"/>
      <family val="2"/>
    </font>
    <font>
      <b/>
      <sz val="12"/>
      <color indexed="8"/>
      <name val="Arial"/>
      <family val="2"/>
    </font>
    <font>
      <b/>
      <sz val="11"/>
      <color theme="1"/>
      <name val="Arial"/>
      <family val="2"/>
    </font>
    <font>
      <vertAlign val="superscript"/>
      <sz val="14"/>
      <name val="Arial"/>
      <family val="2"/>
    </font>
    <font>
      <vertAlign val="superscript"/>
      <sz val="11"/>
      <color theme="1"/>
      <name val="Arial"/>
      <family val="2"/>
    </font>
    <font>
      <b/>
      <vertAlign val="superscript"/>
      <sz val="11"/>
      <color theme="1"/>
      <name val="Arial"/>
      <family val="2"/>
    </font>
    <font>
      <u/>
      <sz val="12"/>
      <color theme="1"/>
      <name val="Arial"/>
      <family val="2"/>
    </font>
    <font>
      <u/>
      <sz val="12"/>
      <name val="Arial"/>
      <family val="2"/>
    </font>
    <font>
      <u/>
      <sz val="12"/>
      <color theme="10"/>
      <name val="Arial"/>
      <family val="2"/>
    </font>
    <font>
      <u/>
      <sz val="12"/>
      <color rgb="FF0000FF"/>
      <name val="Arial"/>
      <family val="2"/>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indexed="65"/>
        <bgColor theme="0"/>
      </patternFill>
    </fill>
  </fills>
  <borders count="47">
    <border>
      <left/>
      <right/>
      <top/>
      <bottom/>
      <diagonal/>
    </border>
    <border>
      <left/>
      <right/>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right style="thin">
        <color theme="0"/>
      </right>
      <top/>
      <bottom style="thin">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mediumDashed">
        <color indexed="64"/>
      </right>
      <top/>
      <bottom style="thin">
        <color theme="0"/>
      </bottom>
      <diagonal/>
    </border>
    <border>
      <left style="thin">
        <color theme="0"/>
      </left>
      <right style="mediumDashed">
        <color indexed="64"/>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medium">
        <color indexed="64"/>
      </bottom>
      <diagonal/>
    </border>
    <border>
      <left/>
      <right style="mediumDashed">
        <color indexed="64"/>
      </right>
      <top/>
      <bottom style="thin">
        <color indexed="64"/>
      </bottom>
      <diagonal/>
    </border>
    <border>
      <left style="thin">
        <color theme="0"/>
      </left>
      <right style="mediumDashed">
        <color indexed="64"/>
      </right>
      <top style="thin">
        <color theme="0"/>
      </top>
      <bottom style="medium">
        <color indexed="64"/>
      </bottom>
      <diagonal/>
    </border>
    <border>
      <left style="thin">
        <color theme="0"/>
      </left>
      <right style="thin">
        <color theme="0"/>
      </right>
      <top/>
      <bottom style="medium">
        <color indexed="64"/>
      </bottom>
      <diagonal/>
    </border>
    <border>
      <left/>
      <right style="thin">
        <color theme="0"/>
      </right>
      <top style="thin">
        <color theme="0"/>
      </top>
      <bottom style="thin">
        <color indexed="64"/>
      </bottom>
      <diagonal/>
    </border>
    <border>
      <left style="thin">
        <color theme="0"/>
      </left>
      <right style="mediumDashed">
        <color indexed="64"/>
      </right>
      <top style="thin">
        <color theme="0"/>
      </top>
      <bottom style="thin">
        <color indexed="64"/>
      </bottom>
      <diagonal/>
    </border>
    <border>
      <left style="thin">
        <color theme="0"/>
      </left>
      <right/>
      <top style="thin">
        <color theme="0"/>
      </top>
      <bottom style="medium">
        <color indexed="64"/>
      </bottom>
      <diagonal/>
    </border>
    <border>
      <left/>
      <right/>
      <top style="thin">
        <color theme="0"/>
      </top>
      <bottom style="medium">
        <color indexed="64"/>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bottom style="thin">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medium">
        <color indexed="64"/>
      </top>
      <bottom style="thin">
        <color indexed="64"/>
      </bottom>
      <diagonal/>
    </border>
    <border>
      <left style="thin">
        <color theme="0"/>
      </left>
      <right style="thin">
        <color theme="0"/>
      </right>
      <top style="medium">
        <color indexed="64"/>
      </top>
      <bottom/>
      <diagonal/>
    </border>
    <border>
      <left style="thin">
        <color theme="0"/>
      </left>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s>
  <cellStyleXfs count="10">
    <xf numFmtId="0" fontId="0" fillId="0" borderId="0"/>
    <xf numFmtId="43" fontId="3" fillId="0" borderId="0" applyFont="0" applyFill="0" applyBorder="0" applyAlignment="0" applyProtection="0"/>
    <xf numFmtId="0" fontId="21" fillId="0" borderId="0" applyNumberFormat="0" applyFill="0" applyBorder="0" applyAlignment="0" applyProtection="0"/>
    <xf numFmtId="0" fontId="22" fillId="0" borderId="0"/>
    <xf numFmtId="43" fontId="22" fillId="0" borderId="0" applyFont="0" applyFill="0" applyBorder="0" applyAlignment="0" applyProtection="0"/>
    <xf numFmtId="43" fontId="22" fillId="0" borderId="0" applyFont="0" applyFill="0" applyBorder="0" applyAlignment="0" applyProtection="0"/>
    <xf numFmtId="0" fontId="22" fillId="0" borderId="0"/>
    <xf numFmtId="0" fontId="22" fillId="0" borderId="0"/>
    <xf numFmtId="9" fontId="22" fillId="0" borderId="0" applyFont="0" applyFill="0" applyBorder="0" applyAlignment="0" applyProtection="0"/>
    <xf numFmtId="9" fontId="22" fillId="0" borderId="0" applyFont="0" applyFill="0" applyBorder="0" applyAlignment="0" applyProtection="0"/>
  </cellStyleXfs>
  <cellXfs count="511">
    <xf numFmtId="0" fontId="0" fillId="0" borderId="0" xfId="0"/>
    <xf numFmtId="0" fontId="0" fillId="2" borderId="0" xfId="0" applyFill="1"/>
    <xf numFmtId="0" fontId="0" fillId="2" borderId="0" xfId="0" applyFont="1" applyFill="1"/>
    <xf numFmtId="0" fontId="22" fillId="2" borderId="0" xfId="0" applyFont="1" applyFill="1"/>
    <xf numFmtId="0" fontId="8" fillId="2" borderId="6" xfId="0" applyFont="1" applyFill="1" applyBorder="1" applyAlignment="1">
      <alignment horizontal="center" vertical="top" wrapText="1"/>
    </xf>
    <xf numFmtId="0" fontId="8" fillId="2" borderId="6" xfId="0" applyFont="1" applyFill="1" applyBorder="1" applyAlignment="1">
      <alignment horizontal="right" vertical="top" wrapText="1"/>
    </xf>
    <xf numFmtId="0" fontId="22" fillId="2" borderId="0" xfId="0" applyFont="1" applyFill="1" applyBorder="1"/>
    <xf numFmtId="164" fontId="22" fillId="2" borderId="0" xfId="0" applyNumberFormat="1" applyFont="1" applyFill="1" applyBorder="1" applyAlignment="1">
      <alignment horizontal="right"/>
    </xf>
    <xf numFmtId="0" fontId="30" fillId="2" borderId="8" xfId="0" applyFont="1" applyFill="1" applyBorder="1"/>
    <xf numFmtId="2" fontId="11" fillId="2" borderId="0" xfId="0" applyNumberFormat="1" applyFont="1" applyFill="1" applyBorder="1" applyAlignment="1">
      <alignment horizontal="right"/>
    </xf>
    <xf numFmtId="164" fontId="22" fillId="2" borderId="8" xfId="0" applyNumberFormat="1" applyFont="1" applyFill="1" applyBorder="1" applyAlignment="1">
      <alignment horizontal="right"/>
    </xf>
    <xf numFmtId="0" fontId="22" fillId="2" borderId="8" xfId="0" applyFont="1" applyFill="1" applyBorder="1"/>
    <xf numFmtId="9" fontId="22" fillId="2" borderId="0" xfId="0" applyNumberFormat="1" applyFont="1" applyFill="1" applyBorder="1" applyAlignment="1">
      <alignment horizontal="right"/>
    </xf>
    <xf numFmtId="0" fontId="32" fillId="2" borderId="0" xfId="0" applyFont="1" applyFill="1" applyBorder="1" applyAlignment="1">
      <alignment horizontal="right"/>
    </xf>
    <xf numFmtId="9" fontId="22" fillId="2" borderId="6" xfId="0" applyNumberFormat="1" applyFont="1" applyFill="1" applyBorder="1" applyAlignment="1">
      <alignment horizontal="right"/>
    </xf>
    <xf numFmtId="0" fontId="32" fillId="2" borderId="0" xfId="0" applyFont="1" applyFill="1" applyAlignment="1">
      <alignment horizontal="right"/>
    </xf>
    <xf numFmtId="3" fontId="32" fillId="2" borderId="0" xfId="0" applyNumberFormat="1" applyFont="1" applyFill="1" applyAlignment="1">
      <alignment horizontal="right"/>
    </xf>
    <xf numFmtId="3" fontId="32" fillId="2" borderId="8" xfId="0" applyNumberFormat="1" applyFont="1" applyFill="1" applyBorder="1" applyAlignment="1">
      <alignment horizontal="right"/>
    </xf>
    <xf numFmtId="0" fontId="7" fillId="2" borderId="9" xfId="0" applyFont="1" applyFill="1" applyBorder="1" applyAlignment="1">
      <alignment vertical="top" wrapText="1"/>
    </xf>
    <xf numFmtId="0" fontId="0" fillId="0" borderId="9" xfId="0" applyBorder="1"/>
    <xf numFmtId="0" fontId="8" fillId="2" borderId="9" xfId="0" applyFont="1" applyFill="1" applyBorder="1" applyAlignment="1">
      <alignment horizontal="right" vertical="top" wrapText="1"/>
    </xf>
    <xf numFmtId="0" fontId="8" fillId="2" borderId="9" xfId="0" applyFont="1" applyFill="1" applyBorder="1" applyAlignment="1">
      <alignment horizontal="right" wrapText="1"/>
    </xf>
    <xf numFmtId="0" fontId="10" fillId="2" borderId="9" xfId="0" applyFont="1" applyFill="1" applyBorder="1" applyAlignment="1">
      <alignment horizontal="left" vertical="top" wrapText="1"/>
    </xf>
    <xf numFmtId="164" fontId="0" fillId="0" borderId="9" xfId="0" applyNumberFormat="1" applyBorder="1"/>
    <xf numFmtId="165" fontId="0" fillId="0" borderId="9" xfId="1" applyNumberFormat="1" applyFont="1" applyBorder="1"/>
    <xf numFmtId="0" fontId="8" fillId="2" borderId="9" xfId="0" applyFont="1" applyFill="1" applyBorder="1" applyAlignment="1">
      <alignment horizontal="left" vertical="top" wrapText="1"/>
    </xf>
    <xf numFmtId="0" fontId="10" fillId="2" borderId="9" xfId="0" applyFont="1" applyFill="1" applyBorder="1" applyAlignment="1">
      <alignment horizontal="left" vertical="top" wrapText="1" indent="2"/>
    </xf>
    <xf numFmtId="0" fontId="1" fillId="0" borderId="9" xfId="0" applyFont="1" applyBorder="1" applyAlignment="1">
      <alignment horizontal="right"/>
    </xf>
    <xf numFmtId="0" fontId="8" fillId="2" borderId="9" xfId="0" applyFont="1" applyFill="1" applyBorder="1" applyAlignment="1">
      <alignment vertical="top" wrapText="1"/>
    </xf>
    <xf numFmtId="0" fontId="1" fillId="0" borderId="9" xfId="0" applyFont="1" applyBorder="1" applyAlignment="1"/>
    <xf numFmtId="0" fontId="10" fillId="2" borderId="9" xfId="0" applyFont="1" applyFill="1" applyBorder="1"/>
    <xf numFmtId="0" fontId="37" fillId="0" borderId="9" xfId="0" applyFont="1" applyBorder="1"/>
    <xf numFmtId="0" fontId="41" fillId="2" borderId="9" xfId="0" applyFont="1" applyFill="1" applyBorder="1" applyAlignment="1">
      <alignment vertical="top" wrapText="1"/>
    </xf>
    <xf numFmtId="0" fontId="37" fillId="0" borderId="9" xfId="0" applyFont="1" applyBorder="1" applyAlignment="1">
      <alignment vertical="top" wrapText="1"/>
    </xf>
    <xf numFmtId="0" fontId="42" fillId="2" borderId="9" xfId="0" applyFont="1" applyFill="1" applyBorder="1" applyAlignment="1">
      <alignment wrapText="1"/>
    </xf>
    <xf numFmtId="0" fontId="40" fillId="2" borderId="9" xfId="0" applyFont="1" applyFill="1" applyBorder="1" applyAlignment="1">
      <alignment horizontal="center" vertical="top" wrapText="1"/>
    </xf>
    <xf numFmtId="0" fontId="2" fillId="0" borderId="9" xfId="0" applyFont="1" applyFill="1" applyBorder="1" applyAlignment="1">
      <alignment vertical="center" wrapText="1"/>
    </xf>
    <xf numFmtId="0" fontId="23" fillId="0" borderId="9" xfId="0" applyFont="1" applyBorder="1"/>
    <xf numFmtId="0" fontId="41" fillId="2" borderId="9" xfId="0" applyFont="1" applyFill="1" applyBorder="1" applyAlignment="1">
      <alignment horizontal="center" vertical="top" wrapText="1"/>
    </xf>
    <xf numFmtId="0" fontId="43" fillId="0" borderId="9" xfId="0" applyFont="1" applyBorder="1" applyAlignment="1">
      <alignment horizontal="right"/>
    </xf>
    <xf numFmtId="0" fontId="1" fillId="0" borderId="9" xfId="0" applyFont="1" applyFill="1" applyBorder="1" applyAlignment="1"/>
    <xf numFmtId="0" fontId="22" fillId="0" borderId="9" xfId="0" applyFont="1" applyFill="1" applyBorder="1" applyAlignment="1">
      <alignment vertical="center" wrapText="1"/>
    </xf>
    <xf numFmtId="0" fontId="41" fillId="2" borderId="9" xfId="0" applyFont="1" applyFill="1" applyBorder="1" applyAlignment="1">
      <alignment horizontal="left" vertical="top" wrapText="1"/>
    </xf>
    <xf numFmtId="165" fontId="37" fillId="0" borderId="9" xfId="1" applyNumberFormat="1" applyFont="1" applyBorder="1" applyAlignment="1">
      <alignment horizontal="right"/>
    </xf>
    <xf numFmtId="0" fontId="2" fillId="0" borderId="9" xfId="0" applyFont="1" applyFill="1" applyBorder="1" applyAlignment="1">
      <alignment horizontal="left" vertical="top" wrapText="1"/>
    </xf>
    <xf numFmtId="0" fontId="22" fillId="0" borderId="9" xfId="0" applyFont="1" applyFill="1" applyBorder="1" applyAlignment="1">
      <alignment horizontal="left" vertical="top" wrapText="1"/>
    </xf>
    <xf numFmtId="0" fontId="1" fillId="0" borderId="9" xfId="0" applyFont="1" applyFill="1" applyBorder="1" applyAlignment="1">
      <alignment horizontal="right"/>
    </xf>
    <xf numFmtId="0" fontId="40" fillId="2" borderId="9" xfId="0" applyFont="1" applyFill="1" applyBorder="1" applyAlignment="1">
      <alignment horizontal="left" vertical="top" wrapText="1" indent="2"/>
    </xf>
    <xf numFmtId="165" fontId="37" fillId="0" borderId="9" xfId="1" applyNumberFormat="1" applyFont="1" applyBorder="1" applyAlignment="1"/>
    <xf numFmtId="0" fontId="0" fillId="0" borderId="9" xfId="0" applyBorder="1" applyAlignment="1">
      <alignment horizontal="left" wrapText="1"/>
    </xf>
    <xf numFmtId="0" fontId="7" fillId="2" borderId="9" xfId="0" applyFont="1" applyFill="1" applyBorder="1" applyAlignment="1">
      <alignment vertical="center" wrapText="1"/>
    </xf>
    <xf numFmtId="0" fontId="5" fillId="2" borderId="9" xfId="0" applyFont="1" applyFill="1" applyBorder="1" applyAlignment="1">
      <alignment vertical="top" wrapText="1"/>
    </xf>
    <xf numFmtId="0" fontId="8" fillId="2" borderId="10" xfId="0" applyFont="1" applyFill="1" applyBorder="1" applyAlignment="1">
      <alignment horizontal="center" vertical="top" wrapText="1"/>
    </xf>
    <xf numFmtId="0" fontId="0" fillId="0" borderId="10" xfId="0" applyBorder="1"/>
    <xf numFmtId="0" fontId="39" fillId="0" borderId="10" xfId="0" applyFont="1" applyBorder="1" applyAlignment="1">
      <alignment horizontal="right"/>
    </xf>
    <xf numFmtId="0" fontId="8" fillId="2" borderId="11" xfId="0" applyFont="1" applyFill="1" applyBorder="1" applyAlignment="1">
      <alignment horizontal="right"/>
    </xf>
    <xf numFmtId="0" fontId="8" fillId="2" borderId="11" xfId="0" applyFont="1" applyFill="1" applyBorder="1" applyAlignment="1">
      <alignment horizontal="right" wrapText="1"/>
    </xf>
    <xf numFmtId="0" fontId="8" fillId="2" borderId="10" xfId="0" applyFont="1" applyFill="1" applyBorder="1" applyAlignment="1">
      <alignment horizontal="right" vertical="top" wrapText="1"/>
    </xf>
    <xf numFmtId="0" fontId="1" fillId="0" borderId="10" xfId="0" applyFont="1" applyBorder="1" applyAlignment="1">
      <alignment horizontal="right"/>
    </xf>
    <xf numFmtId="0" fontId="9" fillId="2" borderId="12" xfId="0" applyFont="1" applyFill="1" applyBorder="1" applyAlignment="1">
      <alignment horizontal="left" vertical="top" wrapText="1"/>
    </xf>
    <xf numFmtId="0" fontId="0" fillId="0" borderId="12" xfId="0" applyBorder="1"/>
    <xf numFmtId="0" fontId="15" fillId="2" borderId="10" xfId="0" applyFont="1" applyFill="1" applyBorder="1"/>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15" fillId="2" borderId="9" xfId="0" applyFont="1" applyFill="1" applyBorder="1" applyAlignment="1">
      <alignment horizontal="left" vertical="top" wrapText="1"/>
    </xf>
    <xf numFmtId="0" fontId="5" fillId="2" borderId="0" xfId="0" applyFont="1" applyFill="1" applyBorder="1" applyAlignment="1">
      <alignment horizontal="left" vertical="center" wrapText="1"/>
    </xf>
    <xf numFmtId="0" fontId="8" fillId="2" borderId="11" xfId="0" applyFont="1" applyFill="1" applyBorder="1" applyAlignment="1">
      <alignment horizontal="center" vertical="top" wrapText="1"/>
    </xf>
    <xf numFmtId="0" fontId="26" fillId="2" borderId="9" xfId="0" applyFont="1" applyFill="1" applyBorder="1"/>
    <xf numFmtId="0" fontId="0" fillId="0" borderId="9" xfId="0" applyBorder="1" applyAlignment="1"/>
    <xf numFmtId="0" fontId="10" fillId="2" borderId="9" xfId="0" applyFont="1" applyFill="1" applyBorder="1" applyAlignment="1">
      <alignment vertical="top" wrapText="1"/>
    </xf>
    <xf numFmtId="0" fontId="22" fillId="0" borderId="9" xfId="0" applyFont="1" applyBorder="1"/>
    <xf numFmtId="0" fontId="0" fillId="2" borderId="9" xfId="0" applyFont="1" applyFill="1" applyBorder="1"/>
    <xf numFmtId="0" fontId="0" fillId="0" borderId="9" xfId="0" applyFont="1" applyBorder="1"/>
    <xf numFmtId="165" fontId="0" fillId="0" borderId="9" xfId="0" applyNumberFormat="1" applyBorder="1"/>
    <xf numFmtId="0" fontId="0" fillId="2" borderId="9" xfId="0" applyFont="1" applyFill="1" applyBorder="1" applyAlignment="1">
      <alignment vertical="top" wrapText="1"/>
    </xf>
    <xf numFmtId="166" fontId="0" fillId="0" borderId="9" xfId="1" applyNumberFormat="1" applyFont="1" applyBorder="1"/>
    <xf numFmtId="0" fontId="45" fillId="2" borderId="9" xfId="0" applyFont="1" applyFill="1" applyBorder="1" applyAlignment="1">
      <alignment wrapText="1"/>
    </xf>
    <xf numFmtId="0" fontId="46" fillId="2" borderId="9" xfId="0" applyFont="1" applyFill="1" applyBorder="1" applyAlignment="1">
      <alignment horizontal="left" wrapText="1"/>
    </xf>
    <xf numFmtId="0" fontId="45" fillId="2" borderId="9" xfId="0" applyFont="1" applyFill="1" applyBorder="1" applyAlignment="1">
      <alignment horizontal="left" wrapText="1"/>
    </xf>
    <xf numFmtId="0" fontId="10" fillId="2" borderId="11" xfId="0" applyFont="1" applyFill="1" applyBorder="1" applyAlignment="1">
      <alignment horizontal="center" vertical="top" wrapText="1"/>
    </xf>
    <xf numFmtId="0" fontId="18" fillId="2" borderId="11" xfId="0" applyFont="1" applyFill="1" applyBorder="1" applyAlignment="1">
      <alignment horizontal="right" wrapText="1"/>
    </xf>
    <xf numFmtId="0" fontId="8" fillId="2" borderId="11" xfId="0" applyFont="1" applyFill="1" applyBorder="1" applyAlignment="1">
      <alignment horizontal="right" vertical="top" wrapText="1"/>
    </xf>
    <xf numFmtId="0" fontId="0" fillId="0" borderId="17" xfId="0" applyBorder="1"/>
    <xf numFmtId="0" fontId="0" fillId="0" borderId="18" xfId="0" applyBorder="1"/>
    <xf numFmtId="0" fontId="0" fillId="0" borderId="19" xfId="0" applyBorder="1"/>
    <xf numFmtId="0" fontId="8" fillId="2" borderId="6" xfId="0" applyFont="1" applyFill="1" applyBorder="1" applyAlignment="1">
      <alignment vertical="top" wrapText="1"/>
    </xf>
    <xf numFmtId="0" fontId="8" fillId="2" borderId="6" xfId="0" applyFont="1" applyFill="1" applyBorder="1" applyAlignment="1">
      <alignment horizontal="right"/>
    </xf>
    <xf numFmtId="0" fontId="8" fillId="2" borderId="6" xfId="0" applyFont="1" applyFill="1" applyBorder="1" applyAlignment="1">
      <alignment horizontal="right" wrapText="1"/>
    </xf>
    <xf numFmtId="0" fontId="8" fillId="2" borderId="21" xfId="0" applyFont="1" applyFill="1" applyBorder="1" applyAlignment="1">
      <alignment vertical="top" wrapText="1"/>
    </xf>
    <xf numFmtId="0" fontId="8" fillId="2" borderId="21" xfId="0" applyFont="1" applyFill="1" applyBorder="1" applyAlignment="1">
      <alignment horizontal="center" vertical="top" wrapText="1"/>
    </xf>
    <xf numFmtId="0" fontId="8" fillId="2" borderId="23" xfId="0" applyFont="1" applyFill="1" applyBorder="1" applyAlignment="1">
      <alignment horizontal="right" wrapText="1"/>
    </xf>
    <xf numFmtId="0" fontId="8" fillId="2" borderId="15" xfId="0" applyFont="1" applyFill="1" applyBorder="1" applyAlignment="1">
      <alignment horizontal="right" wrapText="1"/>
    </xf>
    <xf numFmtId="0" fontId="8" fillId="2" borderId="26" xfId="0" applyFont="1" applyFill="1" applyBorder="1" applyAlignment="1">
      <alignment horizontal="right" wrapText="1"/>
    </xf>
    <xf numFmtId="0" fontId="18" fillId="2" borderId="27" xfId="0" applyFont="1" applyFill="1" applyBorder="1" applyAlignment="1">
      <alignment horizontal="right" wrapText="1"/>
    </xf>
    <xf numFmtId="0" fontId="5" fillId="2" borderId="12" xfId="0" applyFont="1" applyFill="1" applyBorder="1" applyAlignment="1">
      <alignment vertical="top"/>
    </xf>
    <xf numFmtId="0" fontId="10" fillId="2" borderId="12" xfId="0" applyFont="1" applyFill="1" applyBorder="1" applyAlignment="1">
      <alignment horizontal="left" vertical="top" wrapText="1" indent="2"/>
    </xf>
    <xf numFmtId="0" fontId="37" fillId="0" borderId="10" xfId="0" applyFont="1" applyBorder="1"/>
    <xf numFmtId="0" fontId="7" fillId="2" borderId="18" xfId="0" applyFont="1" applyFill="1" applyBorder="1" applyAlignment="1">
      <alignment vertical="center" wrapText="1"/>
    </xf>
    <xf numFmtId="0" fontId="8" fillId="2" borderId="10" xfId="0" applyFont="1" applyFill="1" applyBorder="1" applyAlignment="1">
      <alignment vertical="top" wrapText="1"/>
    </xf>
    <xf numFmtId="0" fontId="7" fillId="2" borderId="18" xfId="0" applyFont="1" applyFill="1" applyBorder="1" applyAlignment="1">
      <alignment vertical="top" wrapText="1"/>
    </xf>
    <xf numFmtId="0" fontId="5" fillId="2" borderId="15" xfId="0" applyFont="1" applyFill="1" applyBorder="1" applyAlignment="1">
      <alignment vertical="top" wrapText="1"/>
    </xf>
    <xf numFmtId="0" fontId="7" fillId="2" borderId="15" xfId="0" applyFont="1" applyFill="1" applyBorder="1" applyAlignment="1">
      <alignment vertical="top" wrapText="1"/>
    </xf>
    <xf numFmtId="0" fontId="5" fillId="2" borderId="0" xfId="0" applyFont="1" applyFill="1" applyBorder="1" applyAlignment="1">
      <alignment horizontal="left" vertical="top" wrapText="1"/>
    </xf>
    <xf numFmtId="0" fontId="8" fillId="2" borderId="30" xfId="0" applyFont="1" applyFill="1" applyBorder="1" applyAlignment="1">
      <alignment horizontal="right" vertical="top" wrapText="1"/>
    </xf>
    <xf numFmtId="164" fontId="11" fillId="0" borderId="9" xfId="0" applyNumberFormat="1" applyFont="1" applyBorder="1"/>
    <xf numFmtId="164" fontId="50" fillId="0" borderId="9" xfId="0" applyNumberFormat="1" applyFont="1" applyBorder="1" applyAlignment="1">
      <alignment horizontal="right"/>
    </xf>
    <xf numFmtId="164" fontId="10" fillId="0" borderId="9" xfId="0" applyNumberFormat="1" applyFont="1" applyBorder="1"/>
    <xf numFmtId="3" fontId="9" fillId="0" borderId="12" xfId="0" applyNumberFormat="1" applyFont="1" applyBorder="1"/>
    <xf numFmtId="165" fontId="12" fillId="0" borderId="12" xfId="1" applyNumberFormat="1" applyFont="1" applyBorder="1"/>
    <xf numFmtId="165" fontId="9" fillId="0" borderId="12" xfId="1" applyNumberFormat="1" applyFont="1" applyBorder="1"/>
    <xf numFmtId="167" fontId="10" fillId="0" borderId="9" xfId="0" applyNumberFormat="1" applyFont="1" applyBorder="1"/>
    <xf numFmtId="167" fontId="10" fillId="0" borderId="20" xfId="0" applyNumberFormat="1" applyFont="1" applyBorder="1"/>
    <xf numFmtId="167" fontId="10" fillId="0" borderId="18" xfId="0" applyNumberFormat="1" applyFont="1" applyBorder="1"/>
    <xf numFmtId="164" fontId="50" fillId="0" borderId="9" xfId="0" applyNumberFormat="1" applyFont="1" applyFill="1" applyBorder="1" applyAlignment="1">
      <alignment horizontal="right"/>
    </xf>
    <xf numFmtId="165" fontId="12" fillId="0" borderId="9" xfId="1" applyNumberFormat="1" applyFont="1" applyBorder="1" applyAlignment="1">
      <alignment horizontal="right"/>
    </xf>
    <xf numFmtId="0" fontId="12" fillId="0" borderId="9" xfId="0" applyFont="1" applyBorder="1"/>
    <xf numFmtId="165" fontId="12" fillId="0" borderId="9" xfId="1" applyNumberFormat="1" applyFont="1" applyBorder="1" applyAlignment="1"/>
    <xf numFmtId="164" fontId="50" fillId="0" borderId="12" xfId="0" applyNumberFormat="1" applyFont="1" applyFill="1" applyBorder="1" applyAlignment="1">
      <alignment horizontal="right"/>
    </xf>
    <xf numFmtId="165" fontId="12" fillId="0" borderId="12" xfId="1" applyNumberFormat="1" applyFont="1" applyBorder="1" applyAlignment="1">
      <alignment horizontal="right"/>
    </xf>
    <xf numFmtId="164" fontId="10" fillId="0" borderId="20" xfId="0" applyNumberFormat="1" applyFont="1" applyBorder="1"/>
    <xf numFmtId="164" fontId="10" fillId="0" borderId="18" xfId="0" applyNumberFormat="1" applyFont="1" applyBorder="1"/>
    <xf numFmtId="165" fontId="9" fillId="0" borderId="12" xfId="0" applyNumberFormat="1" applyFont="1" applyBorder="1"/>
    <xf numFmtId="165" fontId="9" fillId="0" borderId="24" xfId="0" applyNumberFormat="1" applyFont="1" applyBorder="1"/>
    <xf numFmtId="165" fontId="9" fillId="0" borderId="22" xfId="0" applyNumberFormat="1" applyFont="1" applyBorder="1"/>
    <xf numFmtId="165" fontId="10" fillId="0" borderId="12" xfId="1" applyNumberFormat="1" applyFont="1" applyBorder="1"/>
    <xf numFmtId="0" fontId="26" fillId="0" borderId="9" xfId="0" applyFont="1" applyBorder="1"/>
    <xf numFmtId="0" fontId="5" fillId="2" borderId="12" xfId="0" applyFont="1" applyFill="1" applyBorder="1" applyAlignment="1">
      <alignment vertical="center"/>
    </xf>
    <xf numFmtId="0" fontId="26" fillId="2" borderId="10" xfId="0" applyFont="1" applyFill="1" applyBorder="1"/>
    <xf numFmtId="0" fontId="8" fillId="2" borderId="10" xfId="0" applyFont="1" applyFill="1" applyBorder="1" applyAlignment="1">
      <alignment horizontal="left" vertical="top" wrapText="1"/>
    </xf>
    <xf numFmtId="0" fontId="9" fillId="2" borderId="10" xfId="0" applyFont="1" applyFill="1" applyBorder="1" applyAlignment="1">
      <alignment horizontal="right" vertical="top" wrapText="1"/>
    </xf>
    <xf numFmtId="0" fontId="9" fillId="2" borderId="10" xfId="0" applyFont="1" applyFill="1" applyBorder="1" applyAlignment="1">
      <alignment horizontal="right" vertical="top"/>
    </xf>
    <xf numFmtId="0" fontId="0" fillId="0" borderId="10" xfId="0" applyBorder="1" applyAlignment="1"/>
    <xf numFmtId="0" fontId="0" fillId="0" borderId="9" xfId="0" applyBorder="1" applyAlignment="1">
      <alignment horizontal="center"/>
    </xf>
    <xf numFmtId="0" fontId="5" fillId="2" borderId="8" xfId="0" applyFont="1" applyFill="1" applyBorder="1" applyAlignment="1">
      <alignment horizontal="left" vertical="center"/>
    </xf>
    <xf numFmtId="0" fontId="5" fillId="2" borderId="8" xfId="0" applyFont="1" applyFill="1" applyBorder="1" applyAlignment="1">
      <alignment horizontal="left" vertical="center" wrapText="1"/>
    </xf>
    <xf numFmtId="165" fontId="9" fillId="2" borderId="12" xfId="1" applyNumberFormat="1" applyFont="1" applyFill="1" applyBorder="1" applyAlignment="1">
      <alignment horizontal="right"/>
    </xf>
    <xf numFmtId="0" fontId="10" fillId="0" borderId="9" xfId="0" applyFont="1" applyBorder="1"/>
    <xf numFmtId="0" fontId="9" fillId="2" borderId="11" xfId="0" applyFont="1" applyFill="1" applyBorder="1" applyAlignment="1">
      <alignment vertical="top" wrapText="1"/>
    </xf>
    <xf numFmtId="0" fontId="15" fillId="2" borderId="10" xfId="0" applyFont="1" applyFill="1" applyBorder="1" applyAlignment="1">
      <alignment horizontal="left" vertical="top" wrapText="1"/>
    </xf>
    <xf numFmtId="0" fontId="8" fillId="2" borderId="21" xfId="0" applyFont="1" applyFill="1" applyBorder="1" applyAlignment="1">
      <alignment horizontal="right" vertical="top" wrapText="1"/>
    </xf>
    <xf numFmtId="0" fontId="5" fillId="2" borderId="12" xfId="0" applyFont="1" applyFill="1" applyBorder="1" applyAlignment="1">
      <alignment horizontal="left"/>
    </xf>
    <xf numFmtId="0" fontId="10" fillId="2" borderId="10" xfId="0" applyFont="1" applyFill="1" applyBorder="1" applyAlignment="1">
      <alignment horizontal="left" vertical="top" wrapText="1"/>
    </xf>
    <xf numFmtId="0" fontId="10" fillId="2" borderId="11" xfId="0" applyFont="1" applyFill="1" applyBorder="1"/>
    <xf numFmtId="0" fontId="10" fillId="2" borderId="10" xfId="0" applyFont="1" applyFill="1" applyBorder="1"/>
    <xf numFmtId="0" fontId="9" fillId="0" borderId="12" xfId="0" applyFont="1" applyBorder="1"/>
    <xf numFmtId="165" fontId="0" fillId="0" borderId="10" xfId="0" applyNumberFormat="1" applyBorder="1"/>
    <xf numFmtId="0" fontId="10" fillId="2" borderId="19" xfId="0" applyFont="1" applyFill="1" applyBorder="1" applyAlignment="1">
      <alignment horizontal="left" vertical="top" wrapText="1"/>
    </xf>
    <xf numFmtId="0" fontId="10" fillId="2" borderId="17" xfId="0" applyFont="1" applyFill="1" applyBorder="1" applyAlignment="1">
      <alignment horizontal="left" vertical="top" wrapText="1"/>
    </xf>
    <xf numFmtId="0" fontId="0" fillId="2" borderId="10" xfId="0" applyFont="1" applyFill="1" applyBorder="1" applyAlignment="1">
      <alignment vertical="top" wrapText="1"/>
    </xf>
    <xf numFmtId="0" fontId="10" fillId="2" borderId="12" xfId="0" applyFont="1" applyFill="1" applyBorder="1"/>
    <xf numFmtId="0" fontId="46" fillId="2" borderId="9" xfId="0" applyFont="1" applyFill="1" applyBorder="1" applyAlignment="1">
      <alignment horizontal="left" vertical="top" wrapText="1"/>
    </xf>
    <xf numFmtId="0" fontId="10" fillId="2" borderId="21" xfId="0" applyFont="1" applyFill="1" applyBorder="1"/>
    <xf numFmtId="0" fontId="44" fillId="0" borderId="9" xfId="0" applyFont="1" applyBorder="1"/>
    <xf numFmtId="0" fontId="30" fillId="0" borderId="9" xfId="0" applyFont="1" applyFill="1" applyBorder="1" applyAlignment="1">
      <alignment horizontal="center" vertical="center" wrapText="1"/>
    </xf>
    <xf numFmtId="0" fontId="32" fillId="0" borderId="9" xfId="0" applyFont="1" applyFill="1" applyBorder="1" applyAlignment="1">
      <alignment horizontal="center" vertical="center"/>
    </xf>
    <xf numFmtId="0" fontId="0" fillId="0" borderId="9" xfId="0" applyBorder="1" applyAlignment="1">
      <alignment wrapText="1"/>
    </xf>
    <xf numFmtId="0" fontId="44" fillId="0" borderId="9" xfId="0" applyFont="1" applyFill="1" applyBorder="1" applyAlignment="1">
      <alignment horizontal="left" vertical="top" wrapText="1"/>
    </xf>
    <xf numFmtId="0" fontId="37" fillId="0" borderId="9" xfId="0" applyFont="1" applyFill="1" applyBorder="1"/>
    <xf numFmtId="0" fontId="18" fillId="2" borderId="9" xfId="0" applyFont="1" applyFill="1" applyBorder="1" applyAlignment="1">
      <alignment horizontal="left" vertical="top" wrapText="1"/>
    </xf>
    <xf numFmtId="164" fontId="50" fillId="0" borderId="9" xfId="0" applyNumberFormat="1" applyFont="1" applyFill="1" applyBorder="1" applyAlignment="1"/>
    <xf numFmtId="165" fontId="9" fillId="0" borderId="9" xfId="1" applyNumberFormat="1" applyFont="1" applyBorder="1" applyAlignment="1">
      <alignment horizontal="right"/>
    </xf>
    <xf numFmtId="0" fontId="37" fillId="0" borderId="9" xfId="0" applyFont="1" applyFill="1" applyBorder="1" applyAlignment="1"/>
    <xf numFmtId="165" fontId="37" fillId="0" borderId="9" xfId="1" applyNumberFormat="1" applyFont="1" applyBorder="1"/>
    <xf numFmtId="0" fontId="37" fillId="0" borderId="9" xfId="0" applyFont="1" applyFill="1" applyBorder="1" applyAlignment="1">
      <alignment horizontal="right"/>
    </xf>
    <xf numFmtId="0" fontId="11" fillId="2" borderId="9" xfId="0" applyFont="1" applyFill="1" applyBorder="1" applyAlignment="1">
      <alignment horizontal="left" vertical="top" wrapText="1" indent="2"/>
    </xf>
    <xf numFmtId="164" fontId="11" fillId="0" borderId="9" xfId="0" applyNumberFormat="1" applyFont="1" applyFill="1" applyBorder="1" applyAlignment="1">
      <alignment horizontal="right"/>
    </xf>
    <xf numFmtId="164" fontId="10" fillId="0" borderId="9" xfId="0" applyNumberFormat="1" applyFont="1" applyFill="1" applyBorder="1"/>
    <xf numFmtId="164" fontId="10" fillId="0" borderId="9" xfId="0" applyNumberFormat="1" applyFont="1" applyFill="1" applyBorder="1" applyAlignment="1">
      <alignment horizontal="right"/>
    </xf>
    <xf numFmtId="164" fontId="10" fillId="0" borderId="9" xfId="0" applyNumberFormat="1" applyFont="1" applyBorder="1" applyAlignment="1">
      <alignment horizontal="right"/>
    </xf>
    <xf numFmtId="0" fontId="11" fillId="2" borderId="9" xfId="0" applyFont="1" applyFill="1" applyBorder="1" applyAlignment="1">
      <alignment horizontal="left" vertical="top" wrapText="1"/>
    </xf>
    <xf numFmtId="0" fontId="22" fillId="2" borderId="9" xfId="0" applyFont="1" applyFill="1" applyBorder="1" applyAlignment="1">
      <alignment horizontal="left" wrapText="1"/>
    </xf>
    <xf numFmtId="0" fontId="22" fillId="2" borderId="9" xfId="0" applyFont="1" applyFill="1" applyBorder="1" applyAlignment="1">
      <alignment horizontal="left"/>
    </xf>
    <xf numFmtId="0" fontId="18" fillId="2" borderId="10" xfId="0" applyFont="1" applyFill="1" applyBorder="1" applyAlignment="1">
      <alignment horizontal="left" vertical="top" wrapText="1"/>
    </xf>
    <xf numFmtId="0" fontId="18" fillId="2" borderId="30" xfId="0" applyFont="1" applyFill="1" applyBorder="1" applyAlignment="1">
      <alignment horizontal="right" vertical="top" wrapText="1"/>
    </xf>
    <xf numFmtId="0" fontId="18" fillId="2" borderId="11" xfId="0" applyFont="1" applyFill="1" applyBorder="1" applyAlignment="1">
      <alignment horizontal="right" vertical="top" wrapText="1"/>
    </xf>
    <xf numFmtId="0" fontId="11" fillId="2" borderId="12" xfId="0" applyFont="1" applyFill="1" applyBorder="1" applyAlignment="1">
      <alignment horizontal="left" vertical="top" wrapText="1" indent="2"/>
    </xf>
    <xf numFmtId="164" fontId="10" fillId="0" borderId="12" xfId="0" applyNumberFormat="1" applyFont="1" applyBorder="1"/>
    <xf numFmtId="164" fontId="10" fillId="0" borderId="12" xfId="0" applyNumberFormat="1" applyFont="1" applyBorder="1" applyAlignment="1">
      <alignment horizontal="right"/>
    </xf>
    <xf numFmtId="165" fontId="9" fillId="0" borderId="12" xfId="1" applyNumberFormat="1" applyFont="1" applyBorder="1" applyAlignment="1">
      <alignment horizontal="right"/>
    </xf>
    <xf numFmtId="165" fontId="39" fillId="2" borderId="9" xfId="1" applyNumberFormat="1" applyFont="1" applyFill="1" applyBorder="1" applyAlignment="1">
      <alignment horizontal="right"/>
    </xf>
    <xf numFmtId="0" fontId="30" fillId="2" borderId="9" xfId="0" applyFont="1" applyFill="1" applyBorder="1" applyAlignment="1">
      <alignment horizontal="left"/>
    </xf>
    <xf numFmtId="0" fontId="18" fillId="2" borderId="9" xfId="0" applyFont="1" applyFill="1" applyBorder="1" applyAlignment="1">
      <alignment horizontal="right" textRotation="90" wrapText="1"/>
    </xf>
    <xf numFmtId="0" fontId="11" fillId="2" borderId="13" xfId="0" applyFont="1" applyFill="1" applyBorder="1"/>
    <xf numFmtId="0" fontId="22" fillId="2" borderId="10" xfId="0" applyFont="1" applyFill="1" applyBorder="1" applyAlignment="1">
      <alignment horizontal="left"/>
    </xf>
    <xf numFmtId="0" fontId="0" fillId="2" borderId="10" xfId="0" applyFont="1" applyFill="1" applyBorder="1" applyAlignment="1">
      <alignment horizontal="right"/>
    </xf>
    <xf numFmtId="0" fontId="0" fillId="0" borderId="12" xfId="0" applyFont="1" applyBorder="1" applyAlignment="1">
      <alignment horizontal="center"/>
    </xf>
    <xf numFmtId="0" fontId="0" fillId="0" borderId="12" xfId="0" applyFont="1" applyBorder="1"/>
    <xf numFmtId="0" fontId="0" fillId="4" borderId="0" xfId="0" applyFill="1"/>
    <xf numFmtId="0" fontId="11" fillId="3" borderId="0" xfId="0" applyFont="1" applyFill="1" applyBorder="1"/>
    <xf numFmtId="0" fontId="18" fillId="3" borderId="6" xfId="0" applyFont="1" applyFill="1" applyBorder="1"/>
    <xf numFmtId="164" fontId="0" fillId="4" borderId="0" xfId="0" applyNumberFormat="1" applyFill="1"/>
    <xf numFmtId="165" fontId="39" fillId="4" borderId="0" xfId="1" applyNumberFormat="1" applyFont="1" applyFill="1"/>
    <xf numFmtId="165" fontId="39" fillId="4" borderId="8" xfId="1" applyNumberFormat="1" applyFont="1" applyFill="1" applyBorder="1"/>
    <xf numFmtId="0" fontId="22" fillId="3" borderId="0" xfId="0" applyFont="1" applyFill="1" applyAlignment="1">
      <alignment horizontal="left"/>
    </xf>
    <xf numFmtId="0" fontId="37" fillId="4" borderId="0" xfId="0" applyFont="1" applyFill="1"/>
    <xf numFmtId="0" fontId="30" fillId="3" borderId="0" xfId="3" applyFont="1" applyFill="1" applyBorder="1" applyAlignment="1">
      <alignment horizontal="center" wrapText="1"/>
    </xf>
    <xf numFmtId="0" fontId="31" fillId="3" borderId="0" xfId="3" applyFont="1" applyFill="1" applyBorder="1" applyAlignment="1">
      <alignment horizontal="center" wrapText="1"/>
    </xf>
    <xf numFmtId="0" fontId="39" fillId="4" borderId="0" xfId="0" applyFont="1" applyFill="1"/>
    <xf numFmtId="0" fontId="27" fillId="3" borderId="0" xfId="0" applyFont="1" applyFill="1" applyBorder="1" applyAlignment="1">
      <alignment vertical="top" wrapText="1"/>
    </xf>
    <xf numFmtId="0" fontId="0" fillId="4" borderId="0" xfId="0" applyFont="1" applyFill="1"/>
    <xf numFmtId="0" fontId="0" fillId="3" borderId="3" xfId="0" applyFont="1" applyFill="1" applyBorder="1" applyAlignment="1">
      <alignment horizontal="center" vertical="top" wrapText="1"/>
    </xf>
    <xf numFmtId="0" fontId="0" fillId="3" borderId="6" xfId="0" applyFont="1" applyFill="1" applyBorder="1" applyAlignment="1">
      <alignment horizontal="center" vertical="top" wrapText="1"/>
    </xf>
    <xf numFmtId="0" fontId="4" fillId="3" borderId="4" xfId="0" applyFont="1" applyFill="1" applyBorder="1" applyAlignment="1">
      <alignment horizontal="center" vertical="top" wrapText="1"/>
    </xf>
    <xf numFmtId="0" fontId="0" fillId="3" borderId="0" xfId="0" applyFont="1" applyFill="1" applyBorder="1" applyAlignment="1">
      <alignment horizontal="center" vertical="top" wrapText="1"/>
    </xf>
    <xf numFmtId="0" fontId="49" fillId="3" borderId="0" xfId="0" applyFont="1" applyFill="1" applyBorder="1" applyAlignment="1">
      <alignment horizontal="left" wrapText="1"/>
    </xf>
    <xf numFmtId="0" fontId="4" fillId="3" borderId="0" xfId="0" applyFont="1" applyFill="1" applyBorder="1" applyAlignment="1">
      <alignment horizontal="left" vertical="top" wrapText="1"/>
    </xf>
    <xf numFmtId="165" fontId="22" fillId="4" borderId="0" xfId="1" applyNumberFormat="1" applyFont="1" applyFill="1"/>
    <xf numFmtId="165" fontId="37" fillId="4" borderId="0" xfId="1" applyNumberFormat="1" applyFont="1" applyFill="1"/>
    <xf numFmtId="0" fontId="0" fillId="3" borderId="0" xfId="0" applyFont="1" applyFill="1" applyBorder="1" applyAlignment="1">
      <alignment horizontal="left" vertical="top" wrapText="1" indent="2"/>
    </xf>
    <xf numFmtId="0" fontId="0" fillId="3" borderId="1" xfId="0" applyFont="1" applyFill="1" applyBorder="1" applyAlignment="1">
      <alignment horizontal="left" vertical="top" wrapText="1" indent="2"/>
    </xf>
    <xf numFmtId="165" fontId="22" fillId="4" borderId="8" xfId="1" applyNumberFormat="1" applyFont="1" applyFill="1" applyBorder="1"/>
    <xf numFmtId="0" fontId="38" fillId="4" borderId="0" xfId="0" quotePrefix="1" applyFont="1" applyFill="1"/>
    <xf numFmtId="0" fontId="22" fillId="3" borderId="0" xfId="0" applyFont="1" applyFill="1"/>
    <xf numFmtId="0" fontId="34" fillId="3" borderId="0" xfId="0" applyFont="1" applyFill="1"/>
    <xf numFmtId="0" fontId="22" fillId="3" borderId="0" xfId="0" applyFont="1" applyFill="1" applyBorder="1" applyAlignment="1">
      <alignment horizontal="left" vertical="center"/>
    </xf>
    <xf numFmtId="0" fontId="30" fillId="3" borderId="2" xfId="0" applyFont="1" applyFill="1" applyBorder="1" applyAlignment="1">
      <alignment vertical="top" wrapText="1"/>
    </xf>
    <xf numFmtId="0" fontId="22" fillId="3" borderId="5" xfId="0" applyFont="1" applyFill="1" applyBorder="1" applyAlignment="1">
      <alignment horizontal="right"/>
    </xf>
    <xf numFmtId="49" fontId="30" fillId="3" borderId="6" xfId="0" applyNumberFormat="1" applyFont="1" applyFill="1" applyBorder="1" applyAlignment="1">
      <alignment horizontal="right" wrapText="1"/>
    </xf>
    <xf numFmtId="0" fontId="30" fillId="3" borderId="3" xfId="0" applyFont="1" applyFill="1" applyBorder="1" applyAlignment="1">
      <alignment horizontal="right" wrapText="1"/>
    </xf>
    <xf numFmtId="0" fontId="30" fillId="3" borderId="4" xfId="0" applyFont="1" applyFill="1" applyBorder="1" applyAlignment="1">
      <alignment horizontal="left" vertical="top" wrapText="1"/>
    </xf>
    <xf numFmtId="0" fontId="32" fillId="3" borderId="0" xfId="0" applyFont="1" applyFill="1" applyBorder="1" applyAlignment="1">
      <alignment horizontal="right" vertical="top" wrapText="1"/>
    </xf>
    <xf numFmtId="0" fontId="32" fillId="3" borderId="4" xfId="0" applyFont="1" applyFill="1" applyBorder="1" applyAlignment="1">
      <alignment horizontal="right" vertical="top"/>
    </xf>
    <xf numFmtId="0" fontId="22" fillId="3" borderId="0" xfId="0" applyFont="1" applyFill="1" applyBorder="1" applyAlignment="1">
      <alignment horizontal="left" vertical="top" wrapText="1"/>
    </xf>
    <xf numFmtId="164" fontId="0" fillId="4" borderId="0" xfId="0" applyNumberFormat="1" applyFont="1" applyFill="1"/>
    <xf numFmtId="165" fontId="0" fillId="4" borderId="0" xfId="1" applyNumberFormat="1" applyFont="1" applyFill="1"/>
    <xf numFmtId="0" fontId="32" fillId="3" borderId="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4" borderId="8" xfId="0" applyFill="1" applyBorder="1"/>
    <xf numFmtId="0" fontId="30" fillId="3" borderId="0" xfId="0" applyFont="1" applyFill="1" applyBorder="1" applyAlignment="1">
      <alignment vertical="top" wrapText="1"/>
    </xf>
    <xf numFmtId="0" fontId="30" fillId="3" borderId="7" xfId="0" applyFont="1" applyFill="1" applyBorder="1" applyAlignment="1">
      <alignment horizontal="left" vertical="top" wrapText="1"/>
    </xf>
    <xf numFmtId="0" fontId="30" fillId="3" borderId="0" xfId="0" applyFont="1" applyFill="1" applyBorder="1" applyAlignment="1">
      <alignment horizontal="right" vertical="center" wrapText="1"/>
    </xf>
    <xf numFmtId="0" fontId="30" fillId="3" borderId="0" xfId="0" applyFont="1" applyFill="1" applyBorder="1" applyAlignment="1">
      <alignment horizontal="center" vertical="center" wrapText="1"/>
    </xf>
    <xf numFmtId="0" fontId="32" fillId="3" borderId="0" xfId="0" applyFont="1" applyFill="1" applyBorder="1" applyAlignment="1">
      <alignment horizontal="right" vertical="center"/>
    </xf>
    <xf numFmtId="0" fontId="31" fillId="3" borderId="0" xfId="0" applyFont="1" applyFill="1" applyBorder="1" applyAlignment="1">
      <alignment horizontal="right" vertical="center" wrapText="1"/>
    </xf>
    <xf numFmtId="0" fontId="30" fillId="3" borderId="0" xfId="0" applyFont="1" applyFill="1" applyBorder="1" applyAlignment="1">
      <alignment horizontal="left" vertical="top" wrapText="1"/>
    </xf>
    <xf numFmtId="0" fontId="0" fillId="4" borderId="0" xfId="0" applyFont="1" applyFill="1" applyAlignment="1">
      <alignment horizontal="right"/>
    </xf>
    <xf numFmtId="0" fontId="22" fillId="3" borderId="0" xfId="0" applyFont="1" applyFill="1" applyBorder="1" applyAlignment="1">
      <alignment horizontal="left" vertical="top" wrapText="1" indent="2"/>
    </xf>
    <xf numFmtId="0" fontId="22" fillId="4" borderId="0" xfId="0" applyFont="1" applyFill="1" applyAlignment="1">
      <alignment horizontal="right"/>
    </xf>
    <xf numFmtId="0" fontId="22" fillId="3" borderId="1" xfId="0" applyFont="1" applyFill="1" applyBorder="1" applyAlignment="1">
      <alignment horizontal="left" vertical="top" wrapText="1" indent="2"/>
    </xf>
    <xf numFmtId="0" fontId="0" fillId="4" borderId="8" xfId="0" applyFont="1" applyFill="1" applyBorder="1" applyAlignment="1">
      <alignment horizontal="right"/>
    </xf>
    <xf numFmtId="0" fontId="22" fillId="4" borderId="8" xfId="0" applyFont="1" applyFill="1" applyBorder="1" applyAlignment="1">
      <alignment horizontal="right"/>
    </xf>
    <xf numFmtId="0" fontId="11" fillId="3" borderId="0" xfId="0" applyFont="1" applyFill="1" applyAlignment="1">
      <alignment horizontal="left" wrapText="1"/>
    </xf>
    <xf numFmtId="0" fontId="18" fillId="3" borderId="2" xfId="0" applyFont="1" applyFill="1" applyBorder="1" applyAlignment="1">
      <alignment horizontal="center" vertical="top" wrapText="1"/>
    </xf>
    <xf numFmtId="0" fontId="18" fillId="3" borderId="3" xfId="0" applyFont="1" applyFill="1" applyBorder="1" applyAlignment="1">
      <alignment horizontal="center" vertical="top" wrapText="1"/>
    </xf>
    <xf numFmtId="0" fontId="18" fillId="3" borderId="0" xfId="0" applyFont="1" applyFill="1" applyBorder="1" applyAlignment="1">
      <alignment horizontal="center" vertical="top" wrapText="1"/>
    </xf>
    <xf numFmtId="49" fontId="30" fillId="3" borderId="0" xfId="0" applyNumberFormat="1" applyFont="1" applyFill="1" applyBorder="1" applyAlignment="1">
      <alignment horizontal="right" wrapText="1"/>
    </xf>
    <xf numFmtId="0" fontId="30" fillId="3" borderId="0" xfId="0" applyFont="1" applyFill="1" applyBorder="1" applyAlignment="1">
      <alignment horizontal="right" wrapText="1"/>
    </xf>
    <xf numFmtId="0" fontId="32" fillId="3" borderId="0" xfId="0" applyFont="1" applyFill="1" applyBorder="1" applyAlignment="1">
      <alignment horizontal="right" wrapText="1"/>
    </xf>
    <xf numFmtId="0" fontId="11" fillId="3" borderId="0"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0" xfId="0" applyFont="1" applyFill="1" applyBorder="1" applyAlignment="1">
      <alignment horizontal="left" vertical="top" wrapText="1"/>
    </xf>
    <xf numFmtId="165" fontId="39" fillId="4" borderId="0" xfId="1" applyNumberFormat="1" applyFont="1" applyFill="1" applyBorder="1"/>
    <xf numFmtId="0" fontId="30" fillId="3" borderId="2" xfId="0" applyFont="1" applyFill="1" applyBorder="1" applyAlignment="1">
      <alignment horizontal="center" vertical="top" wrapText="1"/>
    </xf>
    <xf numFmtId="0" fontId="30" fillId="3" borderId="5" xfId="0" applyFont="1" applyFill="1" applyBorder="1" applyAlignment="1">
      <alignment horizontal="center" vertical="top" wrapText="1"/>
    </xf>
    <xf numFmtId="0" fontId="30" fillId="3" borderId="3" xfId="0" applyFont="1" applyFill="1" applyBorder="1" applyAlignment="1">
      <alignment horizontal="center" vertical="top" wrapText="1"/>
    </xf>
    <xf numFmtId="0" fontId="22" fillId="3" borderId="3" xfId="0" applyFont="1" applyFill="1" applyBorder="1" applyAlignment="1">
      <alignment horizontal="center" vertical="top" wrapText="1"/>
    </xf>
    <xf numFmtId="0" fontId="30" fillId="3" borderId="6" xfId="0" applyFont="1" applyFill="1" applyBorder="1" applyAlignment="1">
      <alignment horizontal="center" vertical="top" wrapText="1"/>
    </xf>
    <xf numFmtId="0" fontId="30" fillId="3" borderId="4" xfId="0" applyFont="1" applyFill="1" applyBorder="1" applyAlignment="1">
      <alignment horizontal="center" vertical="top" wrapText="1"/>
    </xf>
    <xf numFmtId="165" fontId="0" fillId="4" borderId="8" xfId="1" applyNumberFormat="1" applyFont="1" applyFill="1" applyBorder="1"/>
    <xf numFmtId="0" fontId="4" fillId="0" borderId="9" xfId="0" applyFont="1" applyFill="1" applyBorder="1"/>
    <xf numFmtId="0" fontId="0" fillId="0" borderId="9" xfId="0" applyFill="1" applyBorder="1"/>
    <xf numFmtId="0" fontId="22" fillId="0" borderId="9" xfId="0" applyFont="1" applyFill="1" applyBorder="1"/>
    <xf numFmtId="0" fontId="0" fillId="3" borderId="0" xfId="0" applyFill="1"/>
    <xf numFmtId="0" fontId="0" fillId="3" borderId="0" xfId="0" applyFont="1" applyFill="1"/>
    <xf numFmtId="0" fontId="19" fillId="3" borderId="0" xfId="0" applyFont="1" applyFill="1" applyAlignment="1">
      <alignment horizontal="left" wrapText="1"/>
    </xf>
    <xf numFmtId="0" fontId="10" fillId="3" borderId="0" xfId="0" applyFont="1" applyFill="1"/>
    <xf numFmtId="0" fontId="20" fillId="3" borderId="0" xfId="0" applyFont="1" applyFill="1"/>
    <xf numFmtId="0" fontId="37" fillId="3" borderId="0" xfId="0" applyFont="1" applyFill="1"/>
    <xf numFmtId="0" fontId="37" fillId="3" borderId="0" xfId="0" applyFont="1" applyFill="1" applyAlignment="1">
      <alignment horizontal="left" vertical="top" wrapText="1"/>
    </xf>
    <xf numFmtId="0" fontId="23" fillId="3" borderId="0" xfId="0" applyFont="1" applyFill="1"/>
    <xf numFmtId="0" fontId="18" fillId="2" borderId="10"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0" fillId="0" borderId="10" xfId="0" applyFont="1" applyBorder="1"/>
    <xf numFmtId="0" fontId="9" fillId="0" borderId="10" xfId="0" applyFont="1" applyBorder="1" applyAlignment="1">
      <alignment horizontal="right"/>
    </xf>
    <xf numFmtId="165" fontId="10" fillId="0" borderId="9" xfId="1" applyNumberFormat="1" applyFont="1" applyBorder="1"/>
    <xf numFmtId="0" fontId="11" fillId="2" borderId="9" xfId="0" applyFont="1" applyFill="1" applyBorder="1" applyAlignment="1">
      <alignment horizontal="left" vertical="top" wrapText="1" indent="1"/>
    </xf>
    <xf numFmtId="164" fontId="11" fillId="0" borderId="9" xfId="0" applyNumberFormat="1" applyFont="1" applyBorder="1" applyAlignment="1">
      <alignment horizontal="right"/>
    </xf>
    <xf numFmtId="0" fontId="11" fillId="2" borderId="12" xfId="0" applyFont="1" applyFill="1" applyBorder="1" applyAlignment="1">
      <alignment horizontal="left" vertical="top" wrapText="1" indent="1"/>
    </xf>
    <xf numFmtId="164" fontId="11" fillId="2" borderId="12" xfId="0" applyNumberFormat="1" applyFont="1" applyFill="1" applyBorder="1" applyAlignment="1"/>
    <xf numFmtId="164" fontId="11" fillId="2" borderId="12" xfId="0" applyNumberFormat="1" applyFont="1" applyFill="1" applyBorder="1" applyAlignment="1">
      <alignment horizontal="right"/>
    </xf>
    <xf numFmtId="164" fontId="11" fillId="0" borderId="12" xfId="0" applyNumberFormat="1" applyFont="1" applyBorder="1" applyAlignment="1">
      <alignment horizontal="right"/>
    </xf>
    <xf numFmtId="0" fontId="11" fillId="2" borderId="12" xfId="0" applyFont="1" applyFill="1" applyBorder="1" applyAlignment="1"/>
    <xf numFmtId="0" fontId="51" fillId="2" borderId="9" xfId="0" applyFont="1" applyFill="1" applyBorder="1" applyAlignment="1">
      <alignment vertical="top" wrapText="1"/>
    </xf>
    <xf numFmtId="164" fontId="11" fillId="0" borderId="10" xfId="0" applyNumberFormat="1" applyFont="1" applyBorder="1"/>
    <xf numFmtId="165" fontId="12" fillId="0" borderId="9" xfId="1" applyNumberFormat="1" applyFont="1" applyBorder="1"/>
    <xf numFmtId="0" fontId="15" fillId="2" borderId="17" xfId="0" applyFont="1" applyFill="1" applyBorder="1" applyAlignment="1">
      <alignment vertical="top" wrapText="1"/>
    </xf>
    <xf numFmtId="0" fontId="8" fillId="2" borderId="27" xfId="0" applyFont="1" applyFill="1" applyBorder="1" applyAlignment="1">
      <alignment horizontal="right" wrapText="1"/>
    </xf>
    <xf numFmtId="0" fontId="10" fillId="0" borderId="19" xfId="0" applyFont="1" applyBorder="1"/>
    <xf numFmtId="0" fontId="10" fillId="0" borderId="17" xfId="0" applyFont="1" applyBorder="1"/>
    <xf numFmtId="165" fontId="9" fillId="0" borderId="24" xfId="1" applyNumberFormat="1" applyFont="1" applyBorder="1"/>
    <xf numFmtId="165" fontId="9" fillId="0" borderId="22" xfId="1" applyNumberFormat="1" applyFont="1" applyBorder="1"/>
    <xf numFmtId="0" fontId="51" fillId="2" borderId="10" xfId="0" applyFont="1" applyFill="1" applyBorder="1"/>
    <xf numFmtId="0" fontId="0" fillId="2" borderId="18" xfId="0" applyFont="1" applyFill="1" applyBorder="1" applyAlignment="1">
      <alignment horizontal="left" vertical="top" wrapText="1"/>
    </xf>
    <xf numFmtId="0" fontId="0" fillId="0" borderId="15" xfId="0" applyBorder="1"/>
    <xf numFmtId="0" fontId="0" fillId="2" borderId="0" xfId="0" applyFont="1" applyFill="1" applyBorder="1" applyAlignment="1">
      <alignment vertical="top" wrapText="1"/>
    </xf>
    <xf numFmtId="0" fontId="56" fillId="0" borderId="9" xfId="0" applyFont="1" applyBorder="1"/>
    <xf numFmtId="0" fontId="8" fillId="2" borderId="10" xfId="0" applyFont="1" applyFill="1" applyBorder="1" applyAlignment="1">
      <alignment horizontal="right" wrapText="1"/>
    </xf>
    <xf numFmtId="0" fontId="9" fillId="0" borderId="9" xfId="0" applyFont="1" applyBorder="1"/>
    <xf numFmtId="165" fontId="9" fillId="0" borderId="9" xfId="1" applyNumberFormat="1" applyFont="1" applyBorder="1"/>
    <xf numFmtId="0" fontId="8" fillId="0" borderId="9" xfId="0" applyFont="1" applyBorder="1"/>
    <xf numFmtId="166" fontId="10" fillId="0" borderId="9" xfId="1" applyNumberFormat="1" applyFont="1" applyBorder="1"/>
    <xf numFmtId="166" fontId="10" fillId="0" borderId="20" xfId="1" applyNumberFormat="1" applyFont="1" applyBorder="1"/>
    <xf numFmtId="166" fontId="10" fillId="0" borderId="18" xfId="1" applyNumberFormat="1" applyFont="1" applyBorder="1"/>
    <xf numFmtId="164" fontId="9" fillId="0" borderId="9" xfId="0" applyNumberFormat="1" applyFont="1" applyBorder="1" applyAlignment="1">
      <alignment horizontal="right"/>
    </xf>
    <xf numFmtId="0" fontId="5" fillId="2" borderId="12" xfId="0" applyFont="1" applyFill="1" applyBorder="1"/>
    <xf numFmtId="164" fontId="10" fillId="0" borderId="10" xfId="0" applyNumberFormat="1" applyFont="1" applyBorder="1"/>
    <xf numFmtId="0" fontId="51" fillId="2" borderId="9" xfId="0" applyFont="1" applyFill="1" applyBorder="1"/>
    <xf numFmtId="0" fontId="10" fillId="2" borderId="30" xfId="0" applyFont="1" applyFill="1" applyBorder="1" applyAlignment="1">
      <alignment vertical="top" wrapText="1"/>
    </xf>
    <xf numFmtId="0" fontId="10" fillId="2" borderId="30" xfId="0" applyFont="1" applyFill="1" applyBorder="1"/>
    <xf numFmtId="0" fontId="26" fillId="2" borderId="9" xfId="0" applyFont="1" applyFill="1" applyBorder="1" applyAlignment="1">
      <alignment horizontal="left" wrapText="1"/>
    </xf>
    <xf numFmtId="0" fontId="10" fillId="2" borderId="21" xfId="0" applyFont="1" applyFill="1" applyBorder="1" applyAlignment="1">
      <alignment vertical="top" wrapText="1"/>
    </xf>
    <xf numFmtId="0" fontId="10" fillId="0" borderId="10" xfId="0" applyFont="1" applyBorder="1" applyAlignment="1">
      <alignment wrapText="1"/>
    </xf>
    <xf numFmtId="0" fontId="25" fillId="2" borderId="9" xfId="0" applyFont="1" applyFill="1" applyBorder="1" applyAlignment="1">
      <alignment horizontal="left"/>
    </xf>
    <xf numFmtId="0" fontId="20" fillId="2" borderId="12" xfId="0" applyFont="1" applyFill="1" applyBorder="1"/>
    <xf numFmtId="165" fontId="29" fillId="2" borderId="9" xfId="1" applyNumberFormat="1" applyFont="1" applyFill="1" applyBorder="1" applyAlignment="1">
      <alignment horizontal="right" textRotation="90" wrapText="1"/>
    </xf>
    <xf numFmtId="0" fontId="11" fillId="2" borderId="9" xfId="0" applyFont="1" applyFill="1" applyBorder="1" applyAlignment="1">
      <alignment horizontal="left" vertical="top" indent="2"/>
    </xf>
    <xf numFmtId="164" fontId="8" fillId="0" borderId="9" xfId="0" applyNumberFormat="1" applyFont="1" applyBorder="1" applyAlignment="1">
      <alignment horizontal="right"/>
    </xf>
    <xf numFmtId="165" fontId="9" fillId="0" borderId="9" xfId="0" applyNumberFormat="1" applyFont="1" applyBorder="1"/>
    <xf numFmtId="164" fontId="10" fillId="0" borderId="9" xfId="1" applyNumberFormat="1" applyFont="1" applyBorder="1" applyAlignment="1">
      <alignment horizontal="right"/>
    </xf>
    <xf numFmtId="164" fontId="8" fillId="0" borderId="9" xfId="1" applyNumberFormat="1" applyFont="1" applyBorder="1" applyAlignment="1">
      <alignment horizontal="right"/>
    </xf>
    <xf numFmtId="0" fontId="18" fillId="2" borderId="12" xfId="0" applyFont="1" applyFill="1" applyBorder="1" applyAlignment="1">
      <alignment horizontal="left" vertical="top" indent="2"/>
    </xf>
    <xf numFmtId="0" fontId="18" fillId="2" borderId="15" xfId="0" applyFont="1" applyFill="1" applyBorder="1" applyAlignment="1">
      <alignment horizontal="right" textRotation="90" wrapText="1"/>
    </xf>
    <xf numFmtId="0" fontId="11" fillId="2" borderId="43" xfId="0" applyFont="1" applyFill="1" applyBorder="1"/>
    <xf numFmtId="0" fontId="11" fillId="2" borderId="0" xfId="0" applyFont="1" applyFill="1" applyBorder="1"/>
    <xf numFmtId="0" fontId="25" fillId="2" borderId="10" xfId="0" applyFont="1" applyFill="1" applyBorder="1" applyAlignment="1">
      <alignment horizontal="left"/>
    </xf>
    <xf numFmtId="0" fontId="26" fillId="2" borderId="10" xfId="0" applyFont="1" applyFill="1" applyBorder="1" applyAlignment="1">
      <alignment horizontal="right"/>
    </xf>
    <xf numFmtId="0" fontId="24" fillId="2" borderId="9" xfId="0" applyFont="1" applyFill="1" applyBorder="1" applyAlignment="1">
      <alignment horizontal="left"/>
    </xf>
    <xf numFmtId="0" fontId="11" fillId="2" borderId="21" xfId="0" applyFont="1" applyFill="1" applyBorder="1"/>
    <xf numFmtId="0" fontId="0" fillId="0" borderId="42" xfId="0" applyBorder="1"/>
    <xf numFmtId="165" fontId="29" fillId="2" borderId="11" xfId="1" applyNumberFormat="1" applyFont="1" applyFill="1" applyBorder="1" applyAlignment="1">
      <alignment horizontal="right" textRotation="90" wrapText="1"/>
    </xf>
    <xf numFmtId="0" fontId="9" fillId="0" borderId="9" xfId="0" applyFont="1" applyBorder="1" applyAlignment="1">
      <alignment horizontal="right"/>
    </xf>
    <xf numFmtId="164" fontId="8" fillId="0" borderId="9" xfId="0" applyNumberFormat="1" applyFont="1" applyBorder="1"/>
    <xf numFmtId="0" fontId="10" fillId="0" borderId="9" xfId="0" applyFont="1" applyBorder="1" applyAlignment="1">
      <alignment horizontal="right"/>
    </xf>
    <xf numFmtId="164" fontId="10" fillId="0" borderId="9" xfId="1" applyNumberFormat="1" applyFont="1" applyBorder="1"/>
    <xf numFmtId="164" fontId="8" fillId="0" borderId="9" xfId="1" applyNumberFormat="1" applyFont="1" applyBorder="1"/>
    <xf numFmtId="0" fontId="27" fillId="3" borderId="8" xfId="0" applyFont="1" applyFill="1" applyBorder="1" applyAlignment="1">
      <alignment horizontal="left"/>
    </xf>
    <xf numFmtId="0" fontId="26" fillId="4" borderId="0" xfId="0" applyFont="1" applyFill="1"/>
    <xf numFmtId="0" fontId="11" fillId="3" borderId="5" xfId="0" applyFont="1" applyFill="1" applyBorder="1"/>
    <xf numFmtId="0" fontId="18" fillId="3" borderId="5" xfId="0" applyFont="1" applyFill="1" applyBorder="1" applyAlignment="1">
      <alignment vertical="center" wrapText="1"/>
    </xf>
    <xf numFmtId="0" fontId="10" fillId="4" borderId="0" xfId="0" applyFont="1" applyFill="1"/>
    <xf numFmtId="165" fontId="29" fillId="3" borderId="0" xfId="1" applyNumberFormat="1" applyFont="1" applyFill="1" applyBorder="1" applyAlignment="1">
      <alignment horizontal="right" textRotation="90" wrapText="1"/>
    </xf>
    <xf numFmtId="0" fontId="18" fillId="3" borderId="0" xfId="0" applyFont="1" applyFill="1" applyBorder="1"/>
    <xf numFmtId="0" fontId="10" fillId="4" borderId="7" xfId="0" applyFont="1" applyFill="1" applyBorder="1"/>
    <xf numFmtId="0" fontId="11" fillId="3" borderId="0" xfId="0" applyFont="1" applyFill="1" applyBorder="1" applyAlignment="1">
      <alignment horizontal="left" vertical="top" indent="2"/>
    </xf>
    <xf numFmtId="164" fontId="10" fillId="4" borderId="0" xfId="0" applyNumberFormat="1" applyFont="1" applyFill="1"/>
    <xf numFmtId="164" fontId="10" fillId="4" borderId="0" xfId="0" applyNumberFormat="1" applyFont="1" applyFill="1" applyAlignment="1">
      <alignment horizontal="right"/>
    </xf>
    <xf numFmtId="165" fontId="9" fillId="4" borderId="0" xfId="1" applyNumberFormat="1" applyFont="1" applyFill="1"/>
    <xf numFmtId="0" fontId="18" fillId="3" borderId="8" xfId="0" applyFont="1" applyFill="1" applyBorder="1" applyAlignment="1">
      <alignment horizontal="left" vertical="top" indent="2"/>
    </xf>
    <xf numFmtId="164" fontId="10" fillId="4" borderId="8" xfId="0" applyNumberFormat="1" applyFont="1" applyFill="1" applyBorder="1"/>
    <xf numFmtId="165" fontId="9" fillId="4" borderId="8" xfId="1" applyNumberFormat="1" applyFont="1" applyFill="1" applyBorder="1"/>
    <xf numFmtId="0" fontId="25" fillId="3" borderId="0" xfId="0" applyFont="1" applyFill="1" applyAlignment="1">
      <alignment horizontal="left"/>
    </xf>
    <xf numFmtId="0" fontId="25" fillId="3" borderId="0" xfId="0" applyFont="1" applyFill="1" applyAlignment="1">
      <alignment horizontal="right"/>
    </xf>
    <xf numFmtId="165" fontId="54" fillId="3" borderId="0" xfId="1" applyNumberFormat="1" applyFont="1" applyFill="1" applyBorder="1"/>
    <xf numFmtId="0" fontId="56" fillId="4" borderId="0" xfId="0" applyFont="1" applyFill="1"/>
    <xf numFmtId="0" fontId="18" fillId="3" borderId="5" xfId="0" applyFont="1" applyFill="1" applyBorder="1" applyAlignment="1">
      <alignment horizontal="center" vertical="center" wrapText="1"/>
    </xf>
    <xf numFmtId="0" fontId="18" fillId="3" borderId="8" xfId="0" applyFont="1" applyFill="1" applyBorder="1"/>
    <xf numFmtId="0" fontId="20" fillId="3" borderId="0" xfId="3" applyFont="1" applyFill="1"/>
    <xf numFmtId="0" fontId="18" fillId="3" borderId="5" xfId="3" applyFont="1" applyFill="1" applyBorder="1" applyAlignment="1">
      <alignment wrapText="1"/>
    </xf>
    <xf numFmtId="0" fontId="18" fillId="3" borderId="5" xfId="3" applyFont="1" applyFill="1" applyBorder="1" applyAlignment="1">
      <alignment horizontal="center" wrapText="1"/>
    </xf>
    <xf numFmtId="0" fontId="18" fillId="3" borderId="6" xfId="3" applyFont="1" applyFill="1" applyBorder="1" applyAlignment="1">
      <alignment wrapText="1"/>
    </xf>
    <xf numFmtId="0" fontId="18" fillId="3" borderId="6" xfId="3" applyFont="1" applyFill="1" applyBorder="1" applyAlignment="1">
      <alignment horizontal="center" wrapText="1"/>
    </xf>
    <xf numFmtId="0" fontId="29" fillId="3" borderId="6" xfId="3" applyFont="1" applyFill="1" applyBorder="1" applyAlignment="1">
      <alignment horizontal="center" wrapText="1"/>
    </xf>
    <xf numFmtId="0" fontId="18" fillId="3" borderId="0" xfId="3" applyFont="1" applyFill="1" applyAlignment="1">
      <alignment wrapText="1"/>
    </xf>
    <xf numFmtId="0" fontId="18" fillId="3" borderId="0" xfId="3" applyFont="1" applyFill="1" applyBorder="1" applyAlignment="1">
      <alignment horizontal="center" wrapText="1"/>
    </xf>
    <xf numFmtId="0" fontId="29" fillId="3" borderId="0" xfId="3" applyFont="1" applyFill="1" applyBorder="1" applyAlignment="1">
      <alignment horizontal="center" wrapText="1"/>
    </xf>
    <xf numFmtId="0" fontId="12" fillId="3" borderId="0" xfId="3" applyFont="1" applyFill="1" applyBorder="1" applyAlignment="1">
      <alignment horizontal="right"/>
    </xf>
    <xf numFmtId="166" fontId="9" fillId="4" borderId="0" xfId="1" applyNumberFormat="1" applyFont="1" applyFill="1"/>
    <xf numFmtId="0" fontId="9" fillId="4" borderId="0" xfId="0" applyFont="1" applyFill="1"/>
    <xf numFmtId="0" fontId="18" fillId="3" borderId="0" xfId="3" applyFont="1" applyFill="1" applyBorder="1" applyAlignment="1">
      <alignment wrapText="1"/>
    </xf>
    <xf numFmtId="0" fontId="11" fillId="3" borderId="0" xfId="3" applyFont="1" applyFill="1" applyBorder="1" applyAlignment="1">
      <alignment horizontal="left" wrapText="1" indent="1"/>
    </xf>
    <xf numFmtId="166" fontId="9" fillId="4" borderId="0" xfId="1" applyNumberFormat="1" applyFont="1" applyFill="1" applyAlignment="1">
      <alignment horizontal="right"/>
    </xf>
    <xf numFmtId="166" fontId="12" fillId="4" borderId="0" xfId="1" applyNumberFormat="1" applyFont="1" applyFill="1"/>
    <xf numFmtId="0" fontId="18" fillId="3" borderId="0" xfId="3" applyFont="1" applyFill="1" applyBorder="1" applyAlignment="1"/>
    <xf numFmtId="166" fontId="10" fillId="4" borderId="0" xfId="0" applyNumberFormat="1" applyFont="1" applyFill="1"/>
    <xf numFmtId="0" fontId="11" fillId="3" borderId="8" xfId="3" applyFont="1" applyFill="1" applyBorder="1" applyAlignment="1">
      <alignment horizontal="left" indent="1"/>
    </xf>
    <xf numFmtId="165" fontId="9" fillId="4" borderId="8" xfId="1" applyNumberFormat="1" applyFont="1" applyFill="1" applyBorder="1" applyAlignment="1">
      <alignment horizontal="right"/>
    </xf>
    <xf numFmtId="0" fontId="9" fillId="4" borderId="8" xfId="0" applyFont="1" applyFill="1" applyBorder="1"/>
    <xf numFmtId="0" fontId="25" fillId="3" borderId="0" xfId="3" applyFont="1" applyFill="1" applyBorder="1" applyAlignment="1">
      <alignment horizontal="left" indent="1"/>
    </xf>
    <xf numFmtId="0" fontId="40" fillId="4" borderId="0" xfId="0" applyFont="1" applyFill="1"/>
    <xf numFmtId="0" fontId="60" fillId="3" borderId="0" xfId="0" applyFont="1" applyFill="1"/>
    <xf numFmtId="0" fontId="61" fillId="3" borderId="0" xfId="0" applyFont="1" applyFill="1"/>
    <xf numFmtId="0" fontId="11" fillId="4" borderId="0" xfId="0" applyFont="1" applyFill="1" applyAlignment="1">
      <alignment horizontal="left" vertical="top"/>
    </xf>
    <xf numFmtId="0" fontId="62" fillId="4" borderId="0" xfId="2" applyFont="1" applyFill="1" applyAlignment="1">
      <alignment horizontal="left" vertical="top" wrapText="1"/>
    </xf>
    <xf numFmtId="0" fontId="11" fillId="3" borderId="0" xfId="0" applyFont="1" applyFill="1" applyAlignment="1">
      <alignment horizontal="left" vertical="top" wrapText="1"/>
    </xf>
    <xf numFmtId="0" fontId="10" fillId="3" borderId="0" xfId="0" applyFont="1" applyFill="1" applyAlignment="1">
      <alignment horizontal="left" vertical="top" wrapText="1"/>
    </xf>
    <xf numFmtId="0" fontId="11" fillId="3" borderId="0" xfId="0" applyFont="1" applyFill="1" applyAlignment="1">
      <alignment horizontal="left" vertical="top"/>
    </xf>
    <xf numFmtId="0" fontId="10" fillId="3" borderId="0" xfId="0" applyFont="1" applyFill="1" applyAlignment="1">
      <alignment horizontal="left" vertical="top"/>
    </xf>
    <xf numFmtId="0" fontId="40" fillId="4" borderId="0" xfId="0" applyFont="1" applyFill="1" applyAlignment="1">
      <alignment horizontal="left" vertical="top"/>
    </xf>
    <xf numFmtId="0" fontId="63" fillId="4" borderId="0" xfId="2" applyFont="1" applyFill="1" applyAlignment="1">
      <alignment horizontal="left" vertical="top"/>
    </xf>
    <xf numFmtId="0" fontId="40" fillId="3" borderId="0" xfId="0" applyFont="1" applyFill="1"/>
    <xf numFmtId="3" fontId="9" fillId="0" borderId="24" xfId="0" applyNumberFormat="1" applyFont="1" applyBorder="1"/>
    <xf numFmtId="3" fontId="9" fillId="0" borderId="22" xfId="0" applyNumberFormat="1" applyFont="1" applyBorder="1"/>
    <xf numFmtId="0" fontId="0" fillId="3" borderId="0" xfId="0" applyFont="1" applyFill="1" applyBorder="1" applyAlignment="1">
      <alignment horizontal="left" vertical="top" wrapText="1"/>
    </xf>
    <xf numFmtId="0" fontId="4" fillId="2" borderId="0" xfId="0" applyFont="1" applyFill="1" applyAlignment="1">
      <alignment vertical="center"/>
    </xf>
    <xf numFmtId="0" fontId="0" fillId="3" borderId="0" xfId="0" applyFont="1" applyFill="1" applyBorder="1" applyAlignment="1">
      <alignment horizontal="left" vertical="top" wrapText="1"/>
    </xf>
    <xf numFmtId="164" fontId="0" fillId="4" borderId="8" xfId="0" applyNumberFormat="1" applyFont="1" applyFill="1" applyBorder="1"/>
    <xf numFmtId="0" fontId="51" fillId="2" borderId="39" xfId="0" applyFont="1" applyFill="1" applyBorder="1" applyAlignment="1">
      <alignment horizontal="left" wrapText="1"/>
    </xf>
    <xf numFmtId="0" fontId="51" fillId="2" borderId="40" xfId="0" applyFont="1" applyFill="1" applyBorder="1" applyAlignment="1">
      <alignment horizontal="left" wrapText="1"/>
    </xf>
    <xf numFmtId="0" fontId="51" fillId="2" borderId="38" xfId="0" applyFont="1" applyFill="1" applyBorder="1" applyAlignment="1">
      <alignment horizontal="left" wrapText="1"/>
    </xf>
    <xf numFmtId="0" fontId="51" fillId="2" borderId="18" xfId="0" applyFont="1" applyFill="1" applyBorder="1" applyAlignment="1">
      <alignment horizontal="left" wrapText="1"/>
    </xf>
    <xf numFmtId="0" fontId="21" fillId="4" borderId="0" xfId="2" applyFill="1" applyAlignment="1">
      <alignment horizontal="left" vertical="top" wrapText="1"/>
    </xf>
    <xf numFmtId="0" fontId="22" fillId="4" borderId="0" xfId="0" applyFont="1" applyFill="1"/>
    <xf numFmtId="0" fontId="0" fillId="3" borderId="0" xfId="0" applyFont="1" applyFill="1" applyBorder="1" applyAlignment="1">
      <alignment vertical="top" wrapText="1"/>
    </xf>
    <xf numFmtId="0" fontId="19" fillId="3" borderId="0" xfId="0" applyFont="1" applyFill="1" applyAlignment="1">
      <alignment horizontal="left" wrapText="1"/>
    </xf>
    <xf numFmtId="0" fontId="5" fillId="2" borderId="0"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25" xfId="0" applyFont="1" applyFill="1" applyBorder="1" applyAlignment="1">
      <alignment horizontal="left" vertical="top" wrapText="1"/>
    </xf>
    <xf numFmtId="0" fontId="26" fillId="0" borderId="10" xfId="0" applyFont="1" applyBorder="1" applyAlignment="1">
      <alignment horizontal="left" wrapText="1"/>
    </xf>
    <xf numFmtId="0" fontId="8" fillId="2" borderId="30" xfId="0" applyFont="1" applyFill="1" applyBorder="1" applyAlignment="1">
      <alignment horizontal="center" vertical="top" wrapText="1"/>
    </xf>
    <xf numFmtId="0" fontId="8" fillId="2" borderId="11" xfId="0" applyFont="1" applyFill="1" applyBorder="1" applyAlignment="1">
      <alignment horizontal="center" vertical="top" wrapText="1"/>
    </xf>
    <xf numFmtId="0" fontId="17" fillId="2" borderId="10" xfId="0" applyFont="1" applyFill="1" applyBorder="1" applyAlignment="1">
      <alignment horizontal="right" vertical="top" wrapText="1"/>
    </xf>
    <xf numFmtId="0" fontId="17" fillId="2" borderId="11" xfId="0" applyFont="1" applyFill="1" applyBorder="1" applyAlignment="1">
      <alignment horizontal="right" vertical="top" wrapText="1"/>
    </xf>
    <xf numFmtId="0" fontId="8" fillId="2" borderId="10" xfId="0" applyFont="1" applyFill="1" applyBorder="1" applyAlignment="1">
      <alignment horizontal="center" vertical="top" wrapText="1"/>
    </xf>
    <xf numFmtId="0" fontId="0" fillId="0" borderId="10" xfId="0" applyBorder="1" applyAlignment="1">
      <alignment horizontal="center" vertical="top" wrapText="1"/>
    </xf>
    <xf numFmtId="0" fontId="17" fillId="2" borderId="10" xfId="0" applyFont="1" applyFill="1" applyBorder="1" applyAlignment="1">
      <alignment horizontal="left" wrapText="1"/>
    </xf>
    <xf numFmtId="0" fontId="17" fillId="2" borderId="11" xfId="0" applyFont="1" applyFill="1" applyBorder="1" applyAlignment="1">
      <alignment horizontal="left" wrapText="1"/>
    </xf>
    <xf numFmtId="0" fontId="5" fillId="2" borderId="12" xfId="0" applyFont="1" applyFill="1" applyBorder="1" applyAlignment="1">
      <alignment horizontal="left" vertical="center" wrapText="1"/>
    </xf>
    <xf numFmtId="0" fontId="51" fillId="2" borderId="9" xfId="0" applyFont="1" applyFill="1" applyBorder="1" applyAlignment="1">
      <alignment horizontal="left"/>
    </xf>
    <xf numFmtId="0" fontId="26" fillId="2" borderId="9" xfId="0" applyFont="1" applyFill="1" applyBorder="1" applyAlignment="1">
      <alignment horizontal="left"/>
    </xf>
    <xf numFmtId="0" fontId="25" fillId="2" borderId="9" xfId="0" applyFont="1" applyFill="1" applyBorder="1" applyAlignment="1">
      <alignment horizontal="left"/>
    </xf>
    <xf numFmtId="0" fontId="51" fillId="2" borderId="34" xfId="0" applyFont="1" applyFill="1" applyBorder="1" applyAlignment="1">
      <alignment horizontal="left" vertical="top" wrapText="1"/>
    </xf>
    <xf numFmtId="0" fontId="51" fillId="2" borderId="35" xfId="0" applyFont="1" applyFill="1" applyBorder="1" applyAlignment="1">
      <alignment horizontal="left" vertical="top" wrapText="1"/>
    </xf>
    <xf numFmtId="0" fontId="51" fillId="2" borderId="36" xfId="0" applyFont="1" applyFill="1" applyBorder="1" applyAlignment="1">
      <alignment horizontal="left" vertical="top"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10" xfId="0" applyFont="1" applyFill="1" applyBorder="1" applyAlignment="1">
      <alignment horizontal="right" vertical="center" wrapText="1"/>
    </xf>
    <xf numFmtId="0" fontId="18" fillId="2" borderId="11" xfId="0" applyFont="1" applyFill="1" applyBorder="1" applyAlignment="1">
      <alignment horizontal="right" vertical="center" wrapText="1"/>
    </xf>
    <xf numFmtId="0" fontId="15" fillId="2" borderId="10" xfId="0" applyFont="1" applyFill="1" applyBorder="1" applyAlignment="1">
      <alignment horizontal="left" vertical="top" wrapText="1"/>
    </xf>
    <xf numFmtId="0" fontId="41" fillId="2" borderId="9" xfId="0" applyFont="1" applyFill="1" applyBorder="1" applyAlignment="1">
      <alignment horizontal="center" vertical="top" wrapText="1"/>
    </xf>
    <xf numFmtId="0" fontId="51" fillId="2" borderId="10" xfId="0" applyFont="1" applyFill="1" applyBorder="1" applyAlignment="1">
      <alignment horizontal="left" vertical="top" wrapText="1"/>
    </xf>
    <xf numFmtId="0" fontId="51" fillId="2" borderId="9" xfId="0" applyFont="1" applyFill="1" applyBorder="1" applyAlignment="1">
      <alignment horizontal="left" vertical="top" wrapText="1"/>
    </xf>
    <xf numFmtId="0" fontId="8" fillId="2" borderId="9" xfId="0" applyFont="1" applyFill="1" applyBorder="1" applyAlignment="1">
      <alignment horizontal="center" vertical="top" wrapText="1"/>
    </xf>
    <xf numFmtId="0" fontId="17" fillId="2" borderId="9" xfId="0" applyFont="1" applyFill="1" applyBorder="1" applyAlignment="1">
      <alignment horizontal="right" vertical="top" wrapText="1"/>
    </xf>
    <xf numFmtId="0" fontId="26" fillId="2" borderId="10" xfId="0" applyFont="1" applyFill="1" applyBorder="1" applyAlignment="1">
      <alignment horizontal="left" vertical="top" wrapText="1"/>
    </xf>
    <xf numFmtId="0" fontId="51" fillId="2" borderId="31" xfId="0" applyFont="1" applyFill="1" applyBorder="1" applyAlignment="1">
      <alignment horizontal="left" vertical="top" wrapText="1"/>
    </xf>
    <xf numFmtId="0" fontId="51" fillId="2" borderId="32" xfId="0" applyFont="1" applyFill="1" applyBorder="1" applyAlignment="1">
      <alignment horizontal="left" vertical="top" wrapText="1"/>
    </xf>
    <xf numFmtId="0" fontId="51" fillId="2" borderId="37" xfId="0" applyFont="1" applyFill="1" applyBorder="1" applyAlignment="1">
      <alignment horizontal="left" wrapText="1"/>
    </xf>
    <xf numFmtId="0" fontId="51" fillId="2" borderId="38" xfId="0" applyFont="1" applyFill="1" applyBorder="1" applyAlignment="1">
      <alignment horizontal="left" wrapText="1"/>
    </xf>
    <xf numFmtId="0" fontId="51" fillId="2" borderId="18" xfId="0" applyFont="1" applyFill="1" applyBorder="1" applyAlignment="1">
      <alignment horizontal="left"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0" fontId="9" fillId="2" borderId="10" xfId="0" applyFont="1" applyFill="1" applyBorder="1" applyAlignment="1">
      <alignment horizontal="right" wrapText="1"/>
    </xf>
    <xf numFmtId="0" fontId="15" fillId="2" borderId="12"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2" borderId="39" xfId="0" applyFont="1" applyFill="1" applyBorder="1" applyAlignment="1">
      <alignment horizontal="left" vertical="top" wrapText="1"/>
    </xf>
    <xf numFmtId="0" fontId="5" fillId="2" borderId="40" xfId="0" applyFont="1" applyFill="1" applyBorder="1" applyAlignment="1">
      <alignment horizontal="left" vertical="top" wrapText="1"/>
    </xf>
    <xf numFmtId="0" fontId="5" fillId="2" borderId="41" xfId="0" applyFont="1" applyFill="1" applyBorder="1" applyAlignment="1">
      <alignment horizontal="left" vertical="top" wrapText="1"/>
    </xf>
    <xf numFmtId="0" fontId="26" fillId="2" borderId="10" xfId="0" applyFont="1" applyFill="1" applyBorder="1" applyAlignment="1">
      <alignment wrapText="1"/>
    </xf>
    <xf numFmtId="0" fontId="26" fillId="2" borderId="9" xfId="0" applyFont="1" applyFill="1" applyBorder="1" applyAlignment="1">
      <alignment wrapText="1"/>
    </xf>
    <xf numFmtId="0" fontId="26" fillId="2" borderId="10" xfId="0" applyFont="1" applyFill="1" applyBorder="1" applyAlignment="1">
      <alignment horizontal="left" wrapText="1"/>
    </xf>
    <xf numFmtId="0" fontId="26" fillId="2" borderId="9" xfId="0" applyFont="1" applyFill="1" applyBorder="1" applyAlignment="1">
      <alignment horizontal="left" wrapText="1"/>
    </xf>
    <xf numFmtId="0" fontId="0" fillId="2" borderId="10" xfId="0" applyFont="1" applyFill="1" applyBorder="1" applyAlignment="1">
      <alignment horizontal="left" wrapText="1"/>
    </xf>
    <xf numFmtId="0" fontId="46" fillId="2" borderId="9" xfId="0" applyFont="1" applyFill="1" applyBorder="1" applyAlignment="1">
      <alignment horizontal="left" wrapText="1"/>
    </xf>
    <xf numFmtId="0" fontId="45" fillId="2" borderId="9" xfId="0" applyFont="1" applyFill="1" applyBorder="1" applyAlignment="1">
      <alignment horizontal="left" wrapText="1"/>
    </xf>
    <xf numFmtId="0" fontId="26" fillId="0" borderId="9" xfId="0" applyFont="1" applyBorder="1" applyAlignment="1">
      <alignment horizontal="left" wrapText="1"/>
    </xf>
    <xf numFmtId="0" fontId="25" fillId="2" borderId="10" xfId="0" applyFont="1" applyFill="1" applyBorder="1" applyAlignment="1">
      <alignment horizontal="left"/>
    </xf>
    <xf numFmtId="0" fontId="29" fillId="2" borderId="30" xfId="0" applyFont="1" applyFill="1" applyBorder="1" applyAlignment="1">
      <alignment horizontal="right" wrapText="1"/>
    </xf>
    <xf numFmtId="0" fontId="12" fillId="2" borderId="11" xfId="0" applyFont="1" applyFill="1" applyBorder="1" applyAlignment="1">
      <alignment horizontal="right" wrapText="1"/>
    </xf>
    <xf numFmtId="0" fontId="18" fillId="2" borderId="30" xfId="0" applyFont="1" applyFill="1" applyBorder="1" applyAlignment="1">
      <alignment horizontal="left" vertical="top" wrapText="1"/>
    </xf>
    <xf numFmtId="0" fontId="18" fillId="2" borderId="11" xfId="0" applyFont="1" applyFill="1" applyBorder="1" applyAlignment="1">
      <alignment horizontal="left" vertical="top" wrapText="1"/>
    </xf>
    <xf numFmtId="0" fontId="27" fillId="2" borderId="12" xfId="0" applyFont="1" applyFill="1" applyBorder="1" applyAlignment="1">
      <alignment horizontal="left" vertical="top" wrapText="1"/>
    </xf>
    <xf numFmtId="0" fontId="25" fillId="2" borderId="9" xfId="0" applyFont="1" applyFill="1" applyBorder="1" applyAlignment="1">
      <alignment horizontal="left" wrapText="1"/>
    </xf>
    <xf numFmtId="0" fontId="18" fillId="2" borderId="9" xfId="0" applyFont="1" applyFill="1" applyBorder="1" applyAlignment="1">
      <alignment horizontal="right" textRotation="90" wrapText="1"/>
    </xf>
    <xf numFmtId="0" fontId="18" fillId="2" borderId="11" xfId="0" applyFont="1" applyFill="1" applyBorder="1" applyAlignment="1">
      <alignment horizontal="right" textRotation="90" wrapText="1"/>
    </xf>
    <xf numFmtId="0" fontId="8" fillId="0" borderId="44" xfId="0" applyFont="1" applyBorder="1" applyAlignment="1">
      <alignment horizontal="center"/>
    </xf>
    <xf numFmtId="0" fontId="8" fillId="0" borderId="45" xfId="0" applyFont="1" applyBorder="1" applyAlignment="1">
      <alignment horizontal="center"/>
    </xf>
    <xf numFmtId="0" fontId="8" fillId="0" borderId="46" xfId="0" applyFont="1" applyBorder="1" applyAlignment="1">
      <alignment horizontal="center"/>
    </xf>
    <xf numFmtId="0" fontId="25" fillId="2" borderId="37"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18" fillId="2" borderId="10" xfId="0" applyFont="1" applyFill="1" applyBorder="1" applyAlignment="1">
      <alignment horizontal="right" textRotation="90" wrapText="1"/>
    </xf>
    <xf numFmtId="0" fontId="18" fillId="2" borderId="17" xfId="0" applyFont="1" applyFill="1" applyBorder="1" applyAlignment="1">
      <alignment horizontal="right" textRotation="90" wrapText="1"/>
    </xf>
    <xf numFmtId="0" fontId="8" fillId="0" borderId="33" xfId="0" applyFont="1" applyBorder="1" applyAlignment="1">
      <alignment horizontal="center"/>
    </xf>
    <xf numFmtId="0" fontId="8" fillId="0" borderId="6" xfId="0" applyFont="1" applyBorder="1" applyAlignment="1">
      <alignment horizontal="center"/>
    </xf>
    <xf numFmtId="0" fontId="8" fillId="0" borderId="16" xfId="0" applyFont="1" applyBorder="1" applyAlignment="1">
      <alignment horizontal="center"/>
    </xf>
    <xf numFmtId="0" fontId="18" fillId="3" borderId="45" xfId="0" applyFont="1" applyFill="1" applyBorder="1" applyAlignment="1">
      <alignment horizontal="center" vertical="center" wrapText="1"/>
    </xf>
    <xf numFmtId="0" fontId="25" fillId="3" borderId="0" xfId="0" applyFont="1" applyFill="1" applyAlignment="1">
      <alignment horizontal="left" wrapText="1"/>
    </xf>
    <xf numFmtId="0" fontId="18" fillId="3" borderId="0" xfId="0" applyFont="1" applyFill="1" applyBorder="1" applyAlignment="1">
      <alignment horizontal="right" textRotation="90" wrapText="1"/>
    </xf>
    <xf numFmtId="0" fontId="18" fillId="3" borderId="6" xfId="0" applyFont="1" applyFill="1" applyBorder="1" applyAlignment="1">
      <alignment horizontal="right" textRotation="90" wrapText="1"/>
    </xf>
    <xf numFmtId="0" fontId="25" fillId="3" borderId="5" xfId="0" applyFont="1" applyFill="1" applyBorder="1" applyAlignment="1">
      <alignment horizontal="left" wrapText="1"/>
    </xf>
    <xf numFmtId="0" fontId="24" fillId="3" borderId="0" xfId="0" applyFont="1" applyFill="1" applyBorder="1" applyAlignment="1">
      <alignment horizontal="left"/>
    </xf>
    <xf numFmtId="0" fontId="24" fillId="3" borderId="0" xfId="0" applyFont="1" applyFill="1" applyAlignment="1">
      <alignment horizontal="left"/>
    </xf>
    <xf numFmtId="0" fontId="18" fillId="3" borderId="5" xfId="3" applyFont="1" applyFill="1" applyBorder="1" applyAlignment="1">
      <alignment horizontal="center" wrapText="1"/>
    </xf>
    <xf numFmtId="0" fontId="18" fillId="3" borderId="6" xfId="3" applyFont="1" applyFill="1" applyBorder="1" applyAlignment="1">
      <alignment horizontal="center" wrapText="1"/>
    </xf>
    <xf numFmtId="0" fontId="32" fillId="2" borderId="0" xfId="0" applyFont="1" applyFill="1" applyBorder="1" applyAlignment="1">
      <alignment horizontal="center" wrapText="1"/>
    </xf>
    <xf numFmtId="0" fontId="32" fillId="2" borderId="6" xfId="0" applyFont="1" applyFill="1" applyBorder="1" applyAlignment="1">
      <alignment horizontal="center" wrapText="1"/>
    </xf>
    <xf numFmtId="0" fontId="30" fillId="2" borderId="6" xfId="0" applyFont="1" applyFill="1" applyBorder="1" applyAlignment="1">
      <alignment horizontal="center"/>
    </xf>
    <xf numFmtId="0" fontId="22" fillId="2" borderId="0" xfId="0" applyFont="1" applyFill="1" applyBorder="1"/>
    <xf numFmtId="0" fontId="32" fillId="2" borderId="0" xfId="0" applyFont="1" applyFill="1" applyBorder="1" applyAlignment="1">
      <alignment horizontal="right"/>
    </xf>
    <xf numFmtId="0" fontId="0" fillId="0" borderId="32"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22" fillId="3" borderId="8" xfId="0" applyFont="1" applyFill="1" applyBorder="1" applyAlignment="1">
      <alignment horizontal="left" vertical="top" wrapText="1"/>
    </xf>
    <xf numFmtId="0" fontId="0" fillId="3" borderId="0" xfId="0" applyFont="1" applyFill="1" applyBorder="1" applyAlignment="1">
      <alignment horizontal="left" vertical="top" wrapText="1"/>
    </xf>
    <xf numFmtId="0" fontId="11" fillId="3" borderId="1" xfId="0" applyFont="1" applyFill="1" applyBorder="1" applyAlignment="1">
      <alignment horizontal="left" vertical="top" wrapText="1"/>
    </xf>
    <xf numFmtId="0" fontId="30" fillId="3" borderId="2" xfId="0" applyFont="1" applyFill="1" applyBorder="1" applyAlignment="1">
      <alignment horizontal="center" vertical="top" wrapText="1"/>
    </xf>
    <xf numFmtId="0" fontId="30"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0" fillId="4" borderId="2" xfId="0" applyFont="1" applyFill="1" applyBorder="1" applyAlignment="1">
      <alignment horizontal="center" vertical="top" wrapText="1"/>
    </xf>
    <xf numFmtId="0" fontId="49" fillId="3" borderId="2" xfId="0" applyFont="1" applyFill="1" applyBorder="1" applyAlignment="1">
      <alignment horizontal="left" wrapText="1"/>
    </xf>
    <xf numFmtId="0" fontId="49" fillId="3" borderId="6" xfId="0" applyFont="1" applyFill="1" applyBorder="1" applyAlignment="1">
      <alignment horizontal="left" wrapText="1"/>
    </xf>
    <xf numFmtId="0" fontId="31" fillId="3" borderId="0" xfId="0" applyFont="1" applyFill="1" applyBorder="1" applyAlignment="1">
      <alignment horizontal="right" vertical="center" wrapText="1"/>
    </xf>
    <xf numFmtId="0" fontId="31" fillId="3" borderId="3" xfId="0" applyFont="1" applyFill="1" applyBorder="1" applyAlignment="1">
      <alignment horizontal="right" vertical="center" wrapText="1"/>
    </xf>
    <xf numFmtId="0" fontId="30" fillId="3" borderId="0" xfId="0" applyFont="1" applyFill="1" applyBorder="1" applyAlignment="1">
      <alignment horizontal="right" vertical="center" wrapText="1"/>
    </xf>
    <xf numFmtId="0" fontId="30" fillId="3" borderId="3" xfId="0" applyFont="1" applyFill="1" applyBorder="1" applyAlignment="1">
      <alignment horizontal="right"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cellXfs>
  <cellStyles count="10">
    <cellStyle name="Comma" xfId="1" builtinId="3"/>
    <cellStyle name="Comma 2" xfId="4"/>
    <cellStyle name="Comma 3" xfId="5"/>
    <cellStyle name="Hyperlink" xfId="2" builtinId="8"/>
    <cellStyle name="Normal" xfId="0" builtinId="0"/>
    <cellStyle name="Normal 2" xfId="6"/>
    <cellStyle name="Normal 3" xfId="3"/>
    <cellStyle name="Normal 4" xfId="7"/>
    <cellStyle name="Percent 2" xfId="8"/>
    <cellStyle name="Percent 3" xfId="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45720</xdr:colOff>
      <xdr:row>0</xdr:row>
      <xdr:rowOff>76200</xdr:rowOff>
    </xdr:from>
    <xdr:to>
      <xdr:col>5</xdr:col>
      <xdr:colOff>0</xdr:colOff>
      <xdr:row>2</xdr:row>
      <xdr:rowOff>22860</xdr:rowOff>
    </xdr:to>
    <xdr:pic>
      <xdr:nvPicPr>
        <xdr:cNvPr id="2" name="Picture 1" descr="http://cms.ukintpress.com/UserFiles/Transport-Scotland-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1745" y="76200"/>
          <a:ext cx="668655" cy="85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50"/>
  <sheetViews>
    <sheetView tabSelected="1" workbookViewId="0">
      <selection sqref="A1:C1"/>
    </sheetView>
  </sheetViews>
  <sheetFormatPr defaultColWidth="9.140625" defaultRowHeight="12.75" x14ac:dyDescent="0.2"/>
  <cols>
    <col min="1" max="1" width="13.85546875" style="262" customWidth="1"/>
    <col min="2" max="2" width="74.85546875" style="262" bestFit="1" customWidth="1"/>
    <col min="3" max="3" width="24.7109375" style="262" bestFit="1" customWidth="1"/>
    <col min="4" max="4" width="20.28515625" style="262" bestFit="1" customWidth="1"/>
    <col min="5" max="5" width="10.7109375" style="262" customWidth="1"/>
    <col min="6" max="256" width="9.140625" style="262"/>
    <col min="257" max="257" width="12" style="262" customWidth="1"/>
    <col min="258" max="258" width="51.5703125" style="262" customWidth="1"/>
    <col min="259" max="259" width="13.5703125" style="262" customWidth="1"/>
    <col min="260" max="260" width="17.28515625" style="262" customWidth="1"/>
    <col min="261" max="261" width="10.7109375" style="262" customWidth="1"/>
    <col min="262" max="512" width="9.140625" style="262"/>
    <col min="513" max="513" width="12" style="262" customWidth="1"/>
    <col min="514" max="514" width="51.5703125" style="262" customWidth="1"/>
    <col min="515" max="515" width="13.5703125" style="262" customWidth="1"/>
    <col min="516" max="516" width="17.28515625" style="262" customWidth="1"/>
    <col min="517" max="517" width="10.7109375" style="262" customWidth="1"/>
    <col min="518" max="768" width="9.140625" style="262"/>
    <col min="769" max="769" width="12" style="262" customWidth="1"/>
    <col min="770" max="770" width="51.5703125" style="262" customWidth="1"/>
    <col min="771" max="771" width="13.5703125" style="262" customWidth="1"/>
    <col min="772" max="772" width="17.28515625" style="262" customWidth="1"/>
    <col min="773" max="773" width="10.7109375" style="262" customWidth="1"/>
    <col min="774" max="1024" width="9.140625" style="262"/>
    <col min="1025" max="1025" width="12" style="262" customWidth="1"/>
    <col min="1026" max="1026" width="51.5703125" style="262" customWidth="1"/>
    <col min="1027" max="1027" width="13.5703125" style="262" customWidth="1"/>
    <col min="1028" max="1028" width="17.28515625" style="262" customWidth="1"/>
    <col min="1029" max="1029" width="10.7109375" style="262" customWidth="1"/>
    <col min="1030" max="1280" width="9.140625" style="262"/>
    <col min="1281" max="1281" width="12" style="262" customWidth="1"/>
    <col min="1282" max="1282" width="51.5703125" style="262" customWidth="1"/>
    <col min="1283" max="1283" width="13.5703125" style="262" customWidth="1"/>
    <col min="1284" max="1284" width="17.28515625" style="262" customWidth="1"/>
    <col min="1285" max="1285" width="10.7109375" style="262" customWidth="1"/>
    <col min="1286" max="1536" width="9.140625" style="262"/>
    <col min="1537" max="1537" width="12" style="262" customWidth="1"/>
    <col min="1538" max="1538" width="51.5703125" style="262" customWidth="1"/>
    <col min="1539" max="1539" width="13.5703125" style="262" customWidth="1"/>
    <col min="1540" max="1540" width="17.28515625" style="262" customWidth="1"/>
    <col min="1541" max="1541" width="10.7109375" style="262" customWidth="1"/>
    <col min="1542" max="1792" width="9.140625" style="262"/>
    <col min="1793" max="1793" width="12" style="262" customWidth="1"/>
    <col min="1794" max="1794" width="51.5703125" style="262" customWidth="1"/>
    <col min="1795" max="1795" width="13.5703125" style="262" customWidth="1"/>
    <col min="1796" max="1796" width="17.28515625" style="262" customWidth="1"/>
    <col min="1797" max="1797" width="10.7109375" style="262" customWidth="1"/>
    <col min="1798" max="2048" width="9.140625" style="262"/>
    <col min="2049" max="2049" width="12" style="262" customWidth="1"/>
    <col min="2050" max="2050" width="51.5703125" style="262" customWidth="1"/>
    <col min="2051" max="2051" width="13.5703125" style="262" customWidth="1"/>
    <col min="2052" max="2052" width="17.28515625" style="262" customWidth="1"/>
    <col min="2053" max="2053" width="10.7109375" style="262" customWidth="1"/>
    <col min="2054" max="2304" width="9.140625" style="262"/>
    <col min="2305" max="2305" width="12" style="262" customWidth="1"/>
    <col min="2306" max="2306" width="51.5703125" style="262" customWidth="1"/>
    <col min="2307" max="2307" width="13.5703125" style="262" customWidth="1"/>
    <col min="2308" max="2308" width="17.28515625" style="262" customWidth="1"/>
    <col min="2309" max="2309" width="10.7109375" style="262" customWidth="1"/>
    <col min="2310" max="2560" width="9.140625" style="262"/>
    <col min="2561" max="2561" width="12" style="262" customWidth="1"/>
    <col min="2562" max="2562" width="51.5703125" style="262" customWidth="1"/>
    <col min="2563" max="2563" width="13.5703125" style="262" customWidth="1"/>
    <col min="2564" max="2564" width="17.28515625" style="262" customWidth="1"/>
    <col min="2565" max="2565" width="10.7109375" style="262" customWidth="1"/>
    <col min="2566" max="2816" width="9.140625" style="262"/>
    <col min="2817" max="2817" width="12" style="262" customWidth="1"/>
    <col min="2818" max="2818" width="51.5703125" style="262" customWidth="1"/>
    <col min="2819" max="2819" width="13.5703125" style="262" customWidth="1"/>
    <col min="2820" max="2820" width="17.28515625" style="262" customWidth="1"/>
    <col min="2821" max="2821" width="10.7109375" style="262" customWidth="1"/>
    <col min="2822" max="3072" width="9.140625" style="262"/>
    <col min="3073" max="3073" width="12" style="262" customWidth="1"/>
    <col min="3074" max="3074" width="51.5703125" style="262" customWidth="1"/>
    <col min="3075" max="3075" width="13.5703125" style="262" customWidth="1"/>
    <col min="3076" max="3076" width="17.28515625" style="262" customWidth="1"/>
    <col min="3077" max="3077" width="10.7109375" style="262" customWidth="1"/>
    <col min="3078" max="3328" width="9.140625" style="262"/>
    <col min="3329" max="3329" width="12" style="262" customWidth="1"/>
    <col min="3330" max="3330" width="51.5703125" style="262" customWidth="1"/>
    <col min="3331" max="3331" width="13.5703125" style="262" customWidth="1"/>
    <col min="3332" max="3332" width="17.28515625" style="262" customWidth="1"/>
    <col min="3333" max="3333" width="10.7109375" style="262" customWidth="1"/>
    <col min="3334" max="3584" width="9.140625" style="262"/>
    <col min="3585" max="3585" width="12" style="262" customWidth="1"/>
    <col min="3586" max="3586" width="51.5703125" style="262" customWidth="1"/>
    <col min="3587" max="3587" width="13.5703125" style="262" customWidth="1"/>
    <col min="3588" max="3588" width="17.28515625" style="262" customWidth="1"/>
    <col min="3589" max="3589" width="10.7109375" style="262" customWidth="1"/>
    <col min="3590" max="3840" width="9.140625" style="262"/>
    <col min="3841" max="3841" width="12" style="262" customWidth="1"/>
    <col min="3842" max="3842" width="51.5703125" style="262" customWidth="1"/>
    <col min="3843" max="3843" width="13.5703125" style="262" customWidth="1"/>
    <col min="3844" max="3844" width="17.28515625" style="262" customWidth="1"/>
    <col min="3845" max="3845" width="10.7109375" style="262" customWidth="1"/>
    <col min="3846" max="4096" width="9.140625" style="262"/>
    <col min="4097" max="4097" width="12" style="262" customWidth="1"/>
    <col min="4098" max="4098" width="51.5703125" style="262" customWidth="1"/>
    <col min="4099" max="4099" width="13.5703125" style="262" customWidth="1"/>
    <col min="4100" max="4100" width="17.28515625" style="262" customWidth="1"/>
    <col min="4101" max="4101" width="10.7109375" style="262" customWidth="1"/>
    <col min="4102" max="4352" width="9.140625" style="262"/>
    <col min="4353" max="4353" width="12" style="262" customWidth="1"/>
    <col min="4354" max="4354" width="51.5703125" style="262" customWidth="1"/>
    <col min="4355" max="4355" width="13.5703125" style="262" customWidth="1"/>
    <col min="4356" max="4356" width="17.28515625" style="262" customWidth="1"/>
    <col min="4357" max="4357" width="10.7109375" style="262" customWidth="1"/>
    <col min="4358" max="4608" width="9.140625" style="262"/>
    <col min="4609" max="4609" width="12" style="262" customWidth="1"/>
    <col min="4610" max="4610" width="51.5703125" style="262" customWidth="1"/>
    <col min="4611" max="4611" width="13.5703125" style="262" customWidth="1"/>
    <col min="4612" max="4612" width="17.28515625" style="262" customWidth="1"/>
    <col min="4613" max="4613" width="10.7109375" style="262" customWidth="1"/>
    <col min="4614" max="4864" width="9.140625" style="262"/>
    <col min="4865" max="4865" width="12" style="262" customWidth="1"/>
    <col min="4866" max="4866" width="51.5703125" style="262" customWidth="1"/>
    <col min="4867" max="4867" width="13.5703125" style="262" customWidth="1"/>
    <col min="4868" max="4868" width="17.28515625" style="262" customWidth="1"/>
    <col min="4869" max="4869" width="10.7109375" style="262" customWidth="1"/>
    <col min="4870" max="5120" width="9.140625" style="262"/>
    <col min="5121" max="5121" width="12" style="262" customWidth="1"/>
    <col min="5122" max="5122" width="51.5703125" style="262" customWidth="1"/>
    <col min="5123" max="5123" width="13.5703125" style="262" customWidth="1"/>
    <col min="5124" max="5124" width="17.28515625" style="262" customWidth="1"/>
    <col min="5125" max="5125" width="10.7109375" style="262" customWidth="1"/>
    <col min="5126" max="5376" width="9.140625" style="262"/>
    <col min="5377" max="5377" width="12" style="262" customWidth="1"/>
    <col min="5378" max="5378" width="51.5703125" style="262" customWidth="1"/>
    <col min="5379" max="5379" width="13.5703125" style="262" customWidth="1"/>
    <col min="5380" max="5380" width="17.28515625" style="262" customWidth="1"/>
    <col min="5381" max="5381" width="10.7109375" style="262" customWidth="1"/>
    <col min="5382" max="5632" width="9.140625" style="262"/>
    <col min="5633" max="5633" width="12" style="262" customWidth="1"/>
    <col min="5634" max="5634" width="51.5703125" style="262" customWidth="1"/>
    <col min="5635" max="5635" width="13.5703125" style="262" customWidth="1"/>
    <col min="5636" max="5636" width="17.28515625" style="262" customWidth="1"/>
    <col min="5637" max="5637" width="10.7109375" style="262" customWidth="1"/>
    <col min="5638" max="5888" width="9.140625" style="262"/>
    <col min="5889" max="5889" width="12" style="262" customWidth="1"/>
    <col min="5890" max="5890" width="51.5703125" style="262" customWidth="1"/>
    <col min="5891" max="5891" width="13.5703125" style="262" customWidth="1"/>
    <col min="5892" max="5892" width="17.28515625" style="262" customWidth="1"/>
    <col min="5893" max="5893" width="10.7109375" style="262" customWidth="1"/>
    <col min="5894" max="6144" width="9.140625" style="262"/>
    <col min="6145" max="6145" width="12" style="262" customWidth="1"/>
    <col min="6146" max="6146" width="51.5703125" style="262" customWidth="1"/>
    <col min="6147" max="6147" width="13.5703125" style="262" customWidth="1"/>
    <col min="6148" max="6148" width="17.28515625" style="262" customWidth="1"/>
    <col min="6149" max="6149" width="10.7109375" style="262" customWidth="1"/>
    <col min="6150" max="6400" width="9.140625" style="262"/>
    <col min="6401" max="6401" width="12" style="262" customWidth="1"/>
    <col min="6402" max="6402" width="51.5703125" style="262" customWidth="1"/>
    <col min="6403" max="6403" width="13.5703125" style="262" customWidth="1"/>
    <col min="6404" max="6404" width="17.28515625" style="262" customWidth="1"/>
    <col min="6405" max="6405" width="10.7109375" style="262" customWidth="1"/>
    <col min="6406" max="6656" width="9.140625" style="262"/>
    <col min="6657" max="6657" width="12" style="262" customWidth="1"/>
    <col min="6658" max="6658" width="51.5703125" style="262" customWidth="1"/>
    <col min="6659" max="6659" width="13.5703125" style="262" customWidth="1"/>
    <col min="6660" max="6660" width="17.28515625" style="262" customWidth="1"/>
    <col min="6661" max="6661" width="10.7109375" style="262" customWidth="1"/>
    <col min="6662" max="6912" width="9.140625" style="262"/>
    <col min="6913" max="6913" width="12" style="262" customWidth="1"/>
    <col min="6914" max="6914" width="51.5703125" style="262" customWidth="1"/>
    <col min="6915" max="6915" width="13.5703125" style="262" customWidth="1"/>
    <col min="6916" max="6916" width="17.28515625" style="262" customWidth="1"/>
    <col min="6917" max="6917" width="10.7109375" style="262" customWidth="1"/>
    <col min="6918" max="7168" width="9.140625" style="262"/>
    <col min="7169" max="7169" width="12" style="262" customWidth="1"/>
    <col min="7170" max="7170" width="51.5703125" style="262" customWidth="1"/>
    <col min="7171" max="7171" width="13.5703125" style="262" customWidth="1"/>
    <col min="7172" max="7172" width="17.28515625" style="262" customWidth="1"/>
    <col min="7173" max="7173" width="10.7109375" style="262" customWidth="1"/>
    <col min="7174" max="7424" width="9.140625" style="262"/>
    <col min="7425" max="7425" width="12" style="262" customWidth="1"/>
    <col min="7426" max="7426" width="51.5703125" style="262" customWidth="1"/>
    <col min="7427" max="7427" width="13.5703125" style="262" customWidth="1"/>
    <col min="7428" max="7428" width="17.28515625" style="262" customWidth="1"/>
    <col min="7429" max="7429" width="10.7109375" style="262" customWidth="1"/>
    <col min="7430" max="7680" width="9.140625" style="262"/>
    <col min="7681" max="7681" width="12" style="262" customWidth="1"/>
    <col min="7682" max="7682" width="51.5703125" style="262" customWidth="1"/>
    <col min="7683" max="7683" width="13.5703125" style="262" customWidth="1"/>
    <col min="7684" max="7684" width="17.28515625" style="262" customWidth="1"/>
    <col min="7685" max="7685" width="10.7109375" style="262" customWidth="1"/>
    <col min="7686" max="7936" width="9.140625" style="262"/>
    <col min="7937" max="7937" width="12" style="262" customWidth="1"/>
    <col min="7938" max="7938" width="51.5703125" style="262" customWidth="1"/>
    <col min="7939" max="7939" width="13.5703125" style="262" customWidth="1"/>
    <col min="7940" max="7940" width="17.28515625" style="262" customWidth="1"/>
    <col min="7941" max="7941" width="10.7109375" style="262" customWidth="1"/>
    <col min="7942" max="8192" width="9.140625" style="262"/>
    <col min="8193" max="8193" width="12" style="262" customWidth="1"/>
    <col min="8194" max="8194" width="51.5703125" style="262" customWidth="1"/>
    <col min="8195" max="8195" width="13.5703125" style="262" customWidth="1"/>
    <col min="8196" max="8196" width="17.28515625" style="262" customWidth="1"/>
    <col min="8197" max="8197" width="10.7109375" style="262" customWidth="1"/>
    <col min="8198" max="8448" width="9.140625" style="262"/>
    <col min="8449" max="8449" width="12" style="262" customWidth="1"/>
    <col min="8450" max="8450" width="51.5703125" style="262" customWidth="1"/>
    <col min="8451" max="8451" width="13.5703125" style="262" customWidth="1"/>
    <col min="8452" max="8452" width="17.28515625" style="262" customWidth="1"/>
    <col min="8453" max="8453" width="10.7109375" style="262" customWidth="1"/>
    <col min="8454" max="8704" width="9.140625" style="262"/>
    <col min="8705" max="8705" width="12" style="262" customWidth="1"/>
    <col min="8706" max="8706" width="51.5703125" style="262" customWidth="1"/>
    <col min="8707" max="8707" width="13.5703125" style="262" customWidth="1"/>
    <col min="8708" max="8708" width="17.28515625" style="262" customWidth="1"/>
    <col min="8709" max="8709" width="10.7109375" style="262" customWidth="1"/>
    <col min="8710" max="8960" width="9.140625" style="262"/>
    <col min="8961" max="8961" width="12" style="262" customWidth="1"/>
    <col min="8962" max="8962" width="51.5703125" style="262" customWidth="1"/>
    <col min="8963" max="8963" width="13.5703125" style="262" customWidth="1"/>
    <col min="8964" max="8964" width="17.28515625" style="262" customWidth="1"/>
    <col min="8965" max="8965" width="10.7109375" style="262" customWidth="1"/>
    <col min="8966" max="9216" width="9.140625" style="262"/>
    <col min="9217" max="9217" width="12" style="262" customWidth="1"/>
    <col min="9218" max="9218" width="51.5703125" style="262" customWidth="1"/>
    <col min="9219" max="9219" width="13.5703125" style="262" customWidth="1"/>
    <col min="9220" max="9220" width="17.28515625" style="262" customWidth="1"/>
    <col min="9221" max="9221" width="10.7109375" style="262" customWidth="1"/>
    <col min="9222" max="9472" width="9.140625" style="262"/>
    <col min="9473" max="9473" width="12" style="262" customWidth="1"/>
    <col min="9474" max="9474" width="51.5703125" style="262" customWidth="1"/>
    <col min="9475" max="9475" width="13.5703125" style="262" customWidth="1"/>
    <col min="9476" max="9476" width="17.28515625" style="262" customWidth="1"/>
    <col min="9477" max="9477" width="10.7109375" style="262" customWidth="1"/>
    <col min="9478" max="9728" width="9.140625" style="262"/>
    <col min="9729" max="9729" width="12" style="262" customWidth="1"/>
    <col min="9730" max="9730" width="51.5703125" style="262" customWidth="1"/>
    <col min="9731" max="9731" width="13.5703125" style="262" customWidth="1"/>
    <col min="9732" max="9732" width="17.28515625" style="262" customWidth="1"/>
    <col min="9733" max="9733" width="10.7109375" style="262" customWidth="1"/>
    <col min="9734" max="9984" width="9.140625" style="262"/>
    <col min="9985" max="9985" width="12" style="262" customWidth="1"/>
    <col min="9986" max="9986" width="51.5703125" style="262" customWidth="1"/>
    <col min="9987" max="9987" width="13.5703125" style="262" customWidth="1"/>
    <col min="9988" max="9988" width="17.28515625" style="262" customWidth="1"/>
    <col min="9989" max="9989" width="10.7109375" style="262" customWidth="1"/>
    <col min="9990" max="10240" width="9.140625" style="262"/>
    <col min="10241" max="10241" width="12" style="262" customWidth="1"/>
    <col min="10242" max="10242" width="51.5703125" style="262" customWidth="1"/>
    <col min="10243" max="10243" width="13.5703125" style="262" customWidth="1"/>
    <col min="10244" max="10244" width="17.28515625" style="262" customWidth="1"/>
    <col min="10245" max="10245" width="10.7109375" style="262" customWidth="1"/>
    <col min="10246" max="10496" width="9.140625" style="262"/>
    <col min="10497" max="10497" width="12" style="262" customWidth="1"/>
    <col min="10498" max="10498" width="51.5703125" style="262" customWidth="1"/>
    <col min="10499" max="10499" width="13.5703125" style="262" customWidth="1"/>
    <col min="10500" max="10500" width="17.28515625" style="262" customWidth="1"/>
    <col min="10501" max="10501" width="10.7109375" style="262" customWidth="1"/>
    <col min="10502" max="10752" width="9.140625" style="262"/>
    <col min="10753" max="10753" width="12" style="262" customWidth="1"/>
    <col min="10754" max="10754" width="51.5703125" style="262" customWidth="1"/>
    <col min="10755" max="10755" width="13.5703125" style="262" customWidth="1"/>
    <col min="10756" max="10756" width="17.28515625" style="262" customWidth="1"/>
    <col min="10757" max="10757" width="10.7109375" style="262" customWidth="1"/>
    <col min="10758" max="11008" width="9.140625" style="262"/>
    <col min="11009" max="11009" width="12" style="262" customWidth="1"/>
    <col min="11010" max="11010" width="51.5703125" style="262" customWidth="1"/>
    <col min="11011" max="11011" width="13.5703125" style="262" customWidth="1"/>
    <col min="11012" max="11012" width="17.28515625" style="262" customWidth="1"/>
    <col min="11013" max="11013" width="10.7109375" style="262" customWidth="1"/>
    <col min="11014" max="11264" width="9.140625" style="262"/>
    <col min="11265" max="11265" width="12" style="262" customWidth="1"/>
    <col min="11266" max="11266" width="51.5703125" style="262" customWidth="1"/>
    <col min="11267" max="11267" width="13.5703125" style="262" customWidth="1"/>
    <col min="11268" max="11268" width="17.28515625" style="262" customWidth="1"/>
    <col min="11269" max="11269" width="10.7109375" style="262" customWidth="1"/>
    <col min="11270" max="11520" width="9.140625" style="262"/>
    <col min="11521" max="11521" width="12" style="262" customWidth="1"/>
    <col min="11522" max="11522" width="51.5703125" style="262" customWidth="1"/>
    <col min="11523" max="11523" width="13.5703125" style="262" customWidth="1"/>
    <col min="11524" max="11524" width="17.28515625" style="262" customWidth="1"/>
    <col min="11525" max="11525" width="10.7109375" style="262" customWidth="1"/>
    <col min="11526" max="11776" width="9.140625" style="262"/>
    <col min="11777" max="11777" width="12" style="262" customWidth="1"/>
    <col min="11778" max="11778" width="51.5703125" style="262" customWidth="1"/>
    <col min="11779" max="11779" width="13.5703125" style="262" customWidth="1"/>
    <col min="11780" max="11780" width="17.28515625" style="262" customWidth="1"/>
    <col min="11781" max="11781" width="10.7109375" style="262" customWidth="1"/>
    <col min="11782" max="12032" width="9.140625" style="262"/>
    <col min="12033" max="12033" width="12" style="262" customWidth="1"/>
    <col min="12034" max="12034" width="51.5703125" style="262" customWidth="1"/>
    <col min="12035" max="12035" width="13.5703125" style="262" customWidth="1"/>
    <col min="12036" max="12036" width="17.28515625" style="262" customWidth="1"/>
    <col min="12037" max="12037" width="10.7109375" style="262" customWidth="1"/>
    <col min="12038" max="12288" width="9.140625" style="262"/>
    <col min="12289" max="12289" width="12" style="262" customWidth="1"/>
    <col min="12290" max="12290" width="51.5703125" style="262" customWidth="1"/>
    <col min="12291" max="12291" width="13.5703125" style="262" customWidth="1"/>
    <col min="12292" max="12292" width="17.28515625" style="262" customWidth="1"/>
    <col min="12293" max="12293" width="10.7109375" style="262" customWidth="1"/>
    <col min="12294" max="12544" width="9.140625" style="262"/>
    <col min="12545" max="12545" width="12" style="262" customWidth="1"/>
    <col min="12546" max="12546" width="51.5703125" style="262" customWidth="1"/>
    <col min="12547" max="12547" width="13.5703125" style="262" customWidth="1"/>
    <col min="12548" max="12548" width="17.28515625" style="262" customWidth="1"/>
    <col min="12549" max="12549" width="10.7109375" style="262" customWidth="1"/>
    <col min="12550" max="12800" width="9.140625" style="262"/>
    <col min="12801" max="12801" width="12" style="262" customWidth="1"/>
    <col min="12802" max="12802" width="51.5703125" style="262" customWidth="1"/>
    <col min="12803" max="12803" width="13.5703125" style="262" customWidth="1"/>
    <col min="12804" max="12804" width="17.28515625" style="262" customWidth="1"/>
    <col min="12805" max="12805" width="10.7109375" style="262" customWidth="1"/>
    <col min="12806" max="13056" width="9.140625" style="262"/>
    <col min="13057" max="13057" width="12" style="262" customWidth="1"/>
    <col min="13058" max="13058" width="51.5703125" style="262" customWidth="1"/>
    <col min="13059" max="13059" width="13.5703125" style="262" customWidth="1"/>
    <col min="13060" max="13060" width="17.28515625" style="262" customWidth="1"/>
    <col min="13061" max="13061" width="10.7109375" style="262" customWidth="1"/>
    <col min="13062" max="13312" width="9.140625" style="262"/>
    <col min="13313" max="13313" width="12" style="262" customWidth="1"/>
    <col min="13314" max="13314" width="51.5703125" style="262" customWidth="1"/>
    <col min="13315" max="13315" width="13.5703125" style="262" customWidth="1"/>
    <col min="13316" max="13316" width="17.28515625" style="262" customWidth="1"/>
    <col min="13317" max="13317" width="10.7109375" style="262" customWidth="1"/>
    <col min="13318" max="13568" width="9.140625" style="262"/>
    <col min="13569" max="13569" width="12" style="262" customWidth="1"/>
    <col min="13570" max="13570" width="51.5703125" style="262" customWidth="1"/>
    <col min="13571" max="13571" width="13.5703125" style="262" customWidth="1"/>
    <col min="13572" max="13572" width="17.28515625" style="262" customWidth="1"/>
    <col min="13573" max="13573" width="10.7109375" style="262" customWidth="1"/>
    <col min="13574" max="13824" width="9.140625" style="262"/>
    <col min="13825" max="13825" width="12" style="262" customWidth="1"/>
    <col min="13826" max="13826" width="51.5703125" style="262" customWidth="1"/>
    <col min="13827" max="13827" width="13.5703125" style="262" customWidth="1"/>
    <col min="13828" max="13828" width="17.28515625" style="262" customWidth="1"/>
    <col min="13829" max="13829" width="10.7109375" style="262" customWidth="1"/>
    <col min="13830" max="14080" width="9.140625" style="262"/>
    <col min="14081" max="14081" width="12" style="262" customWidth="1"/>
    <col min="14082" max="14082" width="51.5703125" style="262" customWidth="1"/>
    <col min="14083" max="14083" width="13.5703125" style="262" customWidth="1"/>
    <col min="14084" max="14084" width="17.28515625" style="262" customWidth="1"/>
    <col min="14085" max="14085" width="10.7109375" style="262" customWidth="1"/>
    <col min="14086" max="14336" width="9.140625" style="262"/>
    <col min="14337" max="14337" width="12" style="262" customWidth="1"/>
    <col min="14338" max="14338" width="51.5703125" style="262" customWidth="1"/>
    <col min="14339" max="14339" width="13.5703125" style="262" customWidth="1"/>
    <col min="14340" max="14340" width="17.28515625" style="262" customWidth="1"/>
    <col min="14341" max="14341" width="10.7109375" style="262" customWidth="1"/>
    <col min="14342" max="14592" width="9.140625" style="262"/>
    <col min="14593" max="14593" width="12" style="262" customWidth="1"/>
    <col min="14594" max="14594" width="51.5703125" style="262" customWidth="1"/>
    <col min="14595" max="14595" width="13.5703125" style="262" customWidth="1"/>
    <col min="14596" max="14596" width="17.28515625" style="262" customWidth="1"/>
    <col min="14597" max="14597" width="10.7109375" style="262" customWidth="1"/>
    <col min="14598" max="14848" width="9.140625" style="262"/>
    <col min="14849" max="14849" width="12" style="262" customWidth="1"/>
    <col min="14850" max="14850" width="51.5703125" style="262" customWidth="1"/>
    <col min="14851" max="14851" width="13.5703125" style="262" customWidth="1"/>
    <col min="14852" max="14852" width="17.28515625" style="262" customWidth="1"/>
    <col min="14853" max="14853" width="10.7109375" style="262" customWidth="1"/>
    <col min="14854" max="15104" width="9.140625" style="262"/>
    <col min="15105" max="15105" width="12" style="262" customWidth="1"/>
    <col min="15106" max="15106" width="51.5703125" style="262" customWidth="1"/>
    <col min="15107" max="15107" width="13.5703125" style="262" customWidth="1"/>
    <col min="15108" max="15108" width="17.28515625" style="262" customWidth="1"/>
    <col min="15109" max="15109" width="10.7109375" style="262" customWidth="1"/>
    <col min="15110" max="15360" width="9.140625" style="262"/>
    <col min="15361" max="15361" width="12" style="262" customWidth="1"/>
    <col min="15362" max="15362" width="51.5703125" style="262" customWidth="1"/>
    <col min="15363" max="15363" width="13.5703125" style="262" customWidth="1"/>
    <col min="15364" max="15364" width="17.28515625" style="262" customWidth="1"/>
    <col min="15365" max="15365" width="10.7109375" style="262" customWidth="1"/>
    <col min="15366" max="15616" width="9.140625" style="262"/>
    <col min="15617" max="15617" width="12" style="262" customWidth="1"/>
    <col min="15618" max="15618" width="51.5703125" style="262" customWidth="1"/>
    <col min="15619" max="15619" width="13.5703125" style="262" customWidth="1"/>
    <col min="15620" max="15620" width="17.28515625" style="262" customWidth="1"/>
    <col min="15621" max="15621" width="10.7109375" style="262" customWidth="1"/>
    <col min="15622" max="15872" width="9.140625" style="262"/>
    <col min="15873" max="15873" width="12" style="262" customWidth="1"/>
    <col min="15874" max="15874" width="51.5703125" style="262" customWidth="1"/>
    <col min="15875" max="15875" width="13.5703125" style="262" customWidth="1"/>
    <col min="15876" max="15876" width="17.28515625" style="262" customWidth="1"/>
    <col min="15877" max="15877" width="10.7109375" style="262" customWidth="1"/>
    <col min="15878" max="16128" width="9.140625" style="262"/>
    <col min="16129" max="16129" width="12" style="262" customWidth="1"/>
    <col min="16130" max="16130" width="51.5703125" style="262" customWidth="1"/>
    <col min="16131" max="16131" width="13.5703125" style="262" customWidth="1"/>
    <col min="16132" max="16132" width="17.28515625" style="262" customWidth="1"/>
    <col min="16133" max="16133" width="10.7109375" style="262" customWidth="1"/>
    <col min="16134" max="16384" width="9.140625" style="262"/>
  </cols>
  <sheetData>
    <row r="1" spans="1:5" ht="48" customHeight="1" x14ac:dyDescent="0.35">
      <c r="A1" s="404" t="s">
        <v>352</v>
      </c>
      <c r="B1" s="404"/>
      <c r="C1" s="404"/>
      <c r="E1" s="263"/>
    </row>
    <row r="2" spans="1:5" ht="23.25" x14ac:dyDescent="0.35">
      <c r="A2" s="264"/>
      <c r="B2" s="264"/>
      <c r="C2" s="264"/>
      <c r="E2" s="263"/>
    </row>
    <row r="3" spans="1:5" ht="15" x14ac:dyDescent="0.2">
      <c r="A3" s="265" t="s">
        <v>382</v>
      </c>
      <c r="E3" s="263"/>
    </row>
    <row r="4" spans="1:5" ht="15" x14ac:dyDescent="0.2">
      <c r="A4" s="265" t="s">
        <v>82</v>
      </c>
      <c r="E4" s="263"/>
    </row>
    <row r="5" spans="1:5" ht="13.5" customHeight="1" x14ac:dyDescent="0.2">
      <c r="A5" s="265"/>
      <c r="E5" s="263"/>
    </row>
    <row r="6" spans="1:5" ht="26.25" customHeight="1" x14ac:dyDescent="0.2">
      <c r="A6" s="265" t="s">
        <v>83</v>
      </c>
      <c r="C6" s="265" t="s">
        <v>84</v>
      </c>
      <c r="E6" s="263"/>
    </row>
    <row r="7" spans="1:5" ht="26.25" customHeight="1" x14ac:dyDescent="0.2">
      <c r="A7" s="265" t="s">
        <v>85</v>
      </c>
      <c r="E7" s="263"/>
    </row>
    <row r="8" spans="1:5" ht="15.75" customHeight="1" x14ac:dyDescent="0.2">
      <c r="A8" s="265"/>
      <c r="E8" s="263"/>
    </row>
    <row r="9" spans="1:5" ht="15" x14ac:dyDescent="0.2">
      <c r="A9" s="265" t="s">
        <v>383</v>
      </c>
      <c r="E9" s="263"/>
    </row>
    <row r="11" spans="1:5" ht="18" x14ac:dyDescent="0.25">
      <c r="A11" s="266" t="s">
        <v>86</v>
      </c>
    </row>
    <row r="12" spans="1:5" ht="26.25" customHeight="1" x14ac:dyDescent="0.2">
      <c r="A12" s="379"/>
      <c r="B12" s="379"/>
      <c r="C12" s="380" t="s">
        <v>87</v>
      </c>
      <c r="D12" s="380" t="s">
        <v>88</v>
      </c>
      <c r="E12" s="381" t="s">
        <v>85</v>
      </c>
    </row>
    <row r="13" spans="1:5" ht="26.25" customHeight="1" x14ac:dyDescent="0.2">
      <c r="A13" s="382" t="s">
        <v>38</v>
      </c>
      <c r="B13" s="383" t="s">
        <v>353</v>
      </c>
      <c r="C13" s="384" t="s">
        <v>89</v>
      </c>
      <c r="D13" s="385" t="s">
        <v>90</v>
      </c>
      <c r="E13" s="386"/>
    </row>
    <row r="14" spans="1:5" ht="26.25" customHeight="1" x14ac:dyDescent="0.2">
      <c r="A14" s="382" t="s">
        <v>59</v>
      </c>
      <c r="B14" s="383" t="s">
        <v>354</v>
      </c>
      <c r="C14" s="384" t="s">
        <v>89</v>
      </c>
      <c r="D14" s="385" t="s">
        <v>91</v>
      </c>
      <c r="E14" s="387"/>
    </row>
    <row r="15" spans="1:5" ht="26.25" customHeight="1" x14ac:dyDescent="0.2">
      <c r="A15" s="382" t="s">
        <v>60</v>
      </c>
      <c r="B15" s="383" t="s">
        <v>355</v>
      </c>
      <c r="C15" s="384" t="s">
        <v>92</v>
      </c>
      <c r="D15" s="385" t="s">
        <v>91</v>
      </c>
      <c r="E15" s="386"/>
    </row>
    <row r="16" spans="1:5" ht="26.25" customHeight="1" x14ac:dyDescent="0.2">
      <c r="A16" s="382" t="s">
        <v>61</v>
      </c>
      <c r="B16" s="383" t="s">
        <v>356</v>
      </c>
      <c r="C16" s="384" t="s">
        <v>89</v>
      </c>
      <c r="D16" s="385" t="s">
        <v>91</v>
      </c>
      <c r="E16" s="387"/>
    </row>
    <row r="17" spans="1:5" ht="26.25" customHeight="1" x14ac:dyDescent="0.2">
      <c r="A17" s="382" t="s">
        <v>93</v>
      </c>
      <c r="B17" s="383" t="s">
        <v>381</v>
      </c>
      <c r="C17" s="384" t="s">
        <v>89</v>
      </c>
      <c r="D17" s="385" t="s">
        <v>91</v>
      </c>
      <c r="E17" s="387"/>
    </row>
    <row r="18" spans="1:5" ht="26.25" customHeight="1" x14ac:dyDescent="0.2">
      <c r="A18" s="382" t="s">
        <v>94</v>
      </c>
      <c r="B18" s="383" t="s">
        <v>357</v>
      </c>
      <c r="C18" s="384" t="s">
        <v>89</v>
      </c>
      <c r="D18" s="385" t="s">
        <v>95</v>
      </c>
      <c r="E18" s="386"/>
    </row>
    <row r="19" spans="1:5" ht="26.25" customHeight="1" x14ac:dyDescent="0.2">
      <c r="A19" s="382" t="s">
        <v>96</v>
      </c>
      <c r="B19" s="383" t="s">
        <v>358</v>
      </c>
      <c r="C19" s="384" t="s">
        <v>89</v>
      </c>
      <c r="D19" s="385" t="s">
        <v>91</v>
      </c>
      <c r="E19" s="387"/>
    </row>
    <row r="20" spans="1:5" ht="26.25" customHeight="1" x14ac:dyDescent="0.2">
      <c r="A20" s="382" t="s">
        <v>97</v>
      </c>
      <c r="B20" s="383" t="s">
        <v>359</v>
      </c>
      <c r="C20" s="384" t="s">
        <v>92</v>
      </c>
      <c r="D20" s="385" t="s">
        <v>91</v>
      </c>
      <c r="E20" s="387"/>
    </row>
    <row r="21" spans="1:5" ht="26.25" customHeight="1" x14ac:dyDescent="0.2">
      <c r="A21" s="382" t="s">
        <v>98</v>
      </c>
      <c r="B21" s="383" t="s">
        <v>360</v>
      </c>
      <c r="C21" s="384" t="s">
        <v>89</v>
      </c>
      <c r="D21" s="385" t="s">
        <v>91</v>
      </c>
      <c r="E21" s="387"/>
    </row>
    <row r="22" spans="1:5" ht="26.25" customHeight="1" x14ac:dyDescent="0.2">
      <c r="A22" s="382" t="s">
        <v>99</v>
      </c>
      <c r="B22" s="401" t="s">
        <v>361</v>
      </c>
      <c r="C22" s="384" t="s">
        <v>92</v>
      </c>
      <c r="D22" s="385" t="s">
        <v>91</v>
      </c>
      <c r="E22" s="387"/>
    </row>
    <row r="23" spans="1:5" ht="26.25" customHeight="1" x14ac:dyDescent="0.2">
      <c r="A23" s="382" t="s">
        <v>100</v>
      </c>
      <c r="B23" s="383" t="s">
        <v>362</v>
      </c>
      <c r="C23" s="384" t="s">
        <v>89</v>
      </c>
      <c r="D23" s="385" t="s">
        <v>101</v>
      </c>
      <c r="E23" s="387"/>
    </row>
    <row r="24" spans="1:5" ht="26.25" customHeight="1" x14ac:dyDescent="0.2">
      <c r="A24" s="382" t="s">
        <v>102</v>
      </c>
      <c r="B24" s="383" t="s">
        <v>363</v>
      </c>
      <c r="C24" s="384" t="s">
        <v>89</v>
      </c>
      <c r="D24" s="385" t="s">
        <v>101</v>
      </c>
      <c r="E24" s="387"/>
    </row>
    <row r="25" spans="1:5" ht="26.25" customHeight="1" x14ac:dyDescent="0.2">
      <c r="A25" s="382" t="s">
        <v>103</v>
      </c>
      <c r="B25" s="383" t="s">
        <v>364</v>
      </c>
      <c r="C25" s="384" t="s">
        <v>89</v>
      </c>
      <c r="D25" s="385" t="s">
        <v>101</v>
      </c>
      <c r="E25" s="387"/>
    </row>
    <row r="26" spans="1:5" ht="26.25" customHeight="1" x14ac:dyDescent="0.2">
      <c r="A26" s="382" t="s">
        <v>104</v>
      </c>
      <c r="B26" s="383" t="s">
        <v>365</v>
      </c>
      <c r="C26" s="384" t="s">
        <v>89</v>
      </c>
      <c r="D26" s="385" t="s">
        <v>91</v>
      </c>
      <c r="E26" s="387"/>
    </row>
    <row r="27" spans="1:5" ht="26.25" customHeight="1" x14ac:dyDescent="0.2">
      <c r="A27" s="382" t="s">
        <v>105</v>
      </c>
      <c r="B27" s="383" t="s">
        <v>366</v>
      </c>
      <c r="C27" s="384" t="s">
        <v>89</v>
      </c>
      <c r="D27" s="385" t="s">
        <v>106</v>
      </c>
      <c r="E27" s="387"/>
    </row>
    <row r="28" spans="1:5" ht="26.25" customHeight="1" x14ac:dyDescent="0.2">
      <c r="A28" s="382" t="s">
        <v>107</v>
      </c>
      <c r="B28" s="383" t="s">
        <v>367</v>
      </c>
      <c r="C28" s="384" t="s">
        <v>108</v>
      </c>
      <c r="D28" s="385" t="s">
        <v>106</v>
      </c>
      <c r="E28" s="387"/>
    </row>
    <row r="29" spans="1:5" ht="30" x14ac:dyDescent="0.2">
      <c r="A29" s="382" t="s">
        <v>109</v>
      </c>
      <c r="B29" s="383" t="s">
        <v>368</v>
      </c>
      <c r="C29" s="384" t="s">
        <v>89</v>
      </c>
      <c r="D29" s="385" t="s">
        <v>106</v>
      </c>
      <c r="E29" s="387"/>
    </row>
    <row r="30" spans="1:5" ht="30" x14ac:dyDescent="0.2">
      <c r="A30" s="382" t="s">
        <v>110</v>
      </c>
      <c r="B30" s="383" t="s">
        <v>369</v>
      </c>
      <c r="C30" s="384" t="s">
        <v>92</v>
      </c>
      <c r="D30" s="385" t="s">
        <v>106</v>
      </c>
      <c r="E30" s="387"/>
    </row>
    <row r="31" spans="1:5" ht="30" x14ac:dyDescent="0.2">
      <c r="A31" s="382" t="s">
        <v>111</v>
      </c>
      <c r="B31" s="383" t="s">
        <v>371</v>
      </c>
      <c r="C31" s="384" t="s">
        <v>108</v>
      </c>
      <c r="D31" s="385" t="s">
        <v>112</v>
      </c>
      <c r="E31" s="387"/>
    </row>
    <row r="32" spans="1:5" ht="30" x14ac:dyDescent="0.2">
      <c r="A32" s="382" t="s">
        <v>113</v>
      </c>
      <c r="B32" s="383" t="s">
        <v>372</v>
      </c>
      <c r="C32" s="384" t="s">
        <v>108</v>
      </c>
      <c r="D32" s="385" t="s">
        <v>112</v>
      </c>
      <c r="E32" s="387"/>
    </row>
    <row r="33" spans="1:5" ht="30" x14ac:dyDescent="0.2">
      <c r="A33" s="382" t="s">
        <v>114</v>
      </c>
      <c r="B33" s="383" t="s">
        <v>373</v>
      </c>
      <c r="C33" s="384" t="s">
        <v>108</v>
      </c>
      <c r="D33" s="385" t="s">
        <v>112</v>
      </c>
      <c r="E33" s="387"/>
    </row>
    <row r="34" spans="1:5" ht="30" x14ac:dyDescent="0.2">
      <c r="A34" s="382" t="s">
        <v>115</v>
      </c>
      <c r="B34" s="383" t="s">
        <v>374</v>
      </c>
      <c r="C34" s="384" t="s">
        <v>108</v>
      </c>
      <c r="D34" s="385" t="s">
        <v>112</v>
      </c>
      <c r="E34" s="387"/>
    </row>
    <row r="35" spans="1:5" ht="15" x14ac:dyDescent="0.2">
      <c r="A35" s="382" t="s">
        <v>116</v>
      </c>
      <c r="B35" s="383" t="s">
        <v>375</v>
      </c>
      <c r="C35" s="384" t="s">
        <v>92</v>
      </c>
      <c r="D35" s="385" t="s">
        <v>112</v>
      </c>
      <c r="E35" s="387"/>
    </row>
    <row r="36" spans="1:5" ht="15" x14ac:dyDescent="0.2">
      <c r="A36" s="382"/>
      <c r="B36" s="388"/>
      <c r="C36" s="385"/>
      <c r="D36" s="385"/>
      <c r="E36" s="387"/>
    </row>
    <row r="37" spans="1:5" ht="15" x14ac:dyDescent="0.2">
      <c r="A37" s="382" t="s">
        <v>117</v>
      </c>
      <c r="B37" s="389" t="s">
        <v>118</v>
      </c>
      <c r="C37" s="385"/>
      <c r="D37" s="385"/>
      <c r="E37" s="387"/>
    </row>
    <row r="38" spans="1:5" ht="15" x14ac:dyDescent="0.2">
      <c r="A38" s="382"/>
      <c r="B38" s="388"/>
      <c r="C38" s="385"/>
      <c r="D38" s="385"/>
      <c r="E38" s="387"/>
    </row>
    <row r="39" spans="1:5" ht="30" x14ac:dyDescent="0.2">
      <c r="A39" s="382" t="s">
        <v>119</v>
      </c>
      <c r="B39" s="383" t="s">
        <v>376</v>
      </c>
      <c r="C39" s="385" t="s">
        <v>120</v>
      </c>
      <c r="D39" s="385" t="s">
        <v>91</v>
      </c>
      <c r="E39" s="387"/>
    </row>
    <row r="40" spans="1:5" ht="15" x14ac:dyDescent="0.2">
      <c r="A40" s="390"/>
      <c r="B40" s="390"/>
      <c r="C40" s="390"/>
      <c r="D40" s="265"/>
      <c r="E40" s="265"/>
    </row>
    <row r="41" spans="1:5" x14ac:dyDescent="0.2">
      <c r="A41" s="267"/>
      <c r="B41" s="267"/>
      <c r="C41" s="268"/>
    </row>
    <row r="42" spans="1:5" x14ac:dyDescent="0.2">
      <c r="A42" s="267"/>
      <c r="B42" s="267"/>
      <c r="C42" s="268"/>
    </row>
    <row r="48" spans="1:5" x14ac:dyDescent="0.2">
      <c r="C48" s="212"/>
    </row>
    <row r="49" spans="3:3" x14ac:dyDescent="0.2">
      <c r="C49" s="269"/>
    </row>
    <row r="50" spans="3:3" x14ac:dyDescent="0.2">
      <c r="C50" s="212"/>
    </row>
  </sheetData>
  <mergeCells count="1">
    <mergeCell ref="A1:C1"/>
  </mergeCells>
  <hyperlinks>
    <hyperlink ref="B13" location="'TD1-TD3'!A1" display="Percentage of adults travelling on previous day: 2007-2017"/>
    <hyperlink ref="B14" location="'TD1-TD3'!A23" display="Percentage of journeys made by main mode of travel: 2007-2017"/>
    <hyperlink ref="B15" location="'TD1-TD3'!A40" display="Percentage of journeys by main mode of travel and distance: 2017"/>
    <hyperlink ref="B16" location="'TD1-TD3'!A58" display="Percentage of stages by main mode of travel: 2007-2017"/>
    <hyperlink ref="B17" location="TD2c!A1" display="Multi Stage journeys: 2012-2017 (combined)"/>
    <hyperlink ref="B18" location="'TD1-TD3'!A75" display="Percentage of journeys made by purpose of travel: 2007-2017"/>
    <hyperlink ref="B19" location="'TD4-TD5'!A1" display="Percentage of journeys made by distance of travel: 2007-2017"/>
    <hyperlink ref="B20" location="'TD4-TD5'!A18" display="Percentage of journeys made by distance and main mode of travel: 2017"/>
    <hyperlink ref="B22" location="'TD4-TD5'!A55" display="Distance summary statistics by mode of transport: 2017"/>
    <hyperlink ref="B24" location="'TD6-TD8'!A17" display="Percentage of journeys made by start time of journey: 2007-2017"/>
    <hyperlink ref="B25" location="'TD6-TD8'!A40" display="Percentage of journeys made by day of travel: 2007-2017"/>
    <hyperlink ref="B27" location="'TD9-TD11'!A19" display="Percentage of car/van stages delayed by congestion: 2007-2017"/>
    <hyperlink ref="B28" location="'TD9-TD11'!A27" display="Reason for congestion for car/van stages: 2012-2017"/>
    <hyperlink ref="B29" location="'TD9-TD11'!A44" display="Percentage of bus stages where passenger experienced delay: 2007-2017"/>
    <hyperlink ref="B30" location="'TD12'!A1" display="Percentage of driver stages where delay experienced by amount of delay: 2017"/>
    <hyperlink ref="B31" location="'TD13-TD14'!A1" display="Percentage of journeys originating in each council area by destination council area: 2012-2017 (combined)"/>
    <hyperlink ref="B32" location="'TD13-TD14'!A42" display="Percentage of journeys ending in each council area by area of origin: 2012-2017 (combined)"/>
    <hyperlink ref="B33" location="'TD15-TD16'!A1" display="Percentage of employed people resident in each council area by council area of workplace: 2012-2017 (combined)"/>
    <hyperlink ref="B34" location="'TD15-TD16'!A41" display="Percentage of employed people in each council area by council area of residence: 2012-2017 (combined)"/>
    <hyperlink ref="B37" location="'Table A'!A1" display="95% confident limits for estimates, based on SHS sub-sample sizes"/>
    <hyperlink ref="B39" location="'Annex A -Straight line distanc'!A1" display="Tables 2a, 4, 4a, 5 and 5a calculated using straight line distance data: 2013-2017"/>
    <hyperlink ref="B35" location="'TD17'!A1" display="Use of ordering services, 2017"/>
    <hyperlink ref="B21" location="'TD4-TD5'!A39" display="Distance summary statistics: 2012-2017"/>
    <hyperlink ref="B23" location="'TD6-TD8'!A1" display="Percentage of journeys made by duration of journey: 2007-2017"/>
    <hyperlink ref="B26" location="'TD9-TD11'!A1" display="Percentage of car stages by car occupancy: 2007-2017"/>
  </hyperlinks>
  <pageMargins left="0.7" right="0.7" top="0.75" bottom="0.75" header="0.3" footer="0.3"/>
  <pageSetup paperSize="9" scale="8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61"/>
  <sheetViews>
    <sheetView zoomScaleNormal="100" workbookViewId="0"/>
  </sheetViews>
  <sheetFormatPr defaultRowHeight="12.75" x14ac:dyDescent="0.2"/>
  <cols>
    <col min="1" max="1" width="35.140625" style="187" customWidth="1"/>
    <col min="2" max="11" width="12.7109375" style="187" customWidth="1"/>
    <col min="12" max="14" width="9.140625" style="187"/>
    <col min="15" max="15" width="22.5703125" style="187" customWidth="1"/>
    <col min="16" max="16384" width="9.140625" style="187"/>
  </cols>
  <sheetData>
    <row r="1" spans="1:13" ht="18.75" thickBot="1" x14ac:dyDescent="0.3">
      <c r="A1" s="357" t="s">
        <v>317</v>
      </c>
      <c r="I1" s="194"/>
    </row>
    <row r="2" spans="1:13" ht="52.9" customHeight="1" x14ac:dyDescent="0.25">
      <c r="A2" s="358"/>
      <c r="B2" s="486" t="s">
        <v>247</v>
      </c>
      <c r="C2" s="486" t="s">
        <v>248</v>
      </c>
      <c r="D2" s="359"/>
      <c r="E2" s="359"/>
      <c r="F2" s="359"/>
      <c r="G2" s="359"/>
      <c r="H2" s="359"/>
      <c r="I2" s="486" t="s">
        <v>414</v>
      </c>
      <c r="J2" s="486"/>
      <c r="K2" s="359"/>
      <c r="L2" s="195"/>
      <c r="M2" s="195"/>
    </row>
    <row r="3" spans="1:13" ht="63" x14ac:dyDescent="0.25">
      <c r="A3" s="360"/>
      <c r="B3" s="487"/>
      <c r="C3" s="487"/>
      <c r="D3" s="361" t="s">
        <v>249</v>
      </c>
      <c r="E3" s="361" t="s">
        <v>250</v>
      </c>
      <c r="F3" s="361" t="s">
        <v>251</v>
      </c>
      <c r="G3" s="362" t="s">
        <v>58</v>
      </c>
      <c r="H3" s="361"/>
      <c r="I3" s="361" t="s">
        <v>253</v>
      </c>
      <c r="J3" s="361" t="s">
        <v>252</v>
      </c>
      <c r="K3" s="362"/>
      <c r="L3" s="196"/>
      <c r="M3" s="196"/>
    </row>
    <row r="4" spans="1:13" ht="15.75" x14ac:dyDescent="0.25">
      <c r="A4" s="363"/>
      <c r="B4" s="364"/>
      <c r="C4" s="364"/>
      <c r="D4" s="364"/>
      <c r="E4" s="364"/>
      <c r="F4" s="364"/>
      <c r="G4" s="365"/>
      <c r="H4" s="364"/>
      <c r="I4" s="364"/>
      <c r="J4" s="366" t="s">
        <v>80</v>
      </c>
      <c r="K4" s="365"/>
      <c r="L4" s="196"/>
      <c r="M4" s="196"/>
    </row>
    <row r="5" spans="1:13" ht="15.75" x14ac:dyDescent="0.25">
      <c r="A5" s="363" t="s">
        <v>254</v>
      </c>
      <c r="B5" s="345">
        <v>1.1000000000000001</v>
      </c>
      <c r="C5" s="345">
        <v>8.1</v>
      </c>
      <c r="D5" s="345">
        <v>0.6</v>
      </c>
      <c r="E5" s="345">
        <v>1.1000000000000001</v>
      </c>
      <c r="F5" s="345">
        <v>3.5</v>
      </c>
      <c r="G5" s="347">
        <v>7050</v>
      </c>
      <c r="H5" s="347"/>
      <c r="I5" s="367">
        <v>27.2</v>
      </c>
      <c r="J5" s="367">
        <v>72.7</v>
      </c>
      <c r="K5" s="368">
        <v>800</v>
      </c>
      <c r="L5" s="197"/>
      <c r="M5" s="197"/>
    </row>
    <row r="6" spans="1:13" ht="15.75" x14ac:dyDescent="0.25">
      <c r="A6" s="369" t="s">
        <v>255</v>
      </c>
      <c r="B6" s="345"/>
      <c r="C6" s="345"/>
      <c r="D6" s="345"/>
      <c r="E6" s="345"/>
      <c r="F6" s="345"/>
      <c r="G6" s="340"/>
      <c r="H6" s="340"/>
      <c r="I6" s="367"/>
      <c r="J6" s="367"/>
      <c r="K6" s="368" t="s">
        <v>310</v>
      </c>
      <c r="L6" s="197"/>
      <c r="M6" s="197"/>
    </row>
    <row r="7" spans="1:13" ht="15" x14ac:dyDescent="0.2">
      <c r="A7" s="370" t="s">
        <v>256</v>
      </c>
      <c r="B7" s="345">
        <v>1</v>
      </c>
      <c r="C7" s="345">
        <v>7.6</v>
      </c>
      <c r="D7" s="345">
        <v>0.5</v>
      </c>
      <c r="E7" s="345">
        <v>1.3</v>
      </c>
      <c r="F7" s="345">
        <v>4.4000000000000004</v>
      </c>
      <c r="G7" s="347">
        <v>3380</v>
      </c>
      <c r="H7" s="347"/>
      <c r="I7" s="367">
        <v>23.6</v>
      </c>
      <c r="J7" s="367">
        <v>76.400000000000006</v>
      </c>
      <c r="K7" s="368">
        <v>390</v>
      </c>
      <c r="L7" s="197"/>
      <c r="M7" s="197"/>
    </row>
    <row r="8" spans="1:13" ht="15" x14ac:dyDescent="0.2">
      <c r="A8" s="370" t="s">
        <v>257</v>
      </c>
      <c r="B8" s="345">
        <v>1.2</v>
      </c>
      <c r="C8" s="345">
        <v>8.6</v>
      </c>
      <c r="D8" s="345">
        <v>0.7</v>
      </c>
      <c r="E8" s="345">
        <v>0.9</v>
      </c>
      <c r="F8" s="345">
        <v>2.6</v>
      </c>
      <c r="G8" s="347">
        <v>3670</v>
      </c>
      <c r="H8" s="347"/>
      <c r="I8" s="367">
        <v>30.9</v>
      </c>
      <c r="J8" s="367">
        <v>68.900000000000006</v>
      </c>
      <c r="K8" s="368">
        <v>410</v>
      </c>
      <c r="L8" s="197"/>
      <c r="M8" s="197"/>
    </row>
    <row r="9" spans="1:13" ht="15.75" x14ac:dyDescent="0.25">
      <c r="A9" s="369" t="s">
        <v>258</v>
      </c>
      <c r="B9" s="345"/>
      <c r="C9" s="345"/>
      <c r="D9" s="345"/>
      <c r="E9" s="345"/>
      <c r="F9" s="345"/>
      <c r="G9" s="340"/>
      <c r="H9" s="340"/>
      <c r="I9" s="340"/>
      <c r="J9" s="340"/>
      <c r="K9" s="368" t="s">
        <v>310</v>
      </c>
      <c r="L9" s="197"/>
      <c r="M9" s="197"/>
    </row>
    <row r="10" spans="1:13" ht="15" x14ac:dyDescent="0.2">
      <c r="A10" s="370" t="s">
        <v>259</v>
      </c>
      <c r="B10" s="345">
        <v>0.5</v>
      </c>
      <c r="C10" s="345">
        <v>8.8000000000000007</v>
      </c>
      <c r="D10" s="345">
        <v>0</v>
      </c>
      <c r="E10" s="345">
        <v>3.5</v>
      </c>
      <c r="F10" s="345">
        <v>9.1</v>
      </c>
      <c r="G10" s="347">
        <v>160</v>
      </c>
      <c r="H10" s="347"/>
      <c r="I10" s="371" t="s">
        <v>129</v>
      </c>
      <c r="J10" s="371" t="s">
        <v>129</v>
      </c>
      <c r="K10" s="368">
        <v>20</v>
      </c>
      <c r="L10" s="197"/>
      <c r="M10" s="197"/>
    </row>
    <row r="11" spans="1:13" ht="15" x14ac:dyDescent="0.2">
      <c r="A11" s="370" t="s">
        <v>260</v>
      </c>
      <c r="B11" s="345">
        <v>0.6</v>
      </c>
      <c r="C11" s="345">
        <v>9.5</v>
      </c>
      <c r="D11" s="345">
        <v>0.3</v>
      </c>
      <c r="E11" s="345">
        <v>1</v>
      </c>
      <c r="F11" s="345">
        <v>6.8</v>
      </c>
      <c r="G11" s="347">
        <v>830</v>
      </c>
      <c r="H11" s="347"/>
      <c r="I11" s="367">
        <v>34.4</v>
      </c>
      <c r="J11" s="367">
        <v>65.599999999999994</v>
      </c>
      <c r="K11" s="368">
        <v>120</v>
      </c>
      <c r="L11" s="197"/>
      <c r="M11" s="197"/>
    </row>
    <row r="12" spans="1:13" ht="15" x14ac:dyDescent="0.2">
      <c r="A12" s="370" t="s">
        <v>261</v>
      </c>
      <c r="B12" s="345">
        <v>2.1</v>
      </c>
      <c r="C12" s="345">
        <v>10.199999999999999</v>
      </c>
      <c r="D12" s="345">
        <v>0.6</v>
      </c>
      <c r="E12" s="345">
        <v>1</v>
      </c>
      <c r="F12" s="345">
        <v>3.6</v>
      </c>
      <c r="G12" s="347">
        <v>1070</v>
      </c>
      <c r="H12" s="347"/>
      <c r="I12" s="367">
        <v>25.6</v>
      </c>
      <c r="J12" s="367">
        <v>74</v>
      </c>
      <c r="K12" s="368">
        <v>180</v>
      </c>
      <c r="L12" s="197"/>
      <c r="M12" s="197"/>
    </row>
    <row r="13" spans="1:13" ht="15" x14ac:dyDescent="0.2">
      <c r="A13" s="370" t="s">
        <v>262</v>
      </c>
      <c r="B13" s="345">
        <v>1.8</v>
      </c>
      <c r="C13" s="345">
        <v>11.5</v>
      </c>
      <c r="D13" s="345">
        <v>1.2</v>
      </c>
      <c r="E13" s="345">
        <v>0.3</v>
      </c>
      <c r="F13" s="345">
        <v>3.5</v>
      </c>
      <c r="G13" s="347">
        <v>1110</v>
      </c>
      <c r="H13" s="347"/>
      <c r="I13" s="367">
        <v>23.8</v>
      </c>
      <c r="J13" s="367">
        <v>76.2</v>
      </c>
      <c r="K13" s="368">
        <v>180</v>
      </c>
      <c r="L13" s="197"/>
      <c r="M13" s="197"/>
    </row>
    <row r="14" spans="1:13" ht="15" x14ac:dyDescent="0.2">
      <c r="A14" s="370" t="s">
        <v>263</v>
      </c>
      <c r="B14" s="345">
        <v>0.9</v>
      </c>
      <c r="C14" s="345">
        <v>6.9</v>
      </c>
      <c r="D14" s="345">
        <v>0.2</v>
      </c>
      <c r="E14" s="345">
        <v>1.8</v>
      </c>
      <c r="F14" s="345">
        <v>2.4</v>
      </c>
      <c r="G14" s="347">
        <v>1230</v>
      </c>
      <c r="H14" s="347"/>
      <c r="I14" s="367">
        <v>27.4</v>
      </c>
      <c r="J14" s="367">
        <v>72.599999999999994</v>
      </c>
      <c r="K14" s="368">
        <v>130</v>
      </c>
      <c r="L14" s="197"/>
      <c r="M14" s="197"/>
    </row>
    <row r="15" spans="1:13" ht="15" x14ac:dyDescent="0.2">
      <c r="A15" s="370" t="s">
        <v>264</v>
      </c>
      <c r="B15" s="345">
        <v>0.6</v>
      </c>
      <c r="C15" s="345">
        <v>6.6</v>
      </c>
      <c r="D15" s="345">
        <v>0.8</v>
      </c>
      <c r="E15" s="345">
        <v>0.9</v>
      </c>
      <c r="F15" s="345">
        <v>1</v>
      </c>
      <c r="G15" s="347">
        <v>1270</v>
      </c>
      <c r="H15" s="347"/>
      <c r="I15" s="367">
        <v>21.5</v>
      </c>
      <c r="J15" s="367">
        <v>78.5</v>
      </c>
      <c r="K15" s="368">
        <v>110</v>
      </c>
      <c r="L15" s="197"/>
      <c r="M15" s="197"/>
    </row>
    <row r="16" spans="1:13" ht="15" x14ac:dyDescent="0.2">
      <c r="A16" s="370" t="s">
        <v>265</v>
      </c>
      <c r="B16" s="345">
        <v>0.5</v>
      </c>
      <c r="C16" s="345">
        <v>2.6</v>
      </c>
      <c r="D16" s="345">
        <v>0.5</v>
      </c>
      <c r="E16" s="345">
        <v>0.5</v>
      </c>
      <c r="F16" s="345">
        <v>0.7</v>
      </c>
      <c r="G16" s="347">
        <v>990</v>
      </c>
      <c r="H16" s="347"/>
      <c r="I16" s="371" t="s">
        <v>129</v>
      </c>
      <c r="J16" s="371" t="s">
        <v>129</v>
      </c>
      <c r="K16" s="368">
        <v>40</v>
      </c>
      <c r="L16" s="197"/>
      <c r="M16" s="197"/>
    </row>
    <row r="17" spans="1:13" ht="15" x14ac:dyDescent="0.2">
      <c r="A17" s="370" t="s">
        <v>266</v>
      </c>
      <c r="B17" s="345">
        <v>0</v>
      </c>
      <c r="C17" s="345">
        <v>0.7</v>
      </c>
      <c r="D17" s="345">
        <v>0.4</v>
      </c>
      <c r="E17" s="345">
        <v>0.2</v>
      </c>
      <c r="F17" s="345">
        <v>0.3</v>
      </c>
      <c r="G17" s="347">
        <v>400</v>
      </c>
      <c r="H17" s="347"/>
      <c r="I17" s="371" t="s">
        <v>129</v>
      </c>
      <c r="J17" s="371" t="s">
        <v>129</v>
      </c>
      <c r="K17" s="368">
        <v>10</v>
      </c>
      <c r="L17" s="197"/>
      <c r="M17" s="197"/>
    </row>
    <row r="18" spans="1:13" ht="15.75" x14ac:dyDescent="0.25">
      <c r="A18" s="369" t="s">
        <v>267</v>
      </c>
      <c r="B18" s="345"/>
      <c r="C18" s="345"/>
      <c r="D18" s="345"/>
      <c r="E18" s="345"/>
      <c r="F18" s="345"/>
      <c r="G18" s="340"/>
      <c r="H18" s="340"/>
      <c r="I18" s="340"/>
      <c r="J18" s="340"/>
      <c r="K18" s="368" t="s">
        <v>310</v>
      </c>
      <c r="L18" s="197"/>
      <c r="M18" s="197"/>
    </row>
    <row r="19" spans="1:13" ht="15" x14ac:dyDescent="0.2">
      <c r="A19" s="370" t="s">
        <v>268</v>
      </c>
      <c r="B19" s="345">
        <v>2.8</v>
      </c>
      <c r="C19" s="345">
        <v>10.4</v>
      </c>
      <c r="D19" s="345">
        <v>0.6</v>
      </c>
      <c r="E19" s="345">
        <v>4</v>
      </c>
      <c r="F19" s="345">
        <v>2.8</v>
      </c>
      <c r="G19" s="347">
        <v>460</v>
      </c>
      <c r="H19" s="347"/>
      <c r="I19" s="367">
        <v>24.7</v>
      </c>
      <c r="J19" s="367">
        <v>75.3</v>
      </c>
      <c r="K19" s="368">
        <v>70</v>
      </c>
      <c r="L19" s="197"/>
      <c r="M19" s="197"/>
    </row>
    <row r="20" spans="1:13" ht="15" x14ac:dyDescent="0.2">
      <c r="A20" s="370" t="s">
        <v>269</v>
      </c>
      <c r="B20" s="345">
        <v>0.9</v>
      </c>
      <c r="C20" s="345">
        <v>10</v>
      </c>
      <c r="D20" s="345">
        <v>0.5</v>
      </c>
      <c r="E20" s="345">
        <v>1</v>
      </c>
      <c r="F20" s="345">
        <v>4.5</v>
      </c>
      <c r="G20" s="347">
        <v>2620</v>
      </c>
      <c r="H20" s="347"/>
      <c r="I20" s="367">
        <v>26</v>
      </c>
      <c r="J20" s="367">
        <v>74</v>
      </c>
      <c r="K20" s="368">
        <v>400</v>
      </c>
      <c r="L20" s="197"/>
      <c r="M20" s="197"/>
    </row>
    <row r="21" spans="1:13" ht="15" x14ac:dyDescent="0.2">
      <c r="A21" s="370" t="s">
        <v>270</v>
      </c>
      <c r="B21" s="345">
        <v>1.3</v>
      </c>
      <c r="C21" s="345">
        <v>8.1999999999999993</v>
      </c>
      <c r="D21" s="345">
        <v>0.4</v>
      </c>
      <c r="E21" s="345">
        <v>0.9</v>
      </c>
      <c r="F21" s="345">
        <v>2.2999999999999998</v>
      </c>
      <c r="G21" s="347">
        <v>790</v>
      </c>
      <c r="H21" s="347"/>
      <c r="I21" s="367">
        <v>30.9</v>
      </c>
      <c r="J21" s="367">
        <v>68.3</v>
      </c>
      <c r="K21" s="368">
        <v>90</v>
      </c>
      <c r="L21" s="197"/>
      <c r="M21" s="197"/>
    </row>
    <row r="22" spans="1:13" ht="15" x14ac:dyDescent="0.2">
      <c r="A22" s="370" t="s">
        <v>271</v>
      </c>
      <c r="B22" s="345">
        <v>0.8</v>
      </c>
      <c r="C22" s="345">
        <v>4</v>
      </c>
      <c r="D22" s="345">
        <v>0.7</v>
      </c>
      <c r="E22" s="345">
        <v>0.7</v>
      </c>
      <c r="F22" s="345">
        <v>5</v>
      </c>
      <c r="G22" s="347">
        <v>270</v>
      </c>
      <c r="H22" s="347"/>
      <c r="I22" s="371" t="s">
        <v>129</v>
      </c>
      <c r="J22" s="371" t="s">
        <v>129</v>
      </c>
      <c r="K22" s="368">
        <v>30</v>
      </c>
      <c r="L22" s="197"/>
      <c r="M22" s="197"/>
    </row>
    <row r="23" spans="1:13" ht="15" x14ac:dyDescent="0.2">
      <c r="A23" s="370" t="s">
        <v>272</v>
      </c>
      <c r="B23" s="345">
        <v>0.7</v>
      </c>
      <c r="C23" s="345">
        <v>4.0999999999999996</v>
      </c>
      <c r="D23" s="345">
        <v>0.8</v>
      </c>
      <c r="E23" s="345">
        <v>0.4</v>
      </c>
      <c r="F23" s="345">
        <v>0.7</v>
      </c>
      <c r="G23" s="347">
        <v>2150</v>
      </c>
      <c r="H23" s="347"/>
      <c r="I23" s="372">
        <v>20.100000000000001</v>
      </c>
      <c r="J23" s="372">
        <v>79.900000000000006</v>
      </c>
      <c r="K23" s="368">
        <v>120</v>
      </c>
      <c r="L23" s="197"/>
      <c r="M23" s="197"/>
    </row>
    <row r="24" spans="1:13" ht="15" x14ac:dyDescent="0.2">
      <c r="A24" s="370" t="s">
        <v>273</v>
      </c>
      <c r="B24" s="345">
        <v>1.6</v>
      </c>
      <c r="C24" s="345">
        <v>7.3</v>
      </c>
      <c r="D24" s="345">
        <v>0</v>
      </c>
      <c r="E24" s="345">
        <v>2.4</v>
      </c>
      <c r="F24" s="345">
        <v>4.7</v>
      </c>
      <c r="G24" s="347">
        <v>200</v>
      </c>
      <c r="H24" s="347"/>
      <c r="I24" s="371" t="s">
        <v>129</v>
      </c>
      <c r="J24" s="371" t="s">
        <v>129</v>
      </c>
      <c r="K24" s="368">
        <v>20</v>
      </c>
      <c r="L24" s="197"/>
      <c r="M24" s="197"/>
    </row>
    <row r="25" spans="1:13" ht="15" x14ac:dyDescent="0.2">
      <c r="A25" s="370" t="s">
        <v>274</v>
      </c>
      <c r="B25" s="345">
        <v>0.7</v>
      </c>
      <c r="C25" s="345">
        <v>11.2</v>
      </c>
      <c r="D25" s="345">
        <v>0.6</v>
      </c>
      <c r="E25" s="345">
        <v>0.4</v>
      </c>
      <c r="F25" s="345">
        <v>6.1</v>
      </c>
      <c r="G25" s="347">
        <v>240</v>
      </c>
      <c r="H25" s="347"/>
      <c r="I25" s="371" t="s">
        <v>129</v>
      </c>
      <c r="J25" s="371" t="s">
        <v>129</v>
      </c>
      <c r="K25" s="368">
        <v>40</v>
      </c>
      <c r="L25" s="197"/>
      <c r="M25" s="197"/>
    </row>
    <row r="26" spans="1:13" ht="15" x14ac:dyDescent="0.2">
      <c r="A26" s="370" t="s">
        <v>275</v>
      </c>
      <c r="B26" s="345">
        <v>2.2999999999999998</v>
      </c>
      <c r="C26" s="345">
        <v>4.9000000000000004</v>
      </c>
      <c r="D26" s="345">
        <v>2.2000000000000002</v>
      </c>
      <c r="E26" s="345">
        <v>0.4</v>
      </c>
      <c r="F26" s="345">
        <v>2.9</v>
      </c>
      <c r="G26" s="347">
        <v>240</v>
      </c>
      <c r="H26" s="347"/>
      <c r="I26" s="371" t="s">
        <v>129</v>
      </c>
      <c r="J26" s="371" t="s">
        <v>129</v>
      </c>
      <c r="K26" s="368">
        <v>20</v>
      </c>
      <c r="L26" s="197"/>
      <c r="M26" s="197"/>
    </row>
    <row r="27" spans="1:13" ht="15.75" x14ac:dyDescent="0.25">
      <c r="A27" s="373" t="s">
        <v>276</v>
      </c>
      <c r="B27" s="340"/>
      <c r="C27" s="340"/>
      <c r="D27" s="340"/>
      <c r="E27" s="340"/>
      <c r="F27" s="340"/>
      <c r="G27" s="340"/>
      <c r="H27" s="347"/>
      <c r="I27" s="340"/>
      <c r="J27" s="340"/>
      <c r="K27" s="368" t="s">
        <v>310</v>
      </c>
      <c r="L27" s="197"/>
      <c r="M27" s="197"/>
    </row>
    <row r="28" spans="1:13" ht="15" x14ac:dyDescent="0.2">
      <c r="A28" s="370" t="s">
        <v>277</v>
      </c>
      <c r="B28" s="345">
        <v>0.5</v>
      </c>
      <c r="C28" s="345">
        <v>4</v>
      </c>
      <c r="D28" s="345">
        <v>0.3</v>
      </c>
      <c r="E28" s="345">
        <v>1.2</v>
      </c>
      <c r="F28" s="345">
        <v>3</v>
      </c>
      <c r="G28" s="347">
        <v>660</v>
      </c>
      <c r="H28" s="347"/>
      <c r="I28" s="371" t="s">
        <v>129</v>
      </c>
      <c r="J28" s="371" t="s">
        <v>129</v>
      </c>
      <c r="K28" s="368">
        <v>40</v>
      </c>
      <c r="L28" s="197"/>
      <c r="M28" s="197"/>
    </row>
    <row r="29" spans="1:13" ht="15" x14ac:dyDescent="0.2">
      <c r="A29" s="370" t="s">
        <v>278</v>
      </c>
      <c r="B29" s="345">
        <v>0.6</v>
      </c>
      <c r="C29" s="345">
        <v>4.7</v>
      </c>
      <c r="D29" s="345">
        <v>0.9</v>
      </c>
      <c r="E29" s="345">
        <v>1.2</v>
      </c>
      <c r="F29" s="345">
        <v>3.4</v>
      </c>
      <c r="G29" s="347">
        <v>1020</v>
      </c>
      <c r="H29" s="347"/>
      <c r="I29" s="367">
        <v>39.200000000000003</v>
      </c>
      <c r="J29" s="367">
        <v>60.8</v>
      </c>
      <c r="K29" s="368">
        <v>70</v>
      </c>
      <c r="L29" s="197"/>
      <c r="M29" s="197"/>
    </row>
    <row r="30" spans="1:13" ht="15" x14ac:dyDescent="0.2">
      <c r="A30" s="370" t="s">
        <v>279</v>
      </c>
      <c r="B30" s="345">
        <v>1.4</v>
      </c>
      <c r="C30" s="345">
        <v>5.9</v>
      </c>
      <c r="D30" s="345">
        <v>0.7</v>
      </c>
      <c r="E30" s="345">
        <v>1.1000000000000001</v>
      </c>
      <c r="F30" s="345">
        <v>3.1</v>
      </c>
      <c r="G30" s="347">
        <v>1030</v>
      </c>
      <c r="H30" s="347"/>
      <c r="I30" s="367">
        <v>17.899999999999999</v>
      </c>
      <c r="J30" s="367">
        <v>81.400000000000006</v>
      </c>
      <c r="K30" s="368">
        <v>110</v>
      </c>
      <c r="L30" s="197"/>
      <c r="M30" s="197"/>
    </row>
    <row r="31" spans="1:13" ht="15" x14ac:dyDescent="0.2">
      <c r="A31" s="370" t="s">
        <v>280</v>
      </c>
      <c r="B31" s="345">
        <v>0.7</v>
      </c>
      <c r="C31" s="345">
        <v>5.9</v>
      </c>
      <c r="D31" s="345">
        <v>0.4</v>
      </c>
      <c r="E31" s="345">
        <v>0</v>
      </c>
      <c r="F31" s="345">
        <v>3.7</v>
      </c>
      <c r="G31" s="347">
        <v>850</v>
      </c>
      <c r="H31" s="347"/>
      <c r="I31" s="367">
        <v>31.8</v>
      </c>
      <c r="J31" s="367">
        <v>68.2</v>
      </c>
      <c r="K31" s="368">
        <v>70</v>
      </c>
      <c r="L31" s="197"/>
      <c r="M31" s="197"/>
    </row>
    <row r="32" spans="1:13" ht="15" x14ac:dyDescent="0.2">
      <c r="A32" s="370" t="s">
        <v>281</v>
      </c>
      <c r="B32" s="345">
        <v>0.7</v>
      </c>
      <c r="C32" s="345">
        <v>7.2</v>
      </c>
      <c r="D32" s="345">
        <v>0.7</v>
      </c>
      <c r="E32" s="345">
        <v>0.7</v>
      </c>
      <c r="F32" s="345">
        <v>4.0999999999999996</v>
      </c>
      <c r="G32" s="347">
        <v>680</v>
      </c>
      <c r="H32" s="347"/>
      <c r="I32" s="367">
        <v>30.7</v>
      </c>
      <c r="J32" s="367">
        <v>69.3</v>
      </c>
      <c r="K32" s="368">
        <v>80</v>
      </c>
      <c r="L32" s="197"/>
      <c r="M32" s="197"/>
    </row>
    <row r="33" spans="1:13" ht="15" x14ac:dyDescent="0.2">
      <c r="A33" s="370" t="s">
        <v>282</v>
      </c>
      <c r="B33" s="345">
        <v>0.9</v>
      </c>
      <c r="C33" s="345">
        <v>8.1</v>
      </c>
      <c r="D33" s="345">
        <v>0.4</v>
      </c>
      <c r="E33" s="345">
        <v>1.1000000000000001</v>
      </c>
      <c r="F33" s="345">
        <v>3.5</v>
      </c>
      <c r="G33" s="347">
        <v>1100</v>
      </c>
      <c r="H33" s="347"/>
      <c r="I33" s="367">
        <v>18.600000000000001</v>
      </c>
      <c r="J33" s="367">
        <v>81.400000000000006</v>
      </c>
      <c r="K33" s="368">
        <v>140</v>
      </c>
      <c r="L33" s="197"/>
      <c r="M33" s="197"/>
    </row>
    <row r="34" spans="1:13" ht="15" x14ac:dyDescent="0.2">
      <c r="A34" s="370" t="s">
        <v>283</v>
      </c>
      <c r="B34" s="345">
        <v>1.7</v>
      </c>
      <c r="C34" s="345">
        <v>12.7</v>
      </c>
      <c r="D34" s="345">
        <v>0.6</v>
      </c>
      <c r="E34" s="345">
        <v>1.7</v>
      </c>
      <c r="F34" s="345">
        <v>3.4</v>
      </c>
      <c r="G34" s="347">
        <v>1540</v>
      </c>
      <c r="H34" s="347"/>
      <c r="I34" s="374">
        <v>30.3</v>
      </c>
      <c r="J34" s="374">
        <v>69.7</v>
      </c>
      <c r="K34" s="368">
        <v>260</v>
      </c>
      <c r="L34" s="197"/>
      <c r="M34" s="197"/>
    </row>
    <row r="35" spans="1:13" ht="15.75" x14ac:dyDescent="0.25">
      <c r="A35" s="373" t="s">
        <v>284</v>
      </c>
      <c r="B35" s="340"/>
      <c r="C35" s="340"/>
      <c r="D35" s="340"/>
      <c r="E35" s="340"/>
      <c r="F35" s="340"/>
      <c r="G35" s="340"/>
      <c r="H35" s="340"/>
      <c r="I35" s="340"/>
      <c r="J35" s="340"/>
      <c r="K35" s="368" t="s">
        <v>310</v>
      </c>
      <c r="L35" s="197"/>
      <c r="M35" s="197"/>
    </row>
    <row r="36" spans="1:13" ht="15" x14ac:dyDescent="0.2">
      <c r="A36" s="370" t="s">
        <v>285</v>
      </c>
      <c r="B36" s="345">
        <v>1.4</v>
      </c>
      <c r="C36" s="345">
        <v>5.8</v>
      </c>
      <c r="D36" s="345">
        <v>0.4</v>
      </c>
      <c r="E36" s="345">
        <v>0.8</v>
      </c>
      <c r="F36" s="345">
        <v>4.0999999999999996</v>
      </c>
      <c r="G36" s="347">
        <v>1150</v>
      </c>
      <c r="H36" s="347"/>
      <c r="I36" s="367">
        <v>28.7</v>
      </c>
      <c r="J36" s="367">
        <v>71.3</v>
      </c>
      <c r="K36" s="368">
        <v>110</v>
      </c>
      <c r="L36" s="197"/>
      <c r="M36" s="197"/>
    </row>
    <row r="37" spans="1:13" ht="15" x14ac:dyDescent="0.2">
      <c r="A37" s="370" t="s">
        <v>286</v>
      </c>
      <c r="B37" s="345">
        <v>0.8</v>
      </c>
      <c r="C37" s="345">
        <v>5.8</v>
      </c>
      <c r="D37" s="345">
        <v>0.5</v>
      </c>
      <c r="E37" s="345">
        <v>0.6</v>
      </c>
      <c r="F37" s="345">
        <v>4.0999999999999996</v>
      </c>
      <c r="G37" s="347">
        <v>1390</v>
      </c>
      <c r="H37" s="347"/>
      <c r="I37" s="367">
        <v>28.6</v>
      </c>
      <c r="J37" s="367">
        <v>71.400000000000006</v>
      </c>
      <c r="K37" s="368">
        <v>140</v>
      </c>
      <c r="L37" s="197"/>
      <c r="M37" s="197"/>
    </row>
    <row r="38" spans="1:13" ht="15" x14ac:dyDescent="0.2">
      <c r="A38" s="370" t="s">
        <v>287</v>
      </c>
      <c r="B38" s="345">
        <v>1.1000000000000001</v>
      </c>
      <c r="C38" s="345">
        <v>6.3</v>
      </c>
      <c r="D38" s="345">
        <v>1</v>
      </c>
      <c r="E38" s="345">
        <v>1</v>
      </c>
      <c r="F38" s="345">
        <v>3.1</v>
      </c>
      <c r="G38" s="347">
        <v>1570</v>
      </c>
      <c r="H38" s="347"/>
      <c r="I38" s="367">
        <v>24.9</v>
      </c>
      <c r="J38" s="367">
        <v>74.599999999999994</v>
      </c>
      <c r="K38" s="368">
        <v>180</v>
      </c>
      <c r="L38" s="197"/>
      <c r="M38" s="197"/>
    </row>
    <row r="39" spans="1:13" ht="15" x14ac:dyDescent="0.2">
      <c r="A39" s="370" t="s">
        <v>288</v>
      </c>
      <c r="B39" s="345">
        <v>0.9</v>
      </c>
      <c r="C39" s="345">
        <v>7.8</v>
      </c>
      <c r="D39" s="345">
        <v>0.6</v>
      </c>
      <c r="E39" s="345">
        <v>1.5</v>
      </c>
      <c r="F39" s="345">
        <v>3.1</v>
      </c>
      <c r="G39" s="347">
        <v>1620</v>
      </c>
      <c r="H39" s="347"/>
      <c r="I39" s="367">
        <v>27.7</v>
      </c>
      <c r="J39" s="367">
        <v>72.3</v>
      </c>
      <c r="K39" s="368">
        <v>180</v>
      </c>
      <c r="L39" s="197"/>
      <c r="M39" s="197"/>
    </row>
    <row r="40" spans="1:13" ht="15" x14ac:dyDescent="0.2">
      <c r="A40" s="370" t="s">
        <v>289</v>
      </c>
      <c r="B40" s="345">
        <v>1.1000000000000001</v>
      </c>
      <c r="C40" s="345">
        <v>14.2</v>
      </c>
      <c r="D40" s="345">
        <v>0.4</v>
      </c>
      <c r="E40" s="345">
        <v>1.3</v>
      </c>
      <c r="F40" s="345">
        <v>3</v>
      </c>
      <c r="G40" s="347">
        <v>1320</v>
      </c>
      <c r="H40" s="347"/>
      <c r="I40" s="374">
        <v>26.7</v>
      </c>
      <c r="J40" s="374">
        <v>73.3</v>
      </c>
      <c r="K40" s="368">
        <v>190</v>
      </c>
      <c r="L40" s="197"/>
      <c r="M40" s="197"/>
    </row>
    <row r="41" spans="1:13" ht="15.75" x14ac:dyDescent="0.25">
      <c r="A41" s="369" t="s">
        <v>209</v>
      </c>
      <c r="B41" s="340"/>
      <c r="C41" s="340"/>
      <c r="D41" s="340"/>
      <c r="E41" s="340"/>
      <c r="F41" s="340"/>
      <c r="G41" s="340"/>
      <c r="H41" s="340"/>
      <c r="I41" s="340"/>
      <c r="J41" s="340"/>
      <c r="K41" s="368" t="s">
        <v>310</v>
      </c>
      <c r="L41" s="197"/>
      <c r="M41" s="197"/>
    </row>
    <row r="42" spans="1:13" ht="15" x14ac:dyDescent="0.2">
      <c r="A42" s="370" t="s">
        <v>290</v>
      </c>
      <c r="B42" s="345">
        <v>1.2</v>
      </c>
      <c r="C42" s="345">
        <v>7.4</v>
      </c>
      <c r="D42" s="345">
        <v>0.5</v>
      </c>
      <c r="E42" s="345">
        <v>0.6</v>
      </c>
      <c r="F42" s="345">
        <v>3.1</v>
      </c>
      <c r="G42" s="347">
        <v>2030</v>
      </c>
      <c r="H42" s="347"/>
      <c r="I42" s="367">
        <v>26</v>
      </c>
      <c r="J42" s="367">
        <v>74</v>
      </c>
      <c r="K42" s="368">
        <v>220</v>
      </c>
      <c r="L42" s="197"/>
      <c r="M42" s="197"/>
    </row>
    <row r="43" spans="1:13" ht="15" x14ac:dyDescent="0.2">
      <c r="A43" s="370" t="s">
        <v>291</v>
      </c>
      <c r="B43" s="345">
        <v>0.9</v>
      </c>
      <c r="C43" s="345">
        <v>8.4</v>
      </c>
      <c r="D43" s="345">
        <v>0.5</v>
      </c>
      <c r="E43" s="345">
        <v>1.2</v>
      </c>
      <c r="F43" s="345">
        <v>4.5999999999999996</v>
      </c>
      <c r="G43" s="347">
        <v>2430</v>
      </c>
      <c r="H43" s="347"/>
      <c r="I43" s="367">
        <v>29.6</v>
      </c>
      <c r="J43" s="367">
        <v>70.400000000000006</v>
      </c>
      <c r="K43" s="368">
        <v>290</v>
      </c>
      <c r="L43" s="197"/>
      <c r="M43" s="197"/>
    </row>
    <row r="44" spans="1:13" ht="15" x14ac:dyDescent="0.2">
      <c r="A44" s="370" t="s">
        <v>292</v>
      </c>
      <c r="B44" s="345">
        <v>1.3</v>
      </c>
      <c r="C44" s="345">
        <v>9</v>
      </c>
      <c r="D44" s="345">
        <v>0.4</v>
      </c>
      <c r="E44" s="345">
        <v>1.2</v>
      </c>
      <c r="F44" s="345">
        <v>3</v>
      </c>
      <c r="G44" s="347">
        <v>660</v>
      </c>
      <c r="H44" s="347"/>
      <c r="I44" s="367">
        <v>29.3</v>
      </c>
      <c r="J44" s="367">
        <v>70.7</v>
      </c>
      <c r="K44" s="368">
        <v>70</v>
      </c>
      <c r="L44" s="197"/>
      <c r="M44" s="197"/>
    </row>
    <row r="45" spans="1:13" ht="15" x14ac:dyDescent="0.2">
      <c r="A45" s="370" t="s">
        <v>293</v>
      </c>
      <c r="B45" s="345">
        <v>1.5</v>
      </c>
      <c r="C45" s="345">
        <v>5.4</v>
      </c>
      <c r="D45" s="345">
        <v>0.6</v>
      </c>
      <c r="E45" s="345">
        <v>1.5</v>
      </c>
      <c r="F45" s="345">
        <v>3.6</v>
      </c>
      <c r="G45" s="347">
        <v>440</v>
      </c>
      <c r="H45" s="347"/>
      <c r="I45" s="371" t="s">
        <v>129</v>
      </c>
      <c r="J45" s="371" t="s">
        <v>129</v>
      </c>
      <c r="K45" s="368">
        <v>50</v>
      </c>
      <c r="L45" s="197"/>
      <c r="M45" s="197"/>
    </row>
    <row r="46" spans="1:13" ht="15" x14ac:dyDescent="0.2">
      <c r="A46" s="370" t="s">
        <v>294</v>
      </c>
      <c r="B46" s="345">
        <v>1</v>
      </c>
      <c r="C46" s="345">
        <v>9.1999999999999993</v>
      </c>
      <c r="D46" s="345">
        <v>0.7</v>
      </c>
      <c r="E46" s="345">
        <v>2.1</v>
      </c>
      <c r="F46" s="345">
        <v>2.1</v>
      </c>
      <c r="G46" s="347">
        <v>720</v>
      </c>
      <c r="H46" s="347"/>
      <c r="I46" s="367">
        <v>28.4</v>
      </c>
      <c r="J46" s="367">
        <v>70.8</v>
      </c>
      <c r="K46" s="368">
        <v>90</v>
      </c>
      <c r="L46" s="197"/>
      <c r="M46" s="197"/>
    </row>
    <row r="47" spans="1:13" ht="15" x14ac:dyDescent="0.2">
      <c r="A47" s="370" t="s">
        <v>295</v>
      </c>
      <c r="B47" s="345">
        <v>1.2</v>
      </c>
      <c r="C47" s="345">
        <v>9.1</v>
      </c>
      <c r="D47" s="345">
        <v>1.2</v>
      </c>
      <c r="E47" s="345">
        <v>1</v>
      </c>
      <c r="F47" s="345">
        <v>2.2999999999999998</v>
      </c>
      <c r="G47" s="347">
        <v>770</v>
      </c>
      <c r="H47" s="347"/>
      <c r="I47" s="374">
        <v>13.6</v>
      </c>
      <c r="J47" s="374">
        <v>86.4</v>
      </c>
      <c r="K47" s="368">
        <v>90</v>
      </c>
      <c r="L47" s="197"/>
      <c r="M47" s="197"/>
    </row>
    <row r="48" spans="1:13" ht="18.75" x14ac:dyDescent="0.25">
      <c r="A48" s="369" t="s">
        <v>415</v>
      </c>
      <c r="B48" s="340"/>
      <c r="C48" s="340"/>
      <c r="D48" s="340"/>
      <c r="E48" s="340"/>
      <c r="F48" s="340"/>
      <c r="G48" s="340"/>
      <c r="H48" s="340"/>
      <c r="I48" s="340"/>
      <c r="J48" s="340"/>
      <c r="K48" s="368" t="s">
        <v>310</v>
      </c>
      <c r="L48" s="197"/>
      <c r="M48" s="197"/>
    </row>
    <row r="49" spans="1:13" ht="15" x14ac:dyDescent="0.2">
      <c r="A49" s="370" t="s">
        <v>296</v>
      </c>
      <c r="B49" s="345">
        <v>1</v>
      </c>
      <c r="C49" s="345">
        <v>9.1</v>
      </c>
      <c r="D49" s="345">
        <v>0.5</v>
      </c>
      <c r="E49" s="345">
        <v>1.4</v>
      </c>
      <c r="F49" s="345">
        <v>3.2</v>
      </c>
      <c r="G49" s="347">
        <v>3280</v>
      </c>
      <c r="H49" s="347"/>
      <c r="I49" s="367">
        <v>32</v>
      </c>
      <c r="J49" s="367">
        <v>68</v>
      </c>
      <c r="K49" s="368">
        <v>440</v>
      </c>
      <c r="L49" s="197"/>
      <c r="M49" s="197"/>
    </row>
    <row r="50" spans="1:13" ht="15" x14ac:dyDescent="0.2">
      <c r="A50" s="370" t="s">
        <v>297</v>
      </c>
      <c r="B50" s="345">
        <v>1.5</v>
      </c>
      <c r="C50" s="345">
        <v>9.4</v>
      </c>
      <c r="D50" s="345">
        <v>0.7</v>
      </c>
      <c r="E50" s="345">
        <v>0.7</v>
      </c>
      <c r="F50" s="345">
        <v>4</v>
      </c>
      <c r="G50" s="347">
        <v>1120</v>
      </c>
      <c r="H50" s="347"/>
      <c r="I50" s="367">
        <v>22.1</v>
      </c>
      <c r="J50" s="367">
        <v>77.400000000000006</v>
      </c>
      <c r="K50" s="368">
        <v>130</v>
      </c>
      <c r="L50" s="197"/>
      <c r="M50" s="197"/>
    </row>
    <row r="51" spans="1:13" ht="15" x14ac:dyDescent="0.2">
      <c r="A51" s="370" t="s">
        <v>298</v>
      </c>
      <c r="B51" s="345">
        <v>0.4</v>
      </c>
      <c r="C51" s="345">
        <v>9.6999999999999993</v>
      </c>
      <c r="D51" s="345">
        <v>0.8</v>
      </c>
      <c r="E51" s="345">
        <v>2.1</v>
      </c>
      <c r="F51" s="345">
        <v>3.2</v>
      </c>
      <c r="G51" s="347">
        <v>430</v>
      </c>
      <c r="H51" s="347"/>
      <c r="I51" s="371" t="s">
        <v>129</v>
      </c>
      <c r="J51" s="371" t="s">
        <v>129</v>
      </c>
      <c r="K51" s="368">
        <v>50</v>
      </c>
      <c r="L51" s="197"/>
      <c r="M51" s="197"/>
    </row>
    <row r="52" spans="1:13" ht="15" x14ac:dyDescent="0.2">
      <c r="A52" s="370" t="s">
        <v>299</v>
      </c>
      <c r="B52" s="345">
        <v>2.7</v>
      </c>
      <c r="C52" s="345">
        <v>13.4</v>
      </c>
      <c r="D52" s="345">
        <v>1.1000000000000001</v>
      </c>
      <c r="E52" s="345">
        <v>0.3</v>
      </c>
      <c r="F52" s="345">
        <v>4.8</v>
      </c>
      <c r="G52" s="347">
        <v>200</v>
      </c>
      <c r="H52" s="347"/>
      <c r="I52" s="371" t="s">
        <v>129</v>
      </c>
      <c r="J52" s="371" t="s">
        <v>129</v>
      </c>
      <c r="K52" s="368">
        <v>30</v>
      </c>
      <c r="L52" s="197"/>
      <c r="M52" s="197"/>
    </row>
    <row r="53" spans="1:13" ht="15.75" thickBot="1" x14ac:dyDescent="0.25">
      <c r="A53" s="375" t="s">
        <v>300</v>
      </c>
      <c r="B53" s="349">
        <v>1.6</v>
      </c>
      <c r="C53" s="349">
        <v>4.5</v>
      </c>
      <c r="D53" s="349">
        <v>0.3</v>
      </c>
      <c r="E53" s="349">
        <v>0</v>
      </c>
      <c r="F53" s="349">
        <v>3.9</v>
      </c>
      <c r="G53" s="350">
        <v>420</v>
      </c>
      <c r="H53" s="350"/>
      <c r="I53" s="376" t="s">
        <v>129</v>
      </c>
      <c r="J53" s="376" t="s">
        <v>129</v>
      </c>
      <c r="K53" s="377">
        <v>40</v>
      </c>
      <c r="L53" s="197"/>
      <c r="M53" s="197"/>
    </row>
    <row r="54" spans="1:13" ht="14.25" x14ac:dyDescent="0.2">
      <c r="A54" s="378" t="s">
        <v>301</v>
      </c>
      <c r="G54" s="191"/>
      <c r="H54" s="191"/>
      <c r="I54" s="191"/>
      <c r="J54" s="191"/>
    </row>
    <row r="55" spans="1:13" ht="14.25" x14ac:dyDescent="0.2">
      <c r="A55" s="337" t="s">
        <v>320</v>
      </c>
      <c r="G55" s="191"/>
      <c r="H55" s="191"/>
      <c r="I55" s="191"/>
      <c r="J55" s="191"/>
    </row>
    <row r="56" spans="1:13" x14ac:dyDescent="0.2">
      <c r="G56" s="191"/>
      <c r="H56" s="191"/>
      <c r="I56" s="191"/>
      <c r="J56" s="191"/>
    </row>
    <row r="57" spans="1:13" x14ac:dyDescent="0.2">
      <c r="G57" s="191"/>
      <c r="H57" s="191"/>
      <c r="I57" s="191"/>
      <c r="J57" s="191"/>
    </row>
    <row r="58" spans="1:13" x14ac:dyDescent="0.2">
      <c r="G58" s="191"/>
      <c r="H58" s="191"/>
      <c r="I58" s="191"/>
      <c r="J58" s="191"/>
    </row>
    <row r="59" spans="1:13" x14ac:dyDescent="0.2">
      <c r="G59" s="191"/>
      <c r="H59" s="191"/>
      <c r="I59" s="191"/>
      <c r="J59" s="191"/>
    </row>
    <row r="60" spans="1:13" x14ac:dyDescent="0.2">
      <c r="G60" s="191"/>
      <c r="H60" s="191"/>
      <c r="I60" s="191"/>
      <c r="J60" s="191"/>
    </row>
    <row r="61" spans="1:13" x14ac:dyDescent="0.2">
      <c r="G61" s="191"/>
      <c r="H61" s="191"/>
    </row>
  </sheetData>
  <mergeCells count="3">
    <mergeCell ref="I2:J2"/>
    <mergeCell ref="B2:B3"/>
    <mergeCell ref="C2:C3"/>
  </mergeCells>
  <pageMargins left="0.7" right="0.7" top="0.75" bottom="0.75" header="0.3" footer="0.3"/>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6"/>
  <sheetViews>
    <sheetView zoomScaleNormal="100" workbookViewId="0"/>
  </sheetViews>
  <sheetFormatPr defaultColWidth="9.140625" defaultRowHeight="12.75" x14ac:dyDescent="0.2"/>
  <cols>
    <col min="1" max="1" width="10" style="1" customWidth="1"/>
    <col min="2" max="256" width="9.140625" style="1"/>
    <col min="257" max="257" width="10" style="1" customWidth="1"/>
    <col min="258" max="512" width="9.140625" style="1"/>
    <col min="513" max="513" width="10" style="1" customWidth="1"/>
    <col min="514" max="768" width="9.140625" style="1"/>
    <col min="769" max="769" width="10" style="1" customWidth="1"/>
    <col min="770" max="1024" width="9.140625" style="1"/>
    <col min="1025" max="1025" width="10" style="1" customWidth="1"/>
    <col min="1026" max="1280" width="9.140625" style="1"/>
    <col min="1281" max="1281" width="10" style="1" customWidth="1"/>
    <col min="1282" max="1536" width="9.140625" style="1"/>
    <col min="1537" max="1537" width="10" style="1" customWidth="1"/>
    <col min="1538" max="1792" width="9.140625" style="1"/>
    <col min="1793" max="1793" width="10" style="1" customWidth="1"/>
    <col min="1794" max="2048" width="9.140625" style="1"/>
    <col min="2049" max="2049" width="10" style="1" customWidth="1"/>
    <col min="2050" max="2304" width="9.140625" style="1"/>
    <col min="2305" max="2305" width="10" style="1" customWidth="1"/>
    <col min="2306" max="2560" width="9.140625" style="1"/>
    <col min="2561" max="2561" width="10" style="1" customWidth="1"/>
    <col min="2562" max="2816" width="9.140625" style="1"/>
    <col min="2817" max="2817" width="10" style="1" customWidth="1"/>
    <col min="2818" max="3072" width="9.140625" style="1"/>
    <col min="3073" max="3073" width="10" style="1" customWidth="1"/>
    <col min="3074" max="3328" width="9.140625" style="1"/>
    <col min="3329" max="3329" width="10" style="1" customWidth="1"/>
    <col min="3330" max="3584" width="9.140625" style="1"/>
    <col min="3585" max="3585" width="10" style="1" customWidth="1"/>
    <col min="3586" max="3840" width="9.140625" style="1"/>
    <col min="3841" max="3841" width="10" style="1" customWidth="1"/>
    <col min="3842" max="4096" width="9.140625" style="1"/>
    <col min="4097" max="4097" width="10" style="1" customWidth="1"/>
    <col min="4098" max="4352" width="9.140625" style="1"/>
    <col min="4353" max="4353" width="10" style="1" customWidth="1"/>
    <col min="4354" max="4608" width="9.140625" style="1"/>
    <col min="4609" max="4609" width="10" style="1" customWidth="1"/>
    <col min="4610" max="4864" width="9.140625" style="1"/>
    <col min="4865" max="4865" width="10" style="1" customWidth="1"/>
    <col min="4866" max="5120" width="9.140625" style="1"/>
    <col min="5121" max="5121" width="10" style="1" customWidth="1"/>
    <col min="5122" max="5376" width="9.140625" style="1"/>
    <col min="5377" max="5377" width="10" style="1" customWidth="1"/>
    <col min="5378" max="5632" width="9.140625" style="1"/>
    <col min="5633" max="5633" width="10" style="1" customWidth="1"/>
    <col min="5634" max="5888" width="9.140625" style="1"/>
    <col min="5889" max="5889" width="10" style="1" customWidth="1"/>
    <col min="5890" max="6144" width="9.140625" style="1"/>
    <col min="6145" max="6145" width="10" style="1" customWidth="1"/>
    <col min="6146" max="6400" width="9.140625" style="1"/>
    <col min="6401" max="6401" width="10" style="1" customWidth="1"/>
    <col min="6402" max="6656" width="9.140625" style="1"/>
    <col min="6657" max="6657" width="10" style="1" customWidth="1"/>
    <col min="6658" max="6912" width="9.140625" style="1"/>
    <col min="6913" max="6913" width="10" style="1" customWidth="1"/>
    <col min="6914" max="7168" width="9.140625" style="1"/>
    <col min="7169" max="7169" width="10" style="1" customWidth="1"/>
    <col min="7170" max="7424" width="9.140625" style="1"/>
    <col min="7425" max="7425" width="10" style="1" customWidth="1"/>
    <col min="7426" max="7680" width="9.140625" style="1"/>
    <col min="7681" max="7681" width="10" style="1" customWidth="1"/>
    <col min="7682" max="7936" width="9.140625" style="1"/>
    <col min="7937" max="7937" width="10" style="1" customWidth="1"/>
    <col min="7938" max="8192" width="9.140625" style="1"/>
    <col min="8193" max="8193" width="10" style="1" customWidth="1"/>
    <col min="8194" max="8448" width="9.140625" style="1"/>
    <col min="8449" max="8449" width="10" style="1" customWidth="1"/>
    <col min="8450" max="8704" width="9.140625" style="1"/>
    <col min="8705" max="8705" width="10" style="1" customWidth="1"/>
    <col min="8706" max="8960" width="9.140625" style="1"/>
    <col min="8961" max="8961" width="10" style="1" customWidth="1"/>
    <col min="8962" max="9216" width="9.140625" style="1"/>
    <col min="9217" max="9217" width="10" style="1" customWidth="1"/>
    <col min="9218" max="9472" width="9.140625" style="1"/>
    <col min="9473" max="9473" width="10" style="1" customWidth="1"/>
    <col min="9474" max="9728" width="9.140625" style="1"/>
    <col min="9729" max="9729" width="10" style="1" customWidth="1"/>
    <col min="9730" max="9984" width="9.140625" style="1"/>
    <col min="9985" max="9985" width="10" style="1" customWidth="1"/>
    <col min="9986" max="10240" width="9.140625" style="1"/>
    <col min="10241" max="10241" width="10" style="1" customWidth="1"/>
    <col min="10242" max="10496" width="9.140625" style="1"/>
    <col min="10497" max="10497" width="10" style="1" customWidth="1"/>
    <col min="10498" max="10752" width="9.140625" style="1"/>
    <col min="10753" max="10753" width="10" style="1" customWidth="1"/>
    <col min="10754" max="11008" width="9.140625" style="1"/>
    <col min="11009" max="11009" width="10" style="1" customWidth="1"/>
    <col min="11010" max="11264" width="9.140625" style="1"/>
    <col min="11265" max="11265" width="10" style="1" customWidth="1"/>
    <col min="11266" max="11520" width="9.140625" style="1"/>
    <col min="11521" max="11521" width="10" style="1" customWidth="1"/>
    <col min="11522" max="11776" width="9.140625" style="1"/>
    <col min="11777" max="11777" width="10" style="1" customWidth="1"/>
    <col min="11778" max="12032" width="9.140625" style="1"/>
    <col min="12033" max="12033" width="10" style="1" customWidth="1"/>
    <col min="12034" max="12288" width="9.140625" style="1"/>
    <col min="12289" max="12289" width="10" style="1" customWidth="1"/>
    <col min="12290" max="12544" width="9.140625" style="1"/>
    <col min="12545" max="12545" width="10" style="1" customWidth="1"/>
    <col min="12546" max="12800" width="9.140625" style="1"/>
    <col min="12801" max="12801" width="10" style="1" customWidth="1"/>
    <col min="12802" max="13056" width="9.140625" style="1"/>
    <col min="13057" max="13057" width="10" style="1" customWidth="1"/>
    <col min="13058" max="13312" width="9.140625" style="1"/>
    <col min="13313" max="13313" width="10" style="1" customWidth="1"/>
    <col min="13314" max="13568" width="9.140625" style="1"/>
    <col min="13569" max="13569" width="10" style="1" customWidth="1"/>
    <col min="13570" max="13824" width="9.140625" style="1"/>
    <col min="13825" max="13825" width="10" style="1" customWidth="1"/>
    <col min="13826" max="14080" width="9.140625" style="1"/>
    <col min="14081" max="14081" width="10" style="1" customWidth="1"/>
    <col min="14082" max="14336" width="9.140625" style="1"/>
    <col min="14337" max="14337" width="10" style="1" customWidth="1"/>
    <col min="14338" max="14592" width="9.140625" style="1"/>
    <col min="14593" max="14593" width="10" style="1" customWidth="1"/>
    <col min="14594" max="14848" width="9.140625" style="1"/>
    <col min="14849" max="14849" width="10" style="1" customWidth="1"/>
    <col min="14850" max="15104" width="9.140625" style="1"/>
    <col min="15105" max="15105" width="10" style="1" customWidth="1"/>
    <col min="15106" max="15360" width="9.140625" style="1"/>
    <col min="15361" max="15361" width="10" style="1" customWidth="1"/>
    <col min="15362" max="15616" width="9.140625" style="1"/>
    <col min="15617" max="15617" width="10" style="1" customWidth="1"/>
    <col min="15618" max="15872" width="9.140625" style="1"/>
    <col min="15873" max="15873" width="10" style="1" customWidth="1"/>
    <col min="15874" max="16128" width="9.140625" style="1"/>
    <col min="16129" max="16129" width="10" style="1" customWidth="1"/>
    <col min="16130" max="16384" width="9.140625" style="1"/>
  </cols>
  <sheetData>
    <row r="1" spans="1:11" ht="13.5" thickBot="1" x14ac:dyDescent="0.25">
      <c r="A1" s="8" t="s">
        <v>344</v>
      </c>
      <c r="B1" s="11"/>
      <c r="C1" s="11"/>
      <c r="D1" s="11"/>
      <c r="E1" s="11"/>
      <c r="F1" s="11"/>
      <c r="G1" s="11"/>
      <c r="H1" s="11"/>
      <c r="I1" s="11"/>
      <c r="J1" s="11"/>
      <c r="K1" s="11"/>
    </row>
    <row r="2" spans="1:11" ht="19.5" customHeight="1" x14ac:dyDescent="0.2">
      <c r="A2" s="488" t="s">
        <v>302</v>
      </c>
      <c r="B2" s="490" t="s">
        <v>303</v>
      </c>
      <c r="C2" s="490"/>
      <c r="D2" s="490"/>
      <c r="E2" s="490"/>
      <c r="F2" s="490"/>
      <c r="G2" s="490"/>
      <c r="H2" s="490"/>
      <c r="I2" s="490"/>
      <c r="J2" s="490"/>
      <c r="K2" s="490"/>
    </row>
    <row r="3" spans="1:11" x14ac:dyDescent="0.2">
      <c r="A3" s="488"/>
      <c r="B3" s="12">
        <v>0.05</v>
      </c>
      <c r="C3" s="12">
        <v>0.1</v>
      </c>
      <c r="D3" s="12">
        <v>0.15</v>
      </c>
      <c r="E3" s="12">
        <v>0.2</v>
      </c>
      <c r="F3" s="12">
        <v>0.25</v>
      </c>
      <c r="G3" s="12">
        <v>0.3</v>
      </c>
      <c r="H3" s="12">
        <v>0.35</v>
      </c>
      <c r="I3" s="12">
        <v>0.4</v>
      </c>
      <c r="J3" s="12">
        <v>0.45</v>
      </c>
      <c r="K3" s="6"/>
    </row>
    <row r="4" spans="1:11" x14ac:dyDescent="0.2">
      <c r="A4" s="488"/>
      <c r="B4" s="13" t="s">
        <v>304</v>
      </c>
      <c r="C4" s="13" t="s">
        <v>304</v>
      </c>
      <c r="D4" s="13" t="s">
        <v>304</v>
      </c>
      <c r="E4" s="13" t="s">
        <v>304</v>
      </c>
      <c r="F4" s="13" t="s">
        <v>304</v>
      </c>
      <c r="G4" s="13" t="s">
        <v>304</v>
      </c>
      <c r="H4" s="13" t="s">
        <v>304</v>
      </c>
      <c r="I4" s="13" t="s">
        <v>304</v>
      </c>
      <c r="J4" s="13" t="s">
        <v>304</v>
      </c>
      <c r="K4" s="6"/>
    </row>
    <row r="5" spans="1:11" x14ac:dyDescent="0.2">
      <c r="A5" s="489"/>
      <c r="B5" s="14">
        <v>0.95</v>
      </c>
      <c r="C5" s="14">
        <v>0.9</v>
      </c>
      <c r="D5" s="14">
        <v>0.85</v>
      </c>
      <c r="E5" s="14">
        <v>0.8</v>
      </c>
      <c r="F5" s="14">
        <v>0.75</v>
      </c>
      <c r="G5" s="14">
        <v>0.7</v>
      </c>
      <c r="H5" s="14">
        <v>0.65</v>
      </c>
      <c r="I5" s="14">
        <v>0.6</v>
      </c>
      <c r="J5" s="14">
        <v>0.55000000000000004</v>
      </c>
      <c r="K5" s="14">
        <v>0.5</v>
      </c>
    </row>
    <row r="6" spans="1:11" x14ac:dyDescent="0.2">
      <c r="A6" s="15"/>
      <c r="B6" s="491"/>
      <c r="C6" s="491"/>
      <c r="D6" s="6"/>
      <c r="E6" s="6"/>
      <c r="F6" s="6"/>
      <c r="G6" s="491"/>
      <c r="H6" s="491"/>
      <c r="I6" s="492" t="s">
        <v>305</v>
      </c>
      <c r="J6" s="492"/>
      <c r="K6" s="492"/>
    </row>
    <row r="7" spans="1:11" x14ac:dyDescent="0.2">
      <c r="A7" s="15">
        <v>100</v>
      </c>
      <c r="B7" s="7">
        <v>4.9551963190170367</v>
      </c>
      <c r="C7" s="7">
        <v>6.8207999999999993</v>
      </c>
      <c r="D7" s="7">
        <v>8.1183758375675108</v>
      </c>
      <c r="E7" s="7">
        <v>9.0943999999999985</v>
      </c>
      <c r="F7" s="7">
        <v>9.8449767902214962</v>
      </c>
      <c r="G7" s="7">
        <v>10.418944100051595</v>
      </c>
      <c r="H7" s="7">
        <v>10.844380841707835</v>
      </c>
      <c r="I7" s="7">
        <v>11.138319758383664</v>
      </c>
      <c r="J7" s="7">
        <v>11.311017185028055</v>
      </c>
      <c r="K7" s="7">
        <v>11.367999999999999</v>
      </c>
    </row>
    <row r="8" spans="1:11" x14ac:dyDescent="0.2">
      <c r="A8" s="15">
        <v>200</v>
      </c>
      <c r="B8" s="7">
        <v>3.5038529192875654</v>
      </c>
      <c r="C8" s="7">
        <v>4.8230339331172027</v>
      </c>
      <c r="D8" s="7">
        <v>5.7405586069650036</v>
      </c>
      <c r="E8" s="7">
        <v>6.4307119108229376</v>
      </c>
      <c r="F8" s="7">
        <v>6.9614498489897905</v>
      </c>
      <c r="G8" s="7">
        <v>7.3673060259500529</v>
      </c>
      <c r="H8" s="7">
        <v>7.6681352309410906</v>
      </c>
      <c r="I8" s="7">
        <v>7.8759814321771975</v>
      </c>
      <c r="J8" s="7">
        <v>7.9980969536509106</v>
      </c>
      <c r="K8" s="7">
        <v>8.0383898885286715</v>
      </c>
    </row>
    <row r="9" spans="1:11" x14ac:dyDescent="0.2">
      <c r="A9" s="15">
        <v>300</v>
      </c>
      <c r="B9" s="7">
        <v>2.860883928671929</v>
      </c>
      <c r="C9" s="7">
        <v>3.9379907160885987</v>
      </c>
      <c r="D9" s="7">
        <v>4.6871464752021561</v>
      </c>
      <c r="E9" s="7">
        <v>5.250654288118132</v>
      </c>
      <c r="F9" s="7">
        <v>5.6839999999999993</v>
      </c>
      <c r="G9" s="7">
        <v>6.015380180836452</v>
      </c>
      <c r="H9" s="7">
        <v>6.2610061981548393</v>
      </c>
      <c r="I9" s="7">
        <v>6.4307119108229367</v>
      </c>
      <c r="J9" s="7">
        <v>6.5304188165844304</v>
      </c>
      <c r="K9" s="7">
        <v>6.5633178601476647</v>
      </c>
    </row>
    <row r="10" spans="1:11" x14ac:dyDescent="0.2">
      <c r="A10" s="15">
        <v>400</v>
      </c>
      <c r="B10" s="7">
        <v>2.4775981595085184</v>
      </c>
      <c r="C10" s="7">
        <v>3.4103999999999997</v>
      </c>
      <c r="D10" s="7">
        <v>4.0591879187837554</v>
      </c>
      <c r="E10" s="7">
        <v>4.5471999999999992</v>
      </c>
      <c r="F10" s="7">
        <v>4.9224883951107481</v>
      </c>
      <c r="G10" s="7">
        <v>5.2094720500257976</v>
      </c>
      <c r="H10" s="7">
        <v>5.4221904208539176</v>
      </c>
      <c r="I10" s="7">
        <v>5.5691598791918322</v>
      </c>
      <c r="J10" s="7">
        <v>5.6555085925140274</v>
      </c>
      <c r="K10" s="7">
        <v>5.6839999999999993</v>
      </c>
    </row>
    <row r="11" spans="1:11" x14ac:dyDescent="0.2">
      <c r="A11" s="15">
        <v>500</v>
      </c>
      <c r="B11" s="7">
        <v>2.2160311622357658</v>
      </c>
      <c r="C11" s="7">
        <v>3.0503544921861128</v>
      </c>
      <c r="D11" s="7">
        <v>3.6306480479385494</v>
      </c>
      <c r="E11" s="7">
        <v>4.0671393229148167</v>
      </c>
      <c r="F11" s="7">
        <v>4.4028074679685902</v>
      </c>
      <c r="G11" s="7">
        <v>4.6594934522971476</v>
      </c>
      <c r="H11" s="7">
        <v>4.8497545471910213</v>
      </c>
      <c r="I11" s="7">
        <v>4.9812080269749819</v>
      </c>
      <c r="J11" s="7">
        <v>5.0584406640782085</v>
      </c>
      <c r="K11" s="7">
        <v>5.0839241536435207</v>
      </c>
    </row>
    <row r="12" spans="1:11" x14ac:dyDescent="0.2">
      <c r="A12" s="15">
        <v>600</v>
      </c>
      <c r="B12" s="7">
        <v>2.0229504261515316</v>
      </c>
      <c r="C12" s="7">
        <v>2.7845799395959165</v>
      </c>
      <c r="D12" s="7">
        <v>3.3143130570300685</v>
      </c>
      <c r="E12" s="7">
        <v>3.7127732527945554</v>
      </c>
      <c r="F12" s="7">
        <v>4.0191949442643358</v>
      </c>
      <c r="G12" s="7">
        <v>4.2535161172846161</v>
      </c>
      <c r="H12" s="7">
        <v>4.4271999397662922</v>
      </c>
      <c r="I12" s="7">
        <v>4.5471999999999992</v>
      </c>
      <c r="J12" s="7">
        <v>4.6177034291950791</v>
      </c>
      <c r="K12" s="7">
        <v>4.6409665659931942</v>
      </c>
    </row>
    <row r="13" spans="1:11" x14ac:dyDescent="0.2">
      <c r="A13" s="15">
        <v>700</v>
      </c>
      <c r="B13" s="7">
        <v>1.8728881653745371</v>
      </c>
      <c r="C13" s="7">
        <v>2.5780200775013364</v>
      </c>
      <c r="D13" s="7">
        <v>3.0684576451370478</v>
      </c>
      <c r="E13" s="7">
        <v>3.437360103335116</v>
      </c>
      <c r="F13" s="7">
        <v>3.721051464304141</v>
      </c>
      <c r="G13" s="7">
        <v>3.9379907160885987</v>
      </c>
      <c r="H13" s="7">
        <v>4.098790689947462</v>
      </c>
      <c r="I13" s="7">
        <v>4.2098891576857449</v>
      </c>
      <c r="J13" s="7">
        <v>4.2751626495374415</v>
      </c>
      <c r="K13" s="7">
        <v>4.2967001291688938</v>
      </c>
    </row>
    <row r="14" spans="1:11" x14ac:dyDescent="0.2">
      <c r="A14" s="15">
        <v>800</v>
      </c>
      <c r="B14" s="7">
        <v>1.7519264596437827</v>
      </c>
      <c r="C14" s="7">
        <v>2.4115169665586014</v>
      </c>
      <c r="D14" s="7">
        <v>2.8702793034825018</v>
      </c>
      <c r="E14" s="7">
        <v>3.2153559554114688</v>
      </c>
      <c r="F14" s="7">
        <v>3.4807249244948952</v>
      </c>
      <c r="G14" s="7">
        <v>3.6836530129750265</v>
      </c>
      <c r="H14" s="7">
        <v>3.8340676154705453</v>
      </c>
      <c r="I14" s="7">
        <v>3.9379907160885987</v>
      </c>
      <c r="J14" s="7">
        <v>3.9990484768254553</v>
      </c>
      <c r="K14" s="7">
        <v>4.0191949442643358</v>
      </c>
    </row>
    <row r="15" spans="1:11" x14ac:dyDescent="0.2">
      <c r="A15" s="15">
        <v>900</v>
      </c>
      <c r="B15" s="7">
        <v>1.6517321063390122</v>
      </c>
      <c r="C15" s="7">
        <v>2.2735999999999996</v>
      </c>
      <c r="D15" s="7">
        <v>2.7061252791891701</v>
      </c>
      <c r="E15" s="7">
        <v>3.0314666666666663</v>
      </c>
      <c r="F15" s="7">
        <v>3.2816589300738324</v>
      </c>
      <c r="G15" s="7">
        <v>3.4729813666838654</v>
      </c>
      <c r="H15" s="7">
        <v>3.6147936139026124</v>
      </c>
      <c r="I15" s="7">
        <v>3.7127732527945554</v>
      </c>
      <c r="J15" s="7">
        <v>3.770339061676018</v>
      </c>
      <c r="K15" s="7">
        <v>3.7893333333333326</v>
      </c>
    </row>
    <row r="16" spans="1:11" x14ac:dyDescent="0.2">
      <c r="A16" s="16">
        <v>1000</v>
      </c>
      <c r="B16" s="7">
        <v>1.566970662137616</v>
      </c>
      <c r="C16" s="7">
        <v>2.1569263464476478</v>
      </c>
      <c r="D16" s="7">
        <v>2.5672558547990496</v>
      </c>
      <c r="E16" s="7">
        <v>2.8759017952635308</v>
      </c>
      <c r="F16" s="7">
        <v>3.1132550168593638</v>
      </c>
      <c r="G16" s="7">
        <v>3.2947594170136303</v>
      </c>
      <c r="H16" s="7">
        <v>3.4292943274090657</v>
      </c>
      <c r="I16" s="7">
        <v>3.5222459743748726</v>
      </c>
      <c r="J16" s="7">
        <v>3.5768576957994842</v>
      </c>
      <c r="K16" s="7">
        <v>3.5948772440794126</v>
      </c>
    </row>
    <row r="17" spans="1:11" x14ac:dyDescent="0.2">
      <c r="A17" s="16">
        <v>1200</v>
      </c>
      <c r="B17" s="7">
        <v>1.4304419643359645</v>
      </c>
      <c r="C17" s="7">
        <v>1.9689953580442994</v>
      </c>
      <c r="D17" s="7">
        <v>2.3435732376010781</v>
      </c>
      <c r="E17" s="7">
        <v>2.625327144059066</v>
      </c>
      <c r="F17" s="7">
        <v>2.8419999999999996</v>
      </c>
      <c r="G17" s="7">
        <v>3.007690090418226</v>
      </c>
      <c r="H17" s="7">
        <v>3.1305030990774196</v>
      </c>
      <c r="I17" s="7">
        <v>3.2153559554114683</v>
      </c>
      <c r="J17" s="7">
        <v>3.2652094082922152</v>
      </c>
      <c r="K17" s="7">
        <v>3.2816589300738324</v>
      </c>
    </row>
    <row r="18" spans="1:11" x14ac:dyDescent="0.2">
      <c r="A18" s="16">
        <v>1400</v>
      </c>
      <c r="B18" s="7">
        <v>1.3243319221403671</v>
      </c>
      <c r="C18" s="7">
        <v>1.8229354788362642</v>
      </c>
      <c r="D18" s="7">
        <v>2.1697272086601114</v>
      </c>
      <c r="E18" s="7">
        <v>2.4305806384483519</v>
      </c>
      <c r="F18" s="7">
        <v>2.6311807235535909</v>
      </c>
      <c r="G18" s="7">
        <v>2.7845799395959161</v>
      </c>
      <c r="H18" s="7">
        <v>2.8982826915261382</v>
      </c>
      <c r="I18" s="7">
        <v>2.9768411714433127</v>
      </c>
      <c r="J18" s="7">
        <v>3.0229965001633725</v>
      </c>
      <c r="K18" s="7">
        <v>3.0382257980604397</v>
      </c>
    </row>
    <row r="19" spans="1:11" x14ac:dyDescent="0.2">
      <c r="A19" s="16">
        <v>1600</v>
      </c>
      <c r="B19" s="7">
        <v>1.2387990797542592</v>
      </c>
      <c r="C19" s="7">
        <v>1.7051999999999998</v>
      </c>
      <c r="D19" s="7">
        <v>2.0295939593918777</v>
      </c>
      <c r="E19" s="7">
        <v>2.2735999999999996</v>
      </c>
      <c r="F19" s="7">
        <v>2.461244197555374</v>
      </c>
      <c r="G19" s="7">
        <v>2.6047360250128988</v>
      </c>
      <c r="H19" s="7">
        <v>2.7110952104269588</v>
      </c>
      <c r="I19" s="7">
        <v>2.7845799395959161</v>
      </c>
      <c r="J19" s="7">
        <v>2.8277542962570137</v>
      </c>
      <c r="K19" s="7">
        <v>2.8419999999999996</v>
      </c>
    </row>
    <row r="20" spans="1:11" x14ac:dyDescent="0.2">
      <c r="A20" s="16">
        <v>1800</v>
      </c>
      <c r="B20" s="7">
        <v>1.167950973095855</v>
      </c>
      <c r="C20" s="7">
        <v>1.6076779777057344</v>
      </c>
      <c r="D20" s="7">
        <v>1.9135195356550012</v>
      </c>
      <c r="E20" s="7">
        <v>2.143570636940979</v>
      </c>
      <c r="F20" s="7">
        <v>2.3204832829965971</v>
      </c>
      <c r="G20" s="7">
        <v>2.4557686753166847</v>
      </c>
      <c r="H20" s="7">
        <v>2.556045076980364</v>
      </c>
      <c r="I20" s="7">
        <v>2.625327144059066</v>
      </c>
      <c r="J20" s="7">
        <v>2.6660323178836371</v>
      </c>
      <c r="K20" s="7">
        <v>2.6794632961762237</v>
      </c>
    </row>
    <row r="21" spans="1:11" x14ac:dyDescent="0.2">
      <c r="A21" s="16">
        <v>2000</v>
      </c>
      <c r="B21" s="7">
        <v>1.1080155811178829</v>
      </c>
      <c r="C21" s="7">
        <v>1.5251772460930564</v>
      </c>
      <c r="D21" s="7">
        <v>1.8153240239692747</v>
      </c>
      <c r="E21" s="7">
        <v>2.0335696614574084</v>
      </c>
      <c r="F21" s="7">
        <v>2.2014037339842951</v>
      </c>
      <c r="G21" s="7">
        <v>2.3297467261485738</v>
      </c>
      <c r="H21" s="7">
        <v>2.4248772735955106</v>
      </c>
      <c r="I21" s="7">
        <v>2.4906040134874909</v>
      </c>
      <c r="J21" s="7">
        <v>2.5292203320391042</v>
      </c>
      <c r="K21" s="7">
        <v>2.5419620768217603</v>
      </c>
    </row>
    <row r="22" spans="1:11" x14ac:dyDescent="0.2">
      <c r="A22" s="16">
        <v>2500</v>
      </c>
      <c r="B22" s="7">
        <v>0.99103926380340734</v>
      </c>
      <c r="C22" s="7">
        <v>1.3641599999999998</v>
      </c>
      <c r="D22" s="7">
        <v>1.6236751675135019</v>
      </c>
      <c r="E22" s="7">
        <v>1.8188799999999996</v>
      </c>
      <c r="F22" s="7">
        <v>1.9689953580442994</v>
      </c>
      <c r="G22" s="7">
        <v>2.083788820010319</v>
      </c>
      <c r="H22" s="7">
        <v>2.1688761683415674</v>
      </c>
      <c r="I22" s="7">
        <v>2.2276639516767331</v>
      </c>
      <c r="J22" s="7">
        <v>2.2622034370056108</v>
      </c>
      <c r="K22" s="7">
        <v>2.2735999999999996</v>
      </c>
    </row>
    <row r="23" spans="1:11" x14ac:dyDescent="0.2">
      <c r="A23" s="16">
        <v>3000</v>
      </c>
      <c r="B23" s="7">
        <v>0.90469093359739883</v>
      </c>
      <c r="C23" s="7">
        <v>1.2453020067437455</v>
      </c>
      <c r="D23" s="7">
        <v>1.4822058588468741</v>
      </c>
      <c r="E23" s="7">
        <v>1.6604026756583274</v>
      </c>
      <c r="F23" s="7">
        <v>1.7974386220397063</v>
      </c>
      <c r="G23" s="7">
        <v>1.9022302363278736</v>
      </c>
      <c r="H23" s="7">
        <v>1.9799040030600805</v>
      </c>
      <c r="I23" s="7">
        <v>2.0335696614574079</v>
      </c>
      <c r="J23" s="7">
        <v>2.065099753522817</v>
      </c>
      <c r="K23" s="7">
        <v>2.0755033445729092</v>
      </c>
    </row>
    <row r="24" spans="1:11" x14ac:dyDescent="0.2">
      <c r="A24" s="16">
        <v>3500</v>
      </c>
      <c r="B24" s="7">
        <v>0.83758105040646658</v>
      </c>
      <c r="C24" s="7">
        <v>1.152925628130453</v>
      </c>
      <c r="D24" s="7">
        <v>1.3722559761210733</v>
      </c>
      <c r="E24" s="7">
        <v>1.5372341708406041</v>
      </c>
      <c r="F24" s="7">
        <v>1.6641048043918383</v>
      </c>
      <c r="G24" s="7">
        <v>1.7611229871874363</v>
      </c>
      <c r="H24" s="7">
        <v>1.8330349216531578</v>
      </c>
      <c r="I24" s="7">
        <v>1.8827196668649315</v>
      </c>
      <c r="J24" s="7">
        <v>1.9119108598467658</v>
      </c>
      <c r="K24" s="7">
        <v>1.921542713550755</v>
      </c>
    </row>
    <row r="25" spans="1:11" x14ac:dyDescent="0.2">
      <c r="A25" s="16">
        <v>4000</v>
      </c>
      <c r="B25" s="7">
        <v>0.78348533106880802</v>
      </c>
      <c r="C25" s="7">
        <v>1.0784631732238239</v>
      </c>
      <c r="D25" s="7">
        <v>1.2836279273995248</v>
      </c>
      <c r="E25" s="7">
        <v>1.4379508976317654</v>
      </c>
      <c r="F25" s="7">
        <v>1.5566275084296819</v>
      </c>
      <c r="G25" s="7">
        <v>1.6473797085068151</v>
      </c>
      <c r="H25" s="7">
        <v>1.7146471637045329</v>
      </c>
      <c r="I25" s="7">
        <v>1.7611229871874363</v>
      </c>
      <c r="J25" s="7">
        <v>1.7884288478997421</v>
      </c>
      <c r="K25" s="7">
        <v>1.7974386220397063</v>
      </c>
    </row>
    <row r="26" spans="1:11" x14ac:dyDescent="0.2">
      <c r="A26" s="16">
        <v>5000</v>
      </c>
      <c r="B26" s="7">
        <v>0.70077058385751312</v>
      </c>
      <c r="C26" s="7">
        <v>0.96460678662344046</v>
      </c>
      <c r="D26" s="7">
        <v>1.1481117213930008</v>
      </c>
      <c r="E26" s="7">
        <v>1.2861423821645874</v>
      </c>
      <c r="F26" s="7">
        <v>1.392289969797958</v>
      </c>
      <c r="G26" s="7">
        <v>1.4734612051900107</v>
      </c>
      <c r="H26" s="7">
        <v>1.533627046188218</v>
      </c>
      <c r="I26" s="7">
        <v>1.5751962864354396</v>
      </c>
      <c r="J26" s="7">
        <v>1.5996193907301821</v>
      </c>
      <c r="K26" s="7">
        <v>1.6076779777057342</v>
      </c>
    </row>
    <row r="27" spans="1:11" x14ac:dyDescent="0.2">
      <c r="A27" s="16">
        <v>6000</v>
      </c>
      <c r="B27" s="7">
        <v>0.63971309402470922</v>
      </c>
      <c r="C27" s="7">
        <v>0.88056149359371827</v>
      </c>
      <c r="D27" s="7">
        <v>1.0480778139050553</v>
      </c>
      <c r="E27" s="7">
        <v>1.174081991458291</v>
      </c>
      <c r="F27" s="7">
        <v>1.2709810384108802</v>
      </c>
      <c r="G27" s="7">
        <v>1.3450798994855284</v>
      </c>
      <c r="H27" s="7">
        <v>1.4000035466621739</v>
      </c>
      <c r="I27" s="7">
        <v>1.4379508976317652</v>
      </c>
      <c r="J27" s="7">
        <v>1.4602460395426518</v>
      </c>
      <c r="K27" s="7">
        <v>1.4676024893228636</v>
      </c>
    </row>
    <row r="28" spans="1:11" x14ac:dyDescent="0.2">
      <c r="A28" s="16">
        <v>7000</v>
      </c>
      <c r="B28" s="7">
        <v>0.59225924053576395</v>
      </c>
      <c r="C28" s="7">
        <v>0.81524152985480314</v>
      </c>
      <c r="D28" s="7">
        <v>0.97033150623897579</v>
      </c>
      <c r="E28" s="7">
        <v>1.0869887064730708</v>
      </c>
      <c r="F28" s="7">
        <v>1.1766997917905822</v>
      </c>
      <c r="G28" s="7">
        <v>1.2453020067437455</v>
      </c>
      <c r="H28" s="7">
        <v>1.2961514232526996</v>
      </c>
      <c r="I28" s="7">
        <v>1.3312838435134706</v>
      </c>
      <c r="J28" s="7">
        <v>1.3519251340218508</v>
      </c>
      <c r="K28" s="7">
        <v>1.3587358830913383</v>
      </c>
    </row>
    <row r="29" spans="1:11" x14ac:dyDescent="0.2">
      <c r="A29" s="16">
        <v>8000</v>
      </c>
      <c r="B29" s="7">
        <v>0.55400779055894145</v>
      </c>
      <c r="C29" s="7">
        <v>0.76258862304652819</v>
      </c>
      <c r="D29" s="7">
        <v>0.90766201198463736</v>
      </c>
      <c r="E29" s="7">
        <v>1.0167848307287042</v>
      </c>
      <c r="F29" s="7">
        <v>1.1007018669921476</v>
      </c>
      <c r="G29" s="7">
        <v>1.1648733630742869</v>
      </c>
      <c r="H29" s="7">
        <v>1.2124386367977553</v>
      </c>
      <c r="I29" s="7">
        <v>1.2453020067437455</v>
      </c>
      <c r="J29" s="7">
        <v>1.2646101660195521</v>
      </c>
      <c r="K29" s="7">
        <v>1.2709810384108802</v>
      </c>
    </row>
    <row r="30" spans="1:11" x14ac:dyDescent="0.2">
      <c r="A30" s="16">
        <v>9000</v>
      </c>
      <c r="B30" s="7">
        <v>0.52232355404587205</v>
      </c>
      <c r="C30" s="7">
        <v>0.7189754488158826</v>
      </c>
      <c r="D30" s="7">
        <v>0.8557519515996832</v>
      </c>
      <c r="E30" s="7">
        <v>0.95863393175451017</v>
      </c>
      <c r="F30" s="7">
        <v>1.0377516722864546</v>
      </c>
      <c r="G30" s="7">
        <v>1.0982531390045434</v>
      </c>
      <c r="H30" s="7">
        <v>1.1430981091363552</v>
      </c>
      <c r="I30" s="7">
        <v>1.174081991458291</v>
      </c>
      <c r="J30" s="7">
        <v>1.1922858985998281</v>
      </c>
      <c r="K30" s="7">
        <v>1.1982924146931377</v>
      </c>
    </row>
    <row r="31" spans="1:11" x14ac:dyDescent="0.2">
      <c r="A31" s="16">
        <v>10000</v>
      </c>
      <c r="B31" s="7">
        <v>0.49551963190170367</v>
      </c>
      <c r="C31" s="7">
        <v>0.68207999999999991</v>
      </c>
      <c r="D31" s="7">
        <v>0.81183758375675097</v>
      </c>
      <c r="E31" s="7">
        <v>0.9094399999999998</v>
      </c>
      <c r="F31" s="7">
        <v>0.98449767902214969</v>
      </c>
      <c r="G31" s="7">
        <v>1.0418944100051595</v>
      </c>
      <c r="H31" s="7">
        <v>1.0844380841707837</v>
      </c>
      <c r="I31" s="7">
        <v>1.1138319758383666</v>
      </c>
      <c r="J31" s="7">
        <v>1.1311017185028054</v>
      </c>
      <c r="K31" s="7">
        <v>1.1367999999999998</v>
      </c>
    </row>
    <row r="32" spans="1:11" x14ac:dyDescent="0.2">
      <c r="A32" s="16">
        <v>12000</v>
      </c>
      <c r="B32" s="7">
        <v>0.45234546679869941</v>
      </c>
      <c r="C32" s="7">
        <v>0.62265100337187274</v>
      </c>
      <c r="D32" s="7">
        <v>0.74110292942343703</v>
      </c>
      <c r="E32" s="7">
        <v>0.83020133782916372</v>
      </c>
      <c r="F32" s="7">
        <v>0.89871931101985314</v>
      </c>
      <c r="G32" s="7">
        <v>0.95111511816393679</v>
      </c>
      <c r="H32" s="7">
        <v>0.98995200153004026</v>
      </c>
      <c r="I32" s="7">
        <v>1.016784830728704</v>
      </c>
      <c r="J32" s="7">
        <v>1.0325498767614085</v>
      </c>
      <c r="K32" s="7">
        <v>1.0377516722864546</v>
      </c>
    </row>
    <row r="33" spans="1:11" x14ac:dyDescent="0.2">
      <c r="A33" s="16">
        <v>14000</v>
      </c>
      <c r="B33" s="7">
        <v>0.41879052520323329</v>
      </c>
      <c r="C33" s="7">
        <v>0.57646281406522648</v>
      </c>
      <c r="D33" s="7">
        <v>0.68612798806053665</v>
      </c>
      <c r="E33" s="7">
        <v>0.76861708542030205</v>
      </c>
      <c r="F33" s="7">
        <v>0.83205240219591914</v>
      </c>
      <c r="G33" s="7">
        <v>0.88056149359371816</v>
      </c>
      <c r="H33" s="7">
        <v>0.91651746082657892</v>
      </c>
      <c r="I33" s="7">
        <v>0.94135983343246576</v>
      </c>
      <c r="J33" s="7">
        <v>0.95595542992338289</v>
      </c>
      <c r="K33" s="7">
        <v>0.96077135677537751</v>
      </c>
    </row>
    <row r="34" spans="1:11" x14ac:dyDescent="0.2">
      <c r="A34" s="16">
        <v>16000</v>
      </c>
      <c r="B34" s="7">
        <v>0.39174266553440401</v>
      </c>
      <c r="C34" s="7">
        <v>0.53923158661191195</v>
      </c>
      <c r="D34" s="7">
        <v>0.6418139636997624</v>
      </c>
      <c r="E34" s="7">
        <v>0.71897544881588271</v>
      </c>
      <c r="F34" s="7">
        <v>0.77831375421484095</v>
      </c>
      <c r="G34" s="7">
        <v>0.82368985425340757</v>
      </c>
      <c r="H34" s="7">
        <v>0.85732358185226643</v>
      </c>
      <c r="I34" s="7">
        <v>0.88056149359371816</v>
      </c>
      <c r="J34" s="7">
        <v>0.89421442394987105</v>
      </c>
      <c r="K34" s="7">
        <v>0.89871931101985314</v>
      </c>
    </row>
    <row r="35" spans="1:11" x14ac:dyDescent="0.2">
      <c r="A35" s="16">
        <v>18000</v>
      </c>
      <c r="B35" s="7">
        <v>0.36933852703929426</v>
      </c>
      <c r="C35" s="7">
        <v>0.50839241536435209</v>
      </c>
      <c r="D35" s="7">
        <v>0.60510800798975817</v>
      </c>
      <c r="E35" s="7">
        <v>0.67785655381913612</v>
      </c>
      <c r="F35" s="7">
        <v>0.73380124466143182</v>
      </c>
      <c r="G35" s="7">
        <v>0.77658224204952464</v>
      </c>
      <c r="H35" s="7">
        <v>0.80829242453183692</v>
      </c>
      <c r="I35" s="7">
        <v>0.83020133782916361</v>
      </c>
      <c r="J35" s="7">
        <v>0.84307344401303486</v>
      </c>
      <c r="K35" s="7">
        <v>0.84732069227392015</v>
      </c>
    </row>
    <row r="36" spans="1:11" x14ac:dyDescent="0.2">
      <c r="A36" s="16">
        <v>20000</v>
      </c>
      <c r="B36" s="7">
        <v>0.35038529192875656</v>
      </c>
      <c r="C36" s="7">
        <v>0.48230339331172023</v>
      </c>
      <c r="D36" s="7">
        <v>0.57405586069650039</v>
      </c>
      <c r="E36" s="7">
        <v>0.64307119108229371</v>
      </c>
      <c r="F36" s="7">
        <v>0.69614498489897902</v>
      </c>
      <c r="G36" s="7">
        <v>0.73673060259500533</v>
      </c>
      <c r="H36" s="7">
        <v>0.766813523094109</v>
      </c>
      <c r="I36" s="7">
        <v>0.78759814321771981</v>
      </c>
      <c r="J36" s="7">
        <v>0.79980969536509106</v>
      </c>
      <c r="K36" s="7">
        <v>0.80383898885286709</v>
      </c>
    </row>
    <row r="37" spans="1:11" x14ac:dyDescent="0.2">
      <c r="A37" s="16">
        <v>25000</v>
      </c>
      <c r="B37" s="7">
        <v>0.31339413242752323</v>
      </c>
      <c r="C37" s="7">
        <v>0.43138526928952958</v>
      </c>
      <c r="D37" s="7">
        <v>0.51345117095980985</v>
      </c>
      <c r="E37" s="7">
        <v>0.57518035905270615</v>
      </c>
      <c r="F37" s="7">
        <v>0.62265100337187274</v>
      </c>
      <c r="G37" s="7">
        <v>0.65895188340272592</v>
      </c>
      <c r="H37" s="7">
        <v>0.68585886548181307</v>
      </c>
      <c r="I37" s="7">
        <v>0.70444919487497448</v>
      </c>
      <c r="J37" s="7">
        <v>0.71537153915989693</v>
      </c>
      <c r="K37" s="7">
        <v>0.7189754488158826</v>
      </c>
    </row>
    <row r="38" spans="1:11" x14ac:dyDescent="0.2">
      <c r="A38" s="16">
        <v>30000</v>
      </c>
      <c r="B38" s="7">
        <v>0.28608839286719284</v>
      </c>
      <c r="C38" s="7">
        <v>0.39379907160885991</v>
      </c>
      <c r="D38" s="7">
        <v>0.46871464752021552</v>
      </c>
      <c r="E38" s="7">
        <v>0.52506542881181317</v>
      </c>
      <c r="F38" s="7">
        <v>0.56839999999999991</v>
      </c>
      <c r="G38" s="7">
        <v>0.60153801808364527</v>
      </c>
      <c r="H38" s="7">
        <v>0.62610061981548393</v>
      </c>
      <c r="I38" s="7">
        <v>0.6430711910822936</v>
      </c>
      <c r="J38" s="7">
        <v>0.65304188165844301</v>
      </c>
      <c r="K38" s="7">
        <v>0.65633178601476649</v>
      </c>
    </row>
    <row r="39" spans="1:11" x14ac:dyDescent="0.2">
      <c r="A39" s="16">
        <v>35000</v>
      </c>
      <c r="B39" s="7">
        <v>0.26486638442807342</v>
      </c>
      <c r="C39" s="7">
        <v>0.36458709576725279</v>
      </c>
      <c r="D39" s="7">
        <v>0.43394544173202226</v>
      </c>
      <c r="E39" s="7">
        <v>0.48611612768967044</v>
      </c>
      <c r="F39" s="7">
        <v>0.52623614471071811</v>
      </c>
      <c r="G39" s="7">
        <v>0.55691598791918329</v>
      </c>
      <c r="H39" s="7">
        <v>0.57965653830522756</v>
      </c>
      <c r="I39" s="7">
        <v>0.59536823428866259</v>
      </c>
      <c r="J39" s="7">
        <v>0.60459930003267448</v>
      </c>
      <c r="K39" s="7">
        <v>0.60764515961208798</v>
      </c>
    </row>
    <row r="40" spans="1:11" x14ac:dyDescent="0.2">
      <c r="A40" s="16">
        <v>40000</v>
      </c>
      <c r="B40" s="7">
        <v>0.24775981595085184</v>
      </c>
      <c r="C40" s="7">
        <v>0.34103999999999995</v>
      </c>
      <c r="D40" s="7">
        <v>0.40591879187837548</v>
      </c>
      <c r="E40" s="7">
        <v>0.4547199999999999</v>
      </c>
      <c r="F40" s="7">
        <v>0.49224883951107484</v>
      </c>
      <c r="G40" s="7">
        <v>0.52094720500257974</v>
      </c>
      <c r="H40" s="7">
        <v>0.54221904208539184</v>
      </c>
      <c r="I40" s="7">
        <v>0.55691598791918329</v>
      </c>
      <c r="J40" s="7">
        <v>0.56555085925140269</v>
      </c>
      <c r="K40" s="7">
        <v>0.56839999999999991</v>
      </c>
    </row>
    <row r="41" spans="1:11" x14ac:dyDescent="0.2">
      <c r="A41" s="16">
        <v>45000</v>
      </c>
      <c r="B41" s="7">
        <v>0.23359019461917105</v>
      </c>
      <c r="C41" s="7">
        <v>0.32153559554114686</v>
      </c>
      <c r="D41" s="7">
        <v>0.38270390713100028</v>
      </c>
      <c r="E41" s="7">
        <v>0.42871412738819581</v>
      </c>
      <c r="F41" s="7">
        <v>0.46409665659931942</v>
      </c>
      <c r="G41" s="7">
        <v>0.49115373506333693</v>
      </c>
      <c r="H41" s="7">
        <v>0.51120901539607277</v>
      </c>
      <c r="I41" s="7">
        <v>0.52506542881181306</v>
      </c>
      <c r="J41" s="7">
        <v>0.53320646357672741</v>
      </c>
      <c r="K41" s="7">
        <v>0.53589265923524465</v>
      </c>
    </row>
    <row r="42" spans="1:11" ht="13.5" thickBot="1" x14ac:dyDescent="0.25">
      <c r="A42" s="17">
        <v>50000</v>
      </c>
      <c r="B42" s="10">
        <v>0.22160311622357656</v>
      </c>
      <c r="C42" s="10">
        <v>0.30503544921861131</v>
      </c>
      <c r="D42" s="10">
        <v>0.36306480479385489</v>
      </c>
      <c r="E42" s="10">
        <v>0.40671393229148173</v>
      </c>
      <c r="F42" s="10">
        <v>0.44028074679685908</v>
      </c>
      <c r="G42" s="10">
        <v>0.46594934522971476</v>
      </c>
      <c r="H42" s="10">
        <v>0.48497545471910214</v>
      </c>
      <c r="I42" s="10">
        <v>0.49812080269749814</v>
      </c>
      <c r="J42" s="10">
        <v>0.50584406640782098</v>
      </c>
      <c r="K42" s="10">
        <v>0.50839241536435209</v>
      </c>
    </row>
    <row r="43" spans="1:11" x14ac:dyDescent="0.2">
      <c r="A43" s="3" t="s">
        <v>306</v>
      </c>
      <c r="B43" s="2"/>
      <c r="C43" s="2"/>
      <c r="D43" s="2"/>
      <c r="E43" s="2"/>
      <c r="F43" s="2"/>
      <c r="G43" s="2"/>
      <c r="H43" s="2"/>
      <c r="I43" s="2"/>
      <c r="J43" s="2"/>
      <c r="K43" s="2"/>
    </row>
    <row r="44" spans="1:11" x14ac:dyDescent="0.2">
      <c r="A44" s="3" t="s">
        <v>307</v>
      </c>
      <c r="B44" s="2"/>
      <c r="C44" s="2"/>
      <c r="D44" s="2"/>
      <c r="E44" s="2"/>
      <c r="F44" s="2"/>
      <c r="G44" s="2"/>
      <c r="H44" s="2"/>
      <c r="I44" s="2"/>
      <c r="J44" s="2"/>
      <c r="K44" s="2"/>
    </row>
    <row r="45" spans="1:11" x14ac:dyDescent="0.2">
      <c r="A45" s="2" t="s">
        <v>308</v>
      </c>
      <c r="B45" s="2"/>
      <c r="C45" s="2"/>
      <c r="D45" s="2"/>
      <c r="E45" s="2"/>
      <c r="F45" s="2"/>
      <c r="G45" s="2"/>
      <c r="H45" s="2"/>
      <c r="I45" s="2"/>
      <c r="J45" s="2"/>
      <c r="K45" s="2"/>
    </row>
    <row r="46" spans="1:11" ht="15" x14ac:dyDescent="0.2">
      <c r="B46" s="9"/>
      <c r="C46" s="9"/>
      <c r="D46" s="9"/>
      <c r="E46" s="9"/>
      <c r="F46" s="9"/>
      <c r="G46" s="9"/>
      <c r="H46" s="9"/>
      <c r="I46" s="9"/>
      <c r="J46" s="9"/>
      <c r="K46" s="9"/>
    </row>
  </sheetData>
  <mergeCells count="5">
    <mergeCell ref="A2:A5"/>
    <mergeCell ref="B2:K2"/>
    <mergeCell ref="B6:C6"/>
    <mergeCell ref="G6:H6"/>
    <mergeCell ref="I6:K6"/>
  </mergeCells>
  <pageMargins left="0.7" right="0.7" top="0.75" bottom="0.75" header="0.3" footer="0.3"/>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8"/>
  <sheetViews>
    <sheetView workbookViewId="0"/>
  </sheetViews>
  <sheetFormatPr defaultRowHeight="12.75" x14ac:dyDescent="0.2"/>
  <cols>
    <col min="1" max="16384" width="9.140625" style="260"/>
  </cols>
  <sheetData>
    <row r="1" spans="1:15" x14ac:dyDescent="0.2">
      <c r="A1" s="259" t="s">
        <v>85</v>
      </c>
    </row>
    <row r="2" spans="1:15" x14ac:dyDescent="0.2">
      <c r="A2" s="261" t="s">
        <v>380</v>
      </c>
    </row>
    <row r="4" spans="1:15" x14ac:dyDescent="0.2">
      <c r="A4" s="260" t="s">
        <v>121</v>
      </c>
    </row>
    <row r="5" spans="1:15" x14ac:dyDescent="0.2">
      <c r="A5" s="260" t="s">
        <v>122</v>
      </c>
    </row>
    <row r="7" spans="1:15" x14ac:dyDescent="0.2">
      <c r="A7" s="394" t="s">
        <v>417</v>
      </c>
    </row>
    <row r="8" spans="1:15" ht="45" customHeight="1" x14ac:dyDescent="0.2">
      <c r="A8" s="493" t="s">
        <v>418</v>
      </c>
      <c r="B8" s="493"/>
      <c r="C8" s="493"/>
      <c r="D8" s="493"/>
      <c r="E8" s="493"/>
      <c r="F8" s="493"/>
      <c r="G8" s="493"/>
      <c r="H8" s="493"/>
      <c r="I8" s="493"/>
      <c r="J8" s="493"/>
      <c r="K8" s="493"/>
      <c r="L8" s="493"/>
      <c r="M8" s="493"/>
      <c r="N8" s="493"/>
      <c r="O8" s="494"/>
    </row>
  </sheetData>
  <mergeCells count="1">
    <mergeCell ref="A8:O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87"/>
  <sheetViews>
    <sheetView topLeftCell="A58" zoomScale="80" zoomScaleNormal="80" workbookViewId="0">
      <selection activeCell="K102" sqref="K102"/>
    </sheetView>
  </sheetViews>
  <sheetFormatPr defaultRowHeight="12.75" x14ac:dyDescent="0.2"/>
  <cols>
    <col min="1" max="1" width="37" style="187" bestFit="1" customWidth="1"/>
    <col min="2" max="11" width="13.7109375" style="187" customWidth="1"/>
    <col min="12" max="12" width="9.140625" style="187" customWidth="1"/>
    <col min="13" max="14" width="9.140625" style="187"/>
    <col min="15" max="15" width="10.140625" style="187" bestFit="1" customWidth="1"/>
    <col min="16" max="21" width="12.140625" style="187" bestFit="1" customWidth="1"/>
    <col min="22" max="22" width="9.28515625" style="187" bestFit="1" customWidth="1"/>
    <col min="23" max="23" width="11.28515625" style="187" bestFit="1" customWidth="1"/>
    <col min="24" max="16384" width="9.140625" style="187"/>
  </cols>
  <sheetData>
    <row r="1" spans="1:34" ht="18" customHeight="1" thickBot="1" x14ac:dyDescent="0.25">
      <c r="A1" s="495" t="s">
        <v>345</v>
      </c>
      <c r="B1" s="495"/>
      <c r="C1" s="495"/>
      <c r="D1" s="495"/>
      <c r="E1" s="495"/>
      <c r="F1" s="495"/>
      <c r="G1" s="495"/>
      <c r="H1" s="495"/>
      <c r="I1" s="495"/>
      <c r="J1" s="495"/>
      <c r="K1" s="198"/>
      <c r="L1" s="198"/>
      <c r="Y1" s="194"/>
    </row>
    <row r="2" spans="1:34" ht="17.45" customHeight="1" x14ac:dyDescent="0.2">
      <c r="A2" s="500"/>
      <c r="B2" s="500" t="s">
        <v>55</v>
      </c>
      <c r="C2" s="502"/>
      <c r="D2" s="502"/>
      <c r="E2" s="502"/>
      <c r="F2" s="502"/>
      <c r="G2" s="502"/>
      <c r="H2" s="502"/>
      <c r="I2" s="502"/>
      <c r="J2" s="503" t="s">
        <v>37</v>
      </c>
      <c r="K2" s="199"/>
      <c r="L2" s="199"/>
      <c r="M2" s="199"/>
      <c r="N2" s="199"/>
      <c r="Y2" s="194"/>
      <c r="Z2" s="194"/>
      <c r="AA2" s="194"/>
      <c r="AB2" s="194"/>
      <c r="AC2" s="194"/>
      <c r="AD2" s="194"/>
      <c r="AE2" s="194"/>
      <c r="AF2" s="194"/>
      <c r="AG2" s="194"/>
      <c r="AH2" s="194"/>
    </row>
    <row r="3" spans="1:34" ht="25.5" x14ac:dyDescent="0.2">
      <c r="A3" s="501"/>
      <c r="B3" s="200" t="s">
        <v>39</v>
      </c>
      <c r="C3" s="200" t="s">
        <v>56</v>
      </c>
      <c r="D3" s="200" t="s">
        <v>57</v>
      </c>
      <c r="E3" s="200" t="s">
        <v>41</v>
      </c>
      <c r="F3" s="200" t="s">
        <v>42</v>
      </c>
      <c r="G3" s="200" t="s">
        <v>63</v>
      </c>
      <c r="H3" s="200" t="s">
        <v>44</v>
      </c>
      <c r="I3" s="201" t="s">
        <v>40</v>
      </c>
      <c r="J3" s="504"/>
      <c r="K3" s="199"/>
      <c r="L3" s="199"/>
      <c r="M3" s="199"/>
      <c r="N3" s="199"/>
      <c r="X3" s="194"/>
      <c r="Y3" s="194"/>
      <c r="Z3" s="194"/>
      <c r="AA3" s="194"/>
      <c r="AB3" s="194"/>
      <c r="AC3" s="194"/>
      <c r="AD3" s="194"/>
      <c r="AE3" s="194"/>
      <c r="AF3" s="194"/>
      <c r="AG3" s="194"/>
    </row>
    <row r="4" spans="1:34" x14ac:dyDescent="0.2">
      <c r="A4" s="202"/>
      <c r="B4" s="203"/>
      <c r="C4" s="203"/>
      <c r="D4" s="203"/>
      <c r="E4" s="203"/>
      <c r="F4" s="203"/>
      <c r="G4" s="203"/>
      <c r="H4" s="203"/>
      <c r="I4" s="203"/>
      <c r="J4" s="204"/>
      <c r="K4" s="199"/>
      <c r="L4" s="199"/>
      <c r="M4" s="199"/>
      <c r="N4" s="199"/>
      <c r="X4" s="194"/>
      <c r="Y4" s="194"/>
      <c r="Z4" s="194"/>
      <c r="AA4" s="194"/>
      <c r="AB4" s="194"/>
      <c r="AC4" s="194"/>
      <c r="AD4" s="194"/>
      <c r="AE4" s="194"/>
      <c r="AF4" s="194"/>
      <c r="AG4" s="194"/>
    </row>
    <row r="5" spans="1:34" x14ac:dyDescent="0.2">
      <c r="A5" s="205" t="s">
        <v>0</v>
      </c>
      <c r="B5" s="199">
        <v>21.3</v>
      </c>
      <c r="C5" s="199">
        <v>52.1</v>
      </c>
      <c r="D5" s="199">
        <v>12.5</v>
      </c>
      <c r="E5" s="199">
        <v>1.5</v>
      </c>
      <c r="F5" s="199">
        <v>8.1999999999999993</v>
      </c>
      <c r="G5" s="199">
        <v>1.3</v>
      </c>
      <c r="H5" s="199">
        <v>2.6</v>
      </c>
      <c r="I5" s="199">
        <v>0.5</v>
      </c>
      <c r="J5" s="206">
        <v>18320</v>
      </c>
      <c r="K5" s="199"/>
      <c r="L5" s="199"/>
      <c r="M5" s="199"/>
      <c r="N5" s="199"/>
      <c r="X5" s="194"/>
      <c r="Y5" s="194"/>
      <c r="Z5" s="194"/>
      <c r="AA5" s="194"/>
      <c r="AB5" s="194"/>
      <c r="AC5" s="194"/>
      <c r="AD5" s="194"/>
      <c r="AE5" s="194"/>
      <c r="AF5" s="194"/>
      <c r="AG5" s="207"/>
    </row>
    <row r="6" spans="1:34" x14ac:dyDescent="0.2">
      <c r="A6" s="205" t="s">
        <v>45</v>
      </c>
      <c r="B6" s="199"/>
      <c r="C6" s="199"/>
      <c r="D6" s="199"/>
      <c r="E6" s="199"/>
      <c r="F6" s="199"/>
      <c r="G6" s="199"/>
      <c r="H6" s="199"/>
      <c r="I6" s="199"/>
      <c r="J6" s="206"/>
      <c r="K6" s="199"/>
      <c r="L6" s="199"/>
      <c r="M6" s="199"/>
      <c r="N6" s="199"/>
      <c r="X6" s="194"/>
      <c r="Y6" s="194"/>
      <c r="Z6" s="194"/>
      <c r="AA6" s="194"/>
      <c r="AB6" s="194"/>
      <c r="AC6" s="194"/>
      <c r="AD6" s="194"/>
      <c r="AE6" s="194"/>
      <c r="AF6" s="194"/>
      <c r="AG6" s="207"/>
    </row>
    <row r="7" spans="1:34" x14ac:dyDescent="0.2">
      <c r="A7" s="208" t="s">
        <v>46</v>
      </c>
      <c r="B7" s="223">
        <v>64.900000000000006</v>
      </c>
      <c r="C7" s="223">
        <v>25</v>
      </c>
      <c r="D7" s="223">
        <v>6.1</v>
      </c>
      <c r="E7" s="223">
        <v>1</v>
      </c>
      <c r="F7" s="223">
        <v>1.8</v>
      </c>
      <c r="G7" s="223">
        <v>0.9</v>
      </c>
      <c r="H7" s="223">
        <v>0</v>
      </c>
      <c r="I7" s="223">
        <v>0.2</v>
      </c>
      <c r="J7" s="206">
        <v>4480</v>
      </c>
      <c r="K7" s="199"/>
      <c r="L7" s="199"/>
      <c r="M7" s="199"/>
      <c r="N7" s="199"/>
      <c r="X7" s="194"/>
      <c r="Y7" s="194"/>
      <c r="Z7" s="194"/>
      <c r="AA7" s="194"/>
      <c r="AB7" s="194"/>
      <c r="AC7" s="194"/>
      <c r="AD7" s="194"/>
      <c r="AE7" s="194"/>
      <c r="AF7" s="194"/>
      <c r="AG7" s="207"/>
    </row>
    <row r="8" spans="1:34" x14ac:dyDescent="0.2">
      <c r="A8" s="208" t="s">
        <v>47</v>
      </c>
      <c r="B8" s="223">
        <v>30.1</v>
      </c>
      <c r="C8" s="223">
        <v>45.3</v>
      </c>
      <c r="D8" s="223">
        <v>12.3</v>
      </c>
      <c r="E8" s="223">
        <v>3.3</v>
      </c>
      <c r="F8" s="223">
        <v>7.4</v>
      </c>
      <c r="G8" s="223">
        <v>1.4</v>
      </c>
      <c r="H8" s="223" t="s">
        <v>12</v>
      </c>
      <c r="I8" s="223">
        <v>0.3</v>
      </c>
      <c r="J8" s="206">
        <v>2840</v>
      </c>
      <c r="K8" s="199"/>
      <c r="L8" s="199"/>
      <c r="M8" s="199"/>
      <c r="N8" s="199"/>
      <c r="X8" s="194"/>
      <c r="Y8" s="194"/>
      <c r="Z8" s="194"/>
      <c r="AA8" s="194"/>
      <c r="AB8" s="194"/>
      <c r="AC8" s="194"/>
      <c r="AD8" s="194"/>
      <c r="AE8" s="194"/>
      <c r="AF8" s="194"/>
      <c r="AG8" s="207"/>
    </row>
    <row r="9" spans="1:34" x14ac:dyDescent="0.2">
      <c r="A9" s="208" t="s">
        <v>48</v>
      </c>
      <c r="B9" s="223">
        <v>10</v>
      </c>
      <c r="C9" s="223">
        <v>54.1</v>
      </c>
      <c r="D9" s="223">
        <v>16.899999999999999</v>
      </c>
      <c r="E9" s="223">
        <v>1.4</v>
      </c>
      <c r="F9" s="223">
        <v>13.4</v>
      </c>
      <c r="G9" s="223">
        <v>2.7</v>
      </c>
      <c r="H9" s="223">
        <v>0.9</v>
      </c>
      <c r="I9" s="223">
        <v>0.5</v>
      </c>
      <c r="J9" s="206">
        <v>1900</v>
      </c>
      <c r="K9" s="199"/>
      <c r="L9" s="199"/>
      <c r="M9" s="199"/>
      <c r="N9" s="199"/>
      <c r="X9" s="194"/>
      <c r="Y9" s="194"/>
      <c r="Z9" s="194"/>
      <c r="AA9" s="194"/>
      <c r="AB9" s="194"/>
      <c r="AC9" s="194"/>
      <c r="AD9" s="194"/>
      <c r="AE9" s="194"/>
      <c r="AF9" s="194"/>
      <c r="AG9" s="207"/>
    </row>
    <row r="10" spans="1:34" x14ac:dyDescent="0.2">
      <c r="A10" s="208" t="s">
        <v>49</v>
      </c>
      <c r="B10" s="223">
        <v>4.4000000000000004</v>
      </c>
      <c r="C10" s="223">
        <v>59</v>
      </c>
      <c r="D10" s="223">
        <v>14.2</v>
      </c>
      <c r="E10" s="223">
        <v>2.2000000000000002</v>
      </c>
      <c r="F10" s="223">
        <v>15.4</v>
      </c>
      <c r="G10" s="223">
        <v>1.7</v>
      </c>
      <c r="H10" s="223">
        <v>2.2000000000000002</v>
      </c>
      <c r="I10" s="223">
        <v>0.9</v>
      </c>
      <c r="J10" s="206">
        <v>2140</v>
      </c>
      <c r="K10" s="199"/>
      <c r="L10" s="199"/>
      <c r="M10" s="199"/>
      <c r="N10" s="199"/>
      <c r="X10" s="194"/>
      <c r="Y10" s="194"/>
      <c r="Z10" s="194"/>
      <c r="AA10" s="194"/>
      <c r="AB10" s="194"/>
      <c r="AC10" s="194"/>
      <c r="AD10" s="194"/>
      <c r="AE10" s="194"/>
      <c r="AF10" s="194"/>
      <c r="AG10" s="207"/>
    </row>
    <row r="11" spans="1:34" x14ac:dyDescent="0.2">
      <c r="A11" s="208" t="s">
        <v>50</v>
      </c>
      <c r="B11" s="223">
        <v>1.2</v>
      </c>
      <c r="C11" s="223">
        <v>66</v>
      </c>
      <c r="D11" s="223">
        <v>13.8</v>
      </c>
      <c r="E11" s="223">
        <v>1.4</v>
      </c>
      <c r="F11" s="223">
        <v>11.7</v>
      </c>
      <c r="G11" s="223">
        <v>1</v>
      </c>
      <c r="H11" s="223">
        <v>4.3</v>
      </c>
      <c r="I11" s="223">
        <v>0.5</v>
      </c>
      <c r="J11" s="206">
        <v>2850</v>
      </c>
      <c r="K11" s="199"/>
      <c r="L11" s="199"/>
      <c r="M11" s="199"/>
      <c r="N11" s="199"/>
      <c r="X11" s="194"/>
      <c r="Y11" s="194"/>
      <c r="Z11" s="194"/>
      <c r="AA11" s="194"/>
      <c r="AB11" s="194"/>
      <c r="AC11" s="194"/>
      <c r="AD11" s="194"/>
      <c r="AE11" s="194"/>
      <c r="AF11" s="194"/>
      <c r="AG11" s="207"/>
    </row>
    <row r="12" spans="1:34" x14ac:dyDescent="0.2">
      <c r="A12" s="208" t="s">
        <v>51</v>
      </c>
      <c r="B12" s="223">
        <v>0.5</v>
      </c>
      <c r="C12" s="223">
        <v>68.099999999999994</v>
      </c>
      <c r="D12" s="223">
        <v>15.8</v>
      </c>
      <c r="E12" s="223">
        <v>0.9</v>
      </c>
      <c r="F12" s="223">
        <v>9</v>
      </c>
      <c r="G12" s="223">
        <v>1.3</v>
      </c>
      <c r="H12" s="223">
        <v>3.9</v>
      </c>
      <c r="I12" s="223">
        <v>0.3</v>
      </c>
      <c r="J12" s="206">
        <v>1320</v>
      </c>
      <c r="K12" s="199"/>
      <c r="L12" s="199"/>
      <c r="M12" s="199"/>
      <c r="N12" s="199"/>
      <c r="X12" s="194"/>
      <c r="Y12" s="194"/>
      <c r="Z12" s="194"/>
      <c r="AA12" s="194"/>
      <c r="AB12" s="194"/>
      <c r="AC12" s="194"/>
      <c r="AD12" s="194"/>
      <c r="AE12" s="194"/>
      <c r="AF12" s="194"/>
      <c r="AG12" s="207"/>
    </row>
    <row r="13" spans="1:34" x14ac:dyDescent="0.2">
      <c r="A13" s="208" t="s">
        <v>52</v>
      </c>
      <c r="B13" s="223">
        <v>0.5</v>
      </c>
      <c r="C13" s="223">
        <v>70.599999999999994</v>
      </c>
      <c r="D13" s="223">
        <v>15.2</v>
      </c>
      <c r="E13" s="223" t="s">
        <v>12</v>
      </c>
      <c r="F13" s="223">
        <v>5.2</v>
      </c>
      <c r="G13" s="223">
        <v>0.8</v>
      </c>
      <c r="H13" s="223">
        <v>7.7</v>
      </c>
      <c r="I13" s="223">
        <v>0.1</v>
      </c>
      <c r="J13" s="206">
        <v>780</v>
      </c>
      <c r="K13" s="199"/>
      <c r="L13" s="199"/>
      <c r="M13" s="199"/>
      <c r="N13" s="199"/>
      <c r="X13" s="194"/>
      <c r="Y13" s="194"/>
      <c r="Z13" s="194"/>
      <c r="AA13" s="194"/>
      <c r="AB13" s="194"/>
      <c r="AC13" s="194"/>
      <c r="AD13" s="194"/>
      <c r="AE13" s="194"/>
      <c r="AF13" s="194"/>
      <c r="AG13" s="207"/>
    </row>
    <row r="14" spans="1:34" x14ac:dyDescent="0.2">
      <c r="A14" s="208" t="s">
        <v>53</v>
      </c>
      <c r="B14" s="223">
        <v>0</v>
      </c>
      <c r="C14" s="223">
        <v>71.900000000000006</v>
      </c>
      <c r="D14" s="223">
        <v>12.6</v>
      </c>
      <c r="E14" s="223">
        <v>0.1</v>
      </c>
      <c r="F14" s="223">
        <v>6.5</v>
      </c>
      <c r="G14" s="223">
        <v>1</v>
      </c>
      <c r="H14" s="223">
        <v>7.5</v>
      </c>
      <c r="I14" s="223">
        <v>0.4</v>
      </c>
      <c r="J14" s="206">
        <v>1340</v>
      </c>
      <c r="K14" s="199"/>
      <c r="L14" s="199"/>
      <c r="M14" s="199"/>
      <c r="N14" s="199"/>
      <c r="X14" s="194"/>
      <c r="Y14" s="194"/>
      <c r="Z14" s="194"/>
      <c r="AA14" s="194"/>
      <c r="AB14" s="194"/>
      <c r="AC14" s="194"/>
      <c r="AD14" s="194"/>
      <c r="AE14" s="194"/>
      <c r="AF14" s="194"/>
      <c r="AG14" s="207"/>
    </row>
    <row r="15" spans="1:34" ht="13.5" thickBot="1" x14ac:dyDescent="0.25">
      <c r="A15" s="209" t="s">
        <v>54</v>
      </c>
      <c r="B15" s="396" t="s">
        <v>12</v>
      </c>
      <c r="C15" s="396">
        <v>63.4</v>
      </c>
      <c r="D15" s="396">
        <v>19.899999999999999</v>
      </c>
      <c r="E15" s="396">
        <v>0.2</v>
      </c>
      <c r="F15" s="396">
        <v>2.9</v>
      </c>
      <c r="G15" s="396">
        <v>0.6</v>
      </c>
      <c r="H15" s="396">
        <v>10.3</v>
      </c>
      <c r="I15" s="396">
        <v>2.7</v>
      </c>
      <c r="J15" s="210">
        <v>670</v>
      </c>
      <c r="K15" s="211"/>
      <c r="L15" s="199"/>
      <c r="M15" s="199"/>
      <c r="N15" s="199"/>
      <c r="X15" s="194"/>
      <c r="Y15" s="194"/>
      <c r="Z15" s="194"/>
      <c r="AA15" s="194"/>
      <c r="AB15" s="194"/>
      <c r="AC15" s="194"/>
      <c r="AD15" s="194"/>
      <c r="AE15" s="194"/>
      <c r="AF15" s="194"/>
      <c r="AG15" s="207"/>
    </row>
    <row r="16" spans="1:34" ht="14.25" customHeight="1" x14ac:dyDescent="0.2">
      <c r="A16" s="496" t="s">
        <v>419</v>
      </c>
      <c r="B16" s="496"/>
      <c r="C16" s="496"/>
      <c r="D16" s="496"/>
      <c r="E16" s="496"/>
      <c r="F16" s="496"/>
      <c r="G16" s="496"/>
      <c r="H16" s="496"/>
      <c r="I16" s="496"/>
      <c r="J16" s="496"/>
      <c r="K16" s="496"/>
      <c r="L16" s="496"/>
      <c r="M16" s="496"/>
      <c r="N16" s="496"/>
    </row>
    <row r="17" spans="1:14" ht="14.25" customHeight="1" x14ac:dyDescent="0.2">
      <c r="A17" s="187" t="s">
        <v>420</v>
      </c>
      <c r="B17" s="393"/>
      <c r="C17" s="393"/>
      <c r="D17" s="393"/>
      <c r="E17" s="393"/>
      <c r="F17" s="393"/>
      <c r="G17" s="393"/>
      <c r="H17" s="393"/>
      <c r="I17" s="393"/>
      <c r="J17" s="393"/>
      <c r="K17" s="393"/>
      <c r="L17" s="393"/>
      <c r="M17" s="393"/>
      <c r="N17" s="393"/>
    </row>
    <row r="18" spans="1:14" ht="13.9" customHeight="1" x14ac:dyDescent="0.2">
      <c r="A18" s="212" t="s">
        <v>233</v>
      </c>
      <c r="B18" s="213"/>
      <c r="C18" s="213"/>
      <c r="D18" s="213"/>
      <c r="E18" s="213"/>
      <c r="F18" s="213"/>
      <c r="G18" s="213"/>
      <c r="H18" s="213"/>
      <c r="I18" s="213"/>
      <c r="J18" s="213"/>
      <c r="K18" s="213"/>
      <c r="L18" s="213"/>
      <c r="M18" s="213"/>
      <c r="N18" s="213"/>
    </row>
    <row r="20" spans="1:14" ht="15" thickBot="1" x14ac:dyDescent="0.25">
      <c r="A20" s="214" t="s">
        <v>346</v>
      </c>
      <c r="B20" s="199"/>
      <c r="C20" s="199"/>
      <c r="D20" s="199"/>
      <c r="E20" s="199"/>
      <c r="F20" s="199"/>
      <c r="G20" s="199"/>
    </row>
    <row r="21" spans="1:14" ht="13.15" customHeight="1" x14ac:dyDescent="0.2">
      <c r="A21" s="498"/>
      <c r="B21" s="215"/>
      <c r="C21" s="216"/>
      <c r="D21" s="216"/>
      <c r="E21" s="216"/>
      <c r="F21" s="216"/>
      <c r="G21" s="216"/>
    </row>
    <row r="22" spans="1:14" ht="13.15" customHeight="1" x14ac:dyDescent="0.2">
      <c r="A22" s="499"/>
      <c r="B22" s="217" t="s">
        <v>347</v>
      </c>
      <c r="C22" s="218">
        <v>2013</v>
      </c>
      <c r="D22" s="218">
        <v>2014</v>
      </c>
      <c r="E22" s="218">
        <v>2015</v>
      </c>
      <c r="F22" s="218">
        <v>2016</v>
      </c>
      <c r="G22" s="218">
        <v>2017</v>
      </c>
    </row>
    <row r="23" spans="1:14" x14ac:dyDescent="0.2">
      <c r="A23" s="219"/>
      <c r="B23" s="220"/>
      <c r="C23" s="221"/>
      <c r="D23" s="221"/>
      <c r="E23" s="221"/>
      <c r="F23" s="199"/>
      <c r="G23" s="221" t="s">
        <v>62</v>
      </c>
      <c r="H23" s="190"/>
    </row>
    <row r="24" spans="1:14" x14ac:dyDescent="0.2">
      <c r="A24" s="222" t="s">
        <v>46</v>
      </c>
      <c r="B24" s="223">
        <v>25.9</v>
      </c>
      <c r="C24" s="223">
        <v>24.6</v>
      </c>
      <c r="D24" s="223">
        <v>25.4</v>
      </c>
      <c r="E24" s="223">
        <v>22.7</v>
      </c>
      <c r="F24" s="223">
        <v>24.1</v>
      </c>
      <c r="G24" s="223">
        <v>22.7</v>
      </c>
      <c r="H24" s="190"/>
    </row>
    <row r="25" spans="1:14" x14ac:dyDescent="0.2">
      <c r="A25" s="222" t="s">
        <v>47</v>
      </c>
      <c r="B25" s="223">
        <v>15.6</v>
      </c>
      <c r="C25" s="223">
        <v>15.2</v>
      </c>
      <c r="D25" s="223">
        <v>14.9</v>
      </c>
      <c r="E25" s="223">
        <v>15.3</v>
      </c>
      <c r="F25" s="223">
        <v>15.5</v>
      </c>
      <c r="G25" s="223">
        <v>15.5</v>
      </c>
      <c r="H25" s="190"/>
    </row>
    <row r="26" spans="1:14" x14ac:dyDescent="0.2">
      <c r="A26" s="222" t="s">
        <v>48</v>
      </c>
      <c r="B26" s="223">
        <v>10.6</v>
      </c>
      <c r="C26" s="223">
        <v>10.1</v>
      </c>
      <c r="D26" s="223">
        <v>9.8000000000000007</v>
      </c>
      <c r="E26" s="223">
        <v>10</v>
      </c>
      <c r="F26" s="223">
        <v>9.6999999999999993</v>
      </c>
      <c r="G26" s="223">
        <v>10.6</v>
      </c>
      <c r="H26" s="190"/>
    </row>
    <row r="27" spans="1:14" x14ac:dyDescent="0.2">
      <c r="A27" s="222" t="s">
        <v>49</v>
      </c>
      <c r="B27" s="223">
        <v>11.9</v>
      </c>
      <c r="C27" s="223">
        <v>12.3</v>
      </c>
      <c r="D27" s="223">
        <v>12.6</v>
      </c>
      <c r="E27" s="223">
        <v>13.1</v>
      </c>
      <c r="F27" s="223">
        <v>12.2</v>
      </c>
      <c r="G27" s="223">
        <v>12.3</v>
      </c>
      <c r="H27" s="190"/>
    </row>
    <row r="28" spans="1:14" x14ac:dyDescent="0.2">
      <c r="A28" s="222" t="s">
        <v>50</v>
      </c>
      <c r="B28" s="223">
        <v>14.7</v>
      </c>
      <c r="C28" s="223">
        <v>16</v>
      </c>
      <c r="D28" s="223">
        <v>15.3</v>
      </c>
      <c r="E28" s="223">
        <v>16.2</v>
      </c>
      <c r="F28" s="223">
        <v>15</v>
      </c>
      <c r="G28" s="223">
        <v>15.6</v>
      </c>
      <c r="H28" s="190"/>
    </row>
    <row r="29" spans="1:14" x14ac:dyDescent="0.2">
      <c r="A29" s="222" t="s">
        <v>51</v>
      </c>
      <c r="B29" s="223">
        <v>7.2</v>
      </c>
      <c r="C29" s="223">
        <v>7.2</v>
      </c>
      <c r="D29" s="223">
        <v>7.5</v>
      </c>
      <c r="E29" s="223">
        <v>7.2</v>
      </c>
      <c r="F29" s="223">
        <v>7.3</v>
      </c>
      <c r="G29" s="223">
        <v>7.2</v>
      </c>
      <c r="H29" s="190"/>
    </row>
    <row r="30" spans="1:14" x14ac:dyDescent="0.2">
      <c r="A30" s="222" t="s">
        <v>52</v>
      </c>
      <c r="B30" s="223">
        <v>4</v>
      </c>
      <c r="C30" s="223">
        <v>4.2</v>
      </c>
      <c r="D30" s="223">
        <v>4.3</v>
      </c>
      <c r="E30" s="223">
        <v>4.2</v>
      </c>
      <c r="F30" s="223">
        <v>4.4000000000000004</v>
      </c>
      <c r="G30" s="223">
        <v>4.5</v>
      </c>
      <c r="H30" s="190"/>
    </row>
    <row r="31" spans="1:14" x14ac:dyDescent="0.2">
      <c r="A31" s="222" t="s">
        <v>53</v>
      </c>
      <c r="B31" s="223">
        <v>6.6</v>
      </c>
      <c r="C31" s="223">
        <v>6.6</v>
      </c>
      <c r="D31" s="223">
        <v>6.8</v>
      </c>
      <c r="E31" s="223">
        <v>7.2</v>
      </c>
      <c r="F31" s="223">
        <v>7.8</v>
      </c>
      <c r="G31" s="223">
        <v>7.8</v>
      </c>
      <c r="H31" s="190"/>
    </row>
    <row r="32" spans="1:14" x14ac:dyDescent="0.2">
      <c r="A32" s="222" t="s">
        <v>54</v>
      </c>
      <c r="B32" s="223">
        <v>3.5</v>
      </c>
      <c r="C32" s="223">
        <v>3.8</v>
      </c>
      <c r="D32" s="223">
        <v>3.4</v>
      </c>
      <c r="E32" s="223">
        <v>4.0999999999999996</v>
      </c>
      <c r="F32" s="223">
        <v>3.8</v>
      </c>
      <c r="G32" s="223">
        <v>3.7</v>
      </c>
      <c r="H32" s="224"/>
    </row>
    <row r="33" spans="1:14" ht="13.5" thickBot="1" x14ac:dyDescent="0.25">
      <c r="A33" s="225" t="s">
        <v>58</v>
      </c>
      <c r="B33" s="192">
        <v>19740</v>
      </c>
      <c r="C33" s="192">
        <v>20180</v>
      </c>
      <c r="D33" s="192">
        <v>19930</v>
      </c>
      <c r="E33" s="192">
        <v>18710</v>
      </c>
      <c r="F33" s="192">
        <v>19050</v>
      </c>
      <c r="G33" s="192">
        <v>18320</v>
      </c>
    </row>
    <row r="34" spans="1:14" ht="12.75" customHeight="1" x14ac:dyDescent="0.2">
      <c r="A34" s="496" t="s">
        <v>419</v>
      </c>
      <c r="B34" s="496"/>
      <c r="C34" s="496"/>
      <c r="D34" s="496"/>
      <c r="E34" s="496"/>
      <c r="F34" s="496"/>
      <c r="G34" s="496"/>
      <c r="H34" s="496"/>
      <c r="I34" s="496"/>
      <c r="J34" s="496"/>
      <c r="K34" s="496"/>
      <c r="L34" s="496"/>
      <c r="M34" s="496"/>
      <c r="N34" s="496"/>
    </row>
    <row r="35" spans="1:14" ht="12.75" customHeight="1" x14ac:dyDescent="0.2">
      <c r="A35" s="187" t="s">
        <v>421</v>
      </c>
      <c r="B35" s="393"/>
      <c r="C35" s="393"/>
      <c r="D35" s="393"/>
      <c r="E35" s="393"/>
      <c r="F35" s="393"/>
      <c r="G35" s="393"/>
      <c r="H35" s="393"/>
      <c r="I35" s="393"/>
      <c r="J35" s="393"/>
      <c r="K35" s="393"/>
      <c r="L35" s="393"/>
      <c r="M35" s="393"/>
      <c r="N35" s="393"/>
    </row>
    <row r="36" spans="1:14" ht="26.25" customHeight="1" x14ac:dyDescent="0.2">
      <c r="A36" s="496" t="s">
        <v>348</v>
      </c>
      <c r="B36" s="496"/>
      <c r="C36" s="496"/>
      <c r="D36" s="496"/>
      <c r="E36" s="496"/>
      <c r="F36" s="496"/>
      <c r="G36" s="496"/>
      <c r="H36" s="496"/>
      <c r="I36" s="226"/>
      <c r="J36" s="226"/>
      <c r="K36" s="226"/>
      <c r="L36" s="226"/>
      <c r="M36" s="226"/>
      <c r="N36" s="226"/>
    </row>
    <row r="37" spans="1:14" x14ac:dyDescent="0.2">
      <c r="A37" s="226"/>
      <c r="B37" s="226"/>
      <c r="C37" s="226"/>
      <c r="D37" s="226"/>
      <c r="E37" s="226"/>
      <c r="F37" s="226"/>
      <c r="G37" s="226"/>
      <c r="H37" s="226"/>
      <c r="I37" s="226"/>
      <c r="J37" s="226"/>
      <c r="K37" s="226"/>
      <c r="L37" s="226"/>
      <c r="M37" s="226"/>
      <c r="N37" s="226"/>
    </row>
    <row r="39" spans="1:14" ht="21" customHeight="1" thickBot="1" x14ac:dyDescent="0.25">
      <c r="A39" s="497" t="s">
        <v>379</v>
      </c>
      <c r="B39" s="497"/>
      <c r="C39" s="497"/>
      <c r="D39" s="497"/>
      <c r="E39" s="497"/>
      <c r="F39" s="497"/>
      <c r="G39" s="497"/>
      <c r="H39" s="497"/>
      <c r="I39" s="497"/>
      <c r="J39" s="227"/>
      <c r="K39" s="227"/>
    </row>
    <row r="40" spans="1:14" ht="47.25" customHeight="1" x14ac:dyDescent="0.2">
      <c r="A40" s="228"/>
      <c r="B40" s="507" t="s">
        <v>46</v>
      </c>
      <c r="C40" s="507" t="s">
        <v>47</v>
      </c>
      <c r="D40" s="507" t="s">
        <v>48</v>
      </c>
      <c r="E40" s="507" t="s">
        <v>49</v>
      </c>
      <c r="F40" s="507" t="s">
        <v>50</v>
      </c>
      <c r="G40" s="509" t="s">
        <v>51</v>
      </c>
      <c r="H40" s="507" t="s">
        <v>52</v>
      </c>
      <c r="I40" s="507" t="s">
        <v>53</v>
      </c>
      <c r="J40" s="507" t="s">
        <v>54</v>
      </c>
      <c r="K40" s="505" t="s">
        <v>37</v>
      </c>
    </row>
    <row r="41" spans="1:14" ht="15.75" customHeight="1" x14ac:dyDescent="0.2">
      <c r="A41" s="228"/>
      <c r="B41" s="508"/>
      <c r="C41" s="508"/>
      <c r="D41" s="508"/>
      <c r="E41" s="508"/>
      <c r="F41" s="508"/>
      <c r="G41" s="510"/>
      <c r="H41" s="508"/>
      <c r="I41" s="508"/>
      <c r="J41" s="508"/>
      <c r="K41" s="506"/>
    </row>
    <row r="42" spans="1:14" ht="15.75" customHeight="1" x14ac:dyDescent="0.2">
      <c r="A42" s="229" t="s">
        <v>0</v>
      </c>
      <c r="B42" s="230"/>
      <c r="C42" s="230"/>
      <c r="D42" s="230"/>
      <c r="E42" s="230"/>
      <c r="F42" s="230"/>
      <c r="G42" s="231"/>
      <c r="H42" s="230"/>
      <c r="I42" s="230"/>
      <c r="J42" s="232" t="s">
        <v>64</v>
      </c>
      <c r="K42" s="233"/>
    </row>
    <row r="43" spans="1:14" ht="17.25" customHeight="1" x14ac:dyDescent="0.2">
      <c r="A43" s="234" t="s">
        <v>138</v>
      </c>
      <c r="B43" s="235">
        <v>22.7</v>
      </c>
      <c r="C43" s="235">
        <v>15.5</v>
      </c>
      <c r="D43" s="235">
        <v>10.6</v>
      </c>
      <c r="E43" s="235">
        <v>12.3</v>
      </c>
      <c r="F43" s="235">
        <v>15.6</v>
      </c>
      <c r="G43" s="235">
        <v>7.2</v>
      </c>
      <c r="H43" s="235">
        <v>4.5</v>
      </c>
      <c r="I43" s="235">
        <v>7.8</v>
      </c>
      <c r="J43" s="235">
        <v>3.7</v>
      </c>
      <c r="K43" s="191">
        <v>18320</v>
      </c>
    </row>
    <row r="44" spans="1:14" x14ac:dyDescent="0.2">
      <c r="A44" s="234"/>
      <c r="B44" s="235"/>
      <c r="C44" s="235"/>
      <c r="D44" s="235"/>
      <c r="E44" s="235"/>
      <c r="F44" s="235"/>
      <c r="G44" s="235"/>
      <c r="H44" s="235"/>
      <c r="I44" s="235"/>
      <c r="J44" s="235"/>
      <c r="K44" s="199"/>
    </row>
    <row r="45" spans="1:14" x14ac:dyDescent="0.2">
      <c r="A45" s="236" t="s">
        <v>39</v>
      </c>
      <c r="B45" s="235">
        <v>69.3</v>
      </c>
      <c r="C45" s="235">
        <v>22</v>
      </c>
      <c r="D45" s="235">
        <v>5</v>
      </c>
      <c r="E45" s="235">
        <v>2.5</v>
      </c>
      <c r="F45" s="235">
        <v>0.9</v>
      </c>
      <c r="G45" s="235">
        <v>0.2</v>
      </c>
      <c r="H45" s="237" t="s">
        <v>129</v>
      </c>
      <c r="I45" s="237" t="s">
        <v>129</v>
      </c>
      <c r="J45" s="235" t="s">
        <v>12</v>
      </c>
      <c r="K45" s="191">
        <v>3920</v>
      </c>
    </row>
    <row r="46" spans="1:14" x14ac:dyDescent="0.2">
      <c r="A46" s="236" t="s">
        <v>139</v>
      </c>
      <c r="B46" s="235">
        <v>11</v>
      </c>
      <c r="C46" s="235">
        <v>13.8</v>
      </c>
      <c r="D46" s="235">
        <v>11.1</v>
      </c>
      <c r="E46" s="235">
        <v>14.1</v>
      </c>
      <c r="F46" s="235">
        <v>19.899999999999999</v>
      </c>
      <c r="G46" s="235">
        <v>9.4</v>
      </c>
      <c r="H46" s="235">
        <v>6.1</v>
      </c>
      <c r="I46" s="235">
        <v>10.5</v>
      </c>
      <c r="J46" s="235">
        <v>4.2</v>
      </c>
      <c r="K46" s="191">
        <v>9490</v>
      </c>
    </row>
    <row r="47" spans="1:14" x14ac:dyDescent="0.2">
      <c r="A47" s="236" t="s">
        <v>140</v>
      </c>
      <c r="B47" s="235">
        <v>9.1999999999999993</v>
      </c>
      <c r="C47" s="235">
        <v>6.1</v>
      </c>
      <c r="D47" s="235">
        <v>9.6</v>
      </c>
      <c r="E47" s="235">
        <v>11.3</v>
      </c>
      <c r="F47" s="235">
        <v>16.2</v>
      </c>
      <c r="G47" s="235">
        <v>10.4</v>
      </c>
      <c r="H47" s="235">
        <v>6.2</v>
      </c>
      <c r="I47" s="235">
        <v>17.399999999999999</v>
      </c>
      <c r="J47" s="235">
        <v>13.4</v>
      </c>
      <c r="K47" s="191">
        <v>340</v>
      </c>
    </row>
    <row r="48" spans="1:14" x14ac:dyDescent="0.2">
      <c r="A48" s="236" t="s">
        <v>141</v>
      </c>
      <c r="B48" s="235">
        <v>11.2</v>
      </c>
      <c r="C48" s="235">
        <v>15.3</v>
      </c>
      <c r="D48" s="235">
        <v>14.4</v>
      </c>
      <c r="E48" s="235">
        <v>14</v>
      </c>
      <c r="F48" s="235">
        <v>17.2</v>
      </c>
      <c r="G48" s="235">
        <v>9.1999999999999993</v>
      </c>
      <c r="H48" s="235">
        <v>5.3</v>
      </c>
      <c r="I48" s="235">
        <v>7.6</v>
      </c>
      <c r="J48" s="235">
        <v>5.9</v>
      </c>
      <c r="K48" s="191">
        <v>2150</v>
      </c>
    </row>
    <row r="49" spans="1:21" x14ac:dyDescent="0.2">
      <c r="A49" s="236" t="s">
        <v>142</v>
      </c>
      <c r="B49" s="237" t="s">
        <v>129</v>
      </c>
      <c r="C49" s="235">
        <v>9.6</v>
      </c>
      <c r="D49" s="235">
        <v>11.3</v>
      </c>
      <c r="E49" s="235">
        <v>15.6</v>
      </c>
      <c r="F49" s="235">
        <v>17.899999999999999</v>
      </c>
      <c r="G49" s="237" t="s">
        <v>129</v>
      </c>
      <c r="H49" s="235">
        <v>16.600000000000001</v>
      </c>
      <c r="I49" s="235">
        <v>17.5</v>
      </c>
      <c r="J49" s="237" t="s">
        <v>129</v>
      </c>
      <c r="K49" s="191">
        <v>50</v>
      </c>
    </row>
    <row r="50" spans="1:21" x14ac:dyDescent="0.2">
      <c r="A50" s="236" t="s">
        <v>41</v>
      </c>
      <c r="B50" s="235">
        <v>15.8</v>
      </c>
      <c r="C50" s="235">
        <v>34.799999999999997</v>
      </c>
      <c r="D50" s="235">
        <v>10.3</v>
      </c>
      <c r="E50" s="235">
        <v>18.5</v>
      </c>
      <c r="F50" s="235">
        <v>15</v>
      </c>
      <c r="G50" s="235">
        <v>4.5</v>
      </c>
      <c r="H50" s="235" t="s">
        <v>12</v>
      </c>
      <c r="I50" s="237" t="s">
        <v>129</v>
      </c>
      <c r="J50" s="237" t="s">
        <v>129</v>
      </c>
      <c r="K50" s="191">
        <v>230</v>
      </c>
    </row>
    <row r="51" spans="1:21" x14ac:dyDescent="0.2">
      <c r="A51" s="236" t="s">
        <v>42</v>
      </c>
      <c r="B51" s="235">
        <v>5.0999999999999996</v>
      </c>
      <c r="C51" s="235">
        <v>14</v>
      </c>
      <c r="D51" s="235">
        <v>17.399999999999999</v>
      </c>
      <c r="E51" s="235">
        <v>23.1</v>
      </c>
      <c r="F51" s="235">
        <v>22.3</v>
      </c>
      <c r="G51" s="235">
        <v>7.8</v>
      </c>
      <c r="H51" s="235">
        <v>2.9</v>
      </c>
      <c r="I51" s="235">
        <v>6.1</v>
      </c>
      <c r="J51" s="235">
        <v>1.3</v>
      </c>
      <c r="K51" s="191">
        <v>1470</v>
      </c>
    </row>
    <row r="52" spans="1:21" x14ac:dyDescent="0.2">
      <c r="A52" s="236" t="s">
        <v>43</v>
      </c>
      <c r="B52" s="235">
        <v>15.7</v>
      </c>
      <c r="C52" s="235">
        <v>16.399999999999999</v>
      </c>
      <c r="D52" s="235">
        <v>21.8</v>
      </c>
      <c r="E52" s="235">
        <v>16.100000000000001</v>
      </c>
      <c r="F52" s="235">
        <v>12.3</v>
      </c>
      <c r="G52" s="235">
        <v>7.2</v>
      </c>
      <c r="H52" s="237" t="s">
        <v>129</v>
      </c>
      <c r="I52" s="235">
        <v>6.2</v>
      </c>
      <c r="J52" s="237" t="s">
        <v>129</v>
      </c>
      <c r="K52" s="191">
        <v>230</v>
      </c>
    </row>
    <row r="53" spans="1:21" x14ac:dyDescent="0.2">
      <c r="A53" s="236" t="s">
        <v>44</v>
      </c>
      <c r="B53" s="237" t="s">
        <v>129</v>
      </c>
      <c r="C53" s="235" t="s">
        <v>12</v>
      </c>
      <c r="D53" s="235">
        <v>3.5</v>
      </c>
      <c r="E53" s="235">
        <v>10.4</v>
      </c>
      <c r="F53" s="235">
        <v>25.4</v>
      </c>
      <c r="G53" s="235">
        <v>10.7</v>
      </c>
      <c r="H53" s="235">
        <v>13.2</v>
      </c>
      <c r="I53" s="235">
        <v>22.1</v>
      </c>
      <c r="J53" s="235">
        <v>14.4</v>
      </c>
      <c r="K53" s="191">
        <v>340</v>
      </c>
    </row>
    <row r="54" spans="1:21" ht="13.5" thickBot="1" x14ac:dyDescent="0.25">
      <c r="A54" s="238" t="s">
        <v>40</v>
      </c>
      <c r="B54" s="239">
        <v>11.1</v>
      </c>
      <c r="C54" s="239">
        <v>7.9</v>
      </c>
      <c r="D54" s="239">
        <v>11.6</v>
      </c>
      <c r="E54" s="239">
        <v>22.5</v>
      </c>
      <c r="F54" s="239">
        <v>14.8</v>
      </c>
      <c r="G54" s="240" t="s">
        <v>129</v>
      </c>
      <c r="H54" s="240" t="s">
        <v>129</v>
      </c>
      <c r="I54" s="239">
        <v>6.5</v>
      </c>
      <c r="J54" s="239">
        <v>20.100000000000001</v>
      </c>
      <c r="K54" s="192">
        <v>110</v>
      </c>
    </row>
    <row r="55" spans="1:21" ht="15" customHeight="1" x14ac:dyDescent="0.2">
      <c r="A55" s="241" t="s">
        <v>233</v>
      </c>
      <c r="B55" s="241"/>
      <c r="C55" s="241"/>
      <c r="D55" s="241"/>
      <c r="E55" s="241"/>
      <c r="F55" s="241"/>
      <c r="G55" s="241"/>
      <c r="H55" s="241"/>
      <c r="I55" s="241"/>
      <c r="J55" s="241"/>
      <c r="K55" s="241"/>
    </row>
    <row r="56" spans="1:21" ht="12" customHeight="1" x14ac:dyDescent="0.2">
      <c r="A56" s="496" t="s">
        <v>419</v>
      </c>
      <c r="B56" s="496"/>
      <c r="C56" s="496"/>
      <c r="D56" s="496"/>
      <c r="E56" s="496"/>
      <c r="F56" s="496"/>
      <c r="G56" s="496"/>
      <c r="H56" s="496"/>
      <c r="I56" s="496"/>
      <c r="J56" s="496"/>
      <c r="K56" s="496"/>
      <c r="L56" s="496"/>
      <c r="M56" s="496"/>
      <c r="N56" s="496"/>
    </row>
    <row r="57" spans="1:21" x14ac:dyDescent="0.2">
      <c r="A57" s="187" t="s">
        <v>421</v>
      </c>
    </row>
    <row r="60" spans="1:21" ht="15" thickBot="1" x14ac:dyDescent="0.25">
      <c r="A60" s="193" t="s">
        <v>349</v>
      </c>
    </row>
    <row r="61" spans="1:21" ht="15.75" x14ac:dyDescent="0.2">
      <c r="A61" s="242"/>
      <c r="B61" s="215"/>
      <c r="C61" s="216"/>
      <c r="D61" s="216"/>
      <c r="E61" s="216"/>
      <c r="F61" s="216"/>
      <c r="G61" s="216"/>
    </row>
    <row r="62" spans="1:21" ht="15.75" x14ac:dyDescent="0.2">
      <c r="A62" s="243"/>
      <c r="B62" s="217" t="s">
        <v>347</v>
      </c>
      <c r="C62" s="218">
        <v>2013</v>
      </c>
      <c r="D62" s="218">
        <v>2014</v>
      </c>
      <c r="E62" s="218">
        <v>2015</v>
      </c>
      <c r="F62" s="218">
        <v>2016</v>
      </c>
      <c r="G62" s="218">
        <v>2017</v>
      </c>
    </row>
    <row r="63" spans="1:21" ht="15.75" x14ac:dyDescent="0.2">
      <c r="A63" s="244"/>
      <c r="B63" s="245"/>
      <c r="C63" s="246"/>
      <c r="D63" s="246"/>
      <c r="E63" s="246"/>
      <c r="F63" s="246"/>
      <c r="G63" s="247" t="s">
        <v>145</v>
      </c>
    </row>
    <row r="64" spans="1:21" ht="15" x14ac:dyDescent="0.2">
      <c r="A64" s="248" t="s">
        <v>146</v>
      </c>
      <c r="B64" s="190">
        <v>0.4</v>
      </c>
      <c r="C64" s="190">
        <v>0.4</v>
      </c>
      <c r="D64" s="190">
        <v>0.4</v>
      </c>
      <c r="E64" s="190">
        <v>0.4</v>
      </c>
      <c r="F64" s="190">
        <v>0.4</v>
      </c>
      <c r="G64" s="190">
        <v>0.4</v>
      </c>
      <c r="P64" s="190"/>
      <c r="Q64" s="190"/>
      <c r="R64" s="190"/>
      <c r="S64" s="190"/>
      <c r="T64" s="190"/>
      <c r="U64" s="190"/>
    </row>
    <row r="65" spans="1:23" ht="15" x14ac:dyDescent="0.2">
      <c r="A65" s="248" t="s">
        <v>147</v>
      </c>
      <c r="B65" s="190">
        <v>1</v>
      </c>
      <c r="C65" s="190">
        <v>1</v>
      </c>
      <c r="D65" s="190">
        <v>1</v>
      </c>
      <c r="E65" s="190">
        <v>1.1000000000000001</v>
      </c>
      <c r="F65" s="190">
        <v>1</v>
      </c>
      <c r="G65" s="190">
        <v>1.1000000000000001</v>
      </c>
      <c r="P65" s="190"/>
      <c r="Q65" s="190"/>
      <c r="R65" s="190"/>
      <c r="S65" s="190"/>
      <c r="T65" s="190"/>
      <c r="U65" s="190"/>
    </row>
    <row r="66" spans="1:23" ht="15" x14ac:dyDescent="0.2">
      <c r="A66" s="248" t="s">
        <v>148</v>
      </c>
      <c r="B66" s="190">
        <v>2.7</v>
      </c>
      <c r="C66" s="190">
        <v>3</v>
      </c>
      <c r="D66" s="190">
        <v>3</v>
      </c>
      <c r="E66" s="190">
        <v>3.3</v>
      </c>
      <c r="F66" s="190">
        <v>3.1</v>
      </c>
      <c r="G66" s="190">
        <v>3.1</v>
      </c>
      <c r="P66" s="190"/>
      <c r="Q66" s="190"/>
      <c r="R66" s="190"/>
      <c r="S66" s="190"/>
      <c r="T66" s="190"/>
      <c r="U66" s="190"/>
    </row>
    <row r="67" spans="1:23" ht="13.9" customHeight="1" x14ac:dyDescent="0.2">
      <c r="A67" s="248" t="s">
        <v>149</v>
      </c>
      <c r="B67" s="190">
        <v>8.3000000000000007</v>
      </c>
      <c r="C67" s="190">
        <v>8.6999999999999993</v>
      </c>
      <c r="D67" s="190">
        <v>8.5</v>
      </c>
      <c r="E67" s="190">
        <v>9</v>
      </c>
      <c r="F67" s="190">
        <v>9.1999999999999993</v>
      </c>
      <c r="G67" s="190">
        <v>9.1</v>
      </c>
      <c r="P67" s="190"/>
      <c r="Q67" s="190"/>
      <c r="R67" s="190"/>
      <c r="S67" s="190"/>
      <c r="T67" s="190"/>
      <c r="U67" s="190"/>
    </row>
    <row r="68" spans="1:23" ht="15" x14ac:dyDescent="0.2">
      <c r="A68" s="248" t="s">
        <v>150</v>
      </c>
      <c r="B68" s="190">
        <v>20.2</v>
      </c>
      <c r="C68" s="190">
        <v>20.8</v>
      </c>
      <c r="D68" s="190">
        <v>20.2</v>
      </c>
      <c r="E68" s="190">
        <v>21.8</v>
      </c>
      <c r="F68" s="190">
        <v>22.3</v>
      </c>
      <c r="G68" s="190">
        <v>22.1</v>
      </c>
      <c r="P68" s="190"/>
      <c r="Q68" s="190"/>
      <c r="R68" s="190"/>
      <c r="S68" s="190"/>
      <c r="T68" s="190"/>
      <c r="U68" s="190"/>
    </row>
    <row r="69" spans="1:23" ht="15" x14ac:dyDescent="0.2">
      <c r="A69" s="248" t="s">
        <v>151</v>
      </c>
      <c r="B69" s="190">
        <v>8.1999999999999993</v>
      </c>
      <c r="C69" s="190">
        <v>8.5</v>
      </c>
      <c r="D69" s="190">
        <v>8.3000000000000007</v>
      </c>
      <c r="E69" s="190">
        <v>8.8000000000000007</v>
      </c>
      <c r="F69" s="190">
        <v>8.8000000000000007</v>
      </c>
      <c r="G69" s="190">
        <v>8.9</v>
      </c>
      <c r="P69" s="190"/>
      <c r="Q69" s="190"/>
      <c r="R69" s="190"/>
      <c r="S69" s="190"/>
      <c r="T69" s="190"/>
      <c r="U69" s="190"/>
    </row>
    <row r="70" spans="1:23" ht="15.75" thickBot="1" x14ac:dyDescent="0.25">
      <c r="A70" s="249" t="s">
        <v>37</v>
      </c>
      <c r="B70" s="192">
        <v>19740</v>
      </c>
      <c r="C70" s="192">
        <v>20180</v>
      </c>
      <c r="D70" s="192">
        <v>19930</v>
      </c>
      <c r="E70" s="192">
        <v>18710</v>
      </c>
      <c r="F70" s="192">
        <v>19050</v>
      </c>
      <c r="G70" s="192">
        <v>18320</v>
      </c>
      <c r="P70" s="191"/>
      <c r="Q70" s="191"/>
      <c r="R70" s="191"/>
      <c r="S70" s="191"/>
      <c r="T70" s="191"/>
      <c r="U70" s="191"/>
    </row>
    <row r="71" spans="1:23" ht="12" customHeight="1" x14ac:dyDescent="0.2">
      <c r="A71" s="496" t="s">
        <v>419</v>
      </c>
      <c r="B71" s="496"/>
      <c r="C71" s="496"/>
      <c r="D71" s="496"/>
      <c r="E71" s="496"/>
      <c r="F71" s="496"/>
      <c r="G71" s="496"/>
      <c r="H71" s="496"/>
      <c r="I71" s="496"/>
      <c r="J71" s="496"/>
      <c r="K71" s="496"/>
      <c r="L71" s="496"/>
      <c r="M71" s="496"/>
      <c r="N71" s="496"/>
    </row>
    <row r="72" spans="1:23" ht="13.5" customHeight="1" x14ac:dyDescent="0.2">
      <c r="A72" s="187" t="s">
        <v>421</v>
      </c>
      <c r="B72" s="393"/>
      <c r="C72" s="393"/>
      <c r="D72" s="393"/>
      <c r="E72" s="393"/>
      <c r="F72" s="393"/>
      <c r="G72" s="393"/>
      <c r="H72" s="393"/>
      <c r="I72" s="393"/>
      <c r="J72" s="393"/>
      <c r="K72" s="393"/>
      <c r="L72" s="393"/>
      <c r="M72" s="393"/>
      <c r="N72" s="393"/>
    </row>
    <row r="73" spans="1:23" ht="13.5" customHeight="1" x14ac:dyDescent="0.2">
      <c r="A73" s="402" t="s">
        <v>430</v>
      </c>
      <c r="B73" s="395"/>
      <c r="C73" s="395"/>
      <c r="D73" s="395"/>
      <c r="E73" s="395"/>
      <c r="F73" s="395"/>
      <c r="G73" s="395"/>
      <c r="H73" s="395"/>
      <c r="I73" s="395"/>
      <c r="J73" s="395"/>
      <c r="K73" s="395"/>
      <c r="L73" s="395"/>
      <c r="M73" s="395"/>
      <c r="N73" s="395"/>
    </row>
    <row r="74" spans="1:23" ht="15" x14ac:dyDescent="0.2">
      <c r="A74" s="250"/>
      <c r="B74" s="251"/>
      <c r="C74" s="251"/>
      <c r="D74" s="251"/>
      <c r="E74" s="251"/>
      <c r="F74" s="251"/>
      <c r="G74" s="251"/>
    </row>
    <row r="75" spans="1:23" ht="15" thickBot="1" x14ac:dyDescent="0.25">
      <c r="A75" s="193" t="s">
        <v>351</v>
      </c>
      <c r="B75" s="199"/>
      <c r="C75" s="199"/>
      <c r="D75" s="199"/>
      <c r="E75" s="199"/>
      <c r="F75" s="199"/>
      <c r="G75" s="199"/>
    </row>
    <row r="76" spans="1:23" ht="23.25" customHeight="1" x14ac:dyDescent="0.2">
      <c r="A76" s="252"/>
      <c r="B76" s="498" t="s">
        <v>55</v>
      </c>
      <c r="C76" s="498"/>
      <c r="D76" s="498"/>
      <c r="E76" s="498"/>
      <c r="F76" s="498"/>
      <c r="G76" s="498"/>
      <c r="H76" s="498"/>
      <c r="I76" s="498"/>
      <c r="J76" s="253"/>
    </row>
    <row r="77" spans="1:23" ht="25.5" x14ac:dyDescent="0.2">
      <c r="A77" s="254"/>
      <c r="B77" s="255" t="s">
        <v>39</v>
      </c>
      <c r="C77" s="255" t="s">
        <v>56</v>
      </c>
      <c r="D77" s="255" t="s">
        <v>57</v>
      </c>
      <c r="E77" s="255" t="s">
        <v>41</v>
      </c>
      <c r="F77" s="255" t="s">
        <v>42</v>
      </c>
      <c r="G77" s="255" t="s">
        <v>63</v>
      </c>
      <c r="H77" s="255" t="s">
        <v>44</v>
      </c>
      <c r="I77" s="255" t="s">
        <v>40</v>
      </c>
      <c r="J77" s="256" t="s">
        <v>153</v>
      </c>
    </row>
    <row r="78" spans="1:23" x14ac:dyDescent="0.2">
      <c r="A78" s="257"/>
      <c r="J78" s="197" t="s">
        <v>350</v>
      </c>
    </row>
    <row r="79" spans="1:23" x14ac:dyDescent="0.2">
      <c r="A79" s="222" t="s">
        <v>146</v>
      </c>
      <c r="B79" s="190">
        <v>0.2</v>
      </c>
      <c r="C79" s="190">
        <v>0.9</v>
      </c>
      <c r="D79" s="190">
        <v>0.9</v>
      </c>
      <c r="E79" s="190">
        <v>0.7</v>
      </c>
      <c r="F79" s="190">
        <v>1.5</v>
      </c>
      <c r="G79" s="190">
        <v>0.7</v>
      </c>
      <c r="H79" s="190">
        <v>4.0999999999999996</v>
      </c>
      <c r="I79" s="190">
        <v>0.8</v>
      </c>
      <c r="J79" s="190">
        <v>0.4</v>
      </c>
      <c r="O79" s="190"/>
      <c r="P79" s="190"/>
      <c r="Q79" s="190"/>
      <c r="R79" s="190"/>
      <c r="S79" s="190"/>
      <c r="T79" s="190"/>
      <c r="U79" s="190"/>
      <c r="V79" s="190"/>
      <c r="W79" s="190"/>
    </row>
    <row r="80" spans="1:23" x14ac:dyDescent="0.2">
      <c r="A80" s="222" t="s">
        <v>147</v>
      </c>
      <c r="B80" s="190">
        <v>0.3</v>
      </c>
      <c r="C80" s="190">
        <v>2.1</v>
      </c>
      <c r="D80" s="190">
        <v>1.9</v>
      </c>
      <c r="E80" s="190">
        <v>1.2</v>
      </c>
      <c r="F80" s="190">
        <v>2.5</v>
      </c>
      <c r="G80" s="190">
        <v>1.6</v>
      </c>
      <c r="H80" s="190">
        <v>6.7</v>
      </c>
      <c r="I80" s="190">
        <v>2.4</v>
      </c>
      <c r="J80" s="190">
        <v>1.1000000000000001</v>
      </c>
      <c r="O80" s="190"/>
      <c r="P80" s="190"/>
      <c r="Q80" s="190"/>
      <c r="R80" s="190"/>
      <c r="S80" s="190"/>
      <c r="T80" s="190"/>
      <c r="U80" s="190"/>
      <c r="V80" s="190"/>
      <c r="W80" s="190"/>
    </row>
    <row r="81" spans="1:23" x14ac:dyDescent="0.2">
      <c r="A81" s="222" t="s">
        <v>148</v>
      </c>
      <c r="B81" s="190">
        <v>0.6</v>
      </c>
      <c r="C81" s="190">
        <v>5.0999999999999996</v>
      </c>
      <c r="D81" s="190">
        <v>4.2</v>
      </c>
      <c r="E81" s="190">
        <v>1.8</v>
      </c>
      <c r="F81" s="190">
        <v>4</v>
      </c>
      <c r="G81" s="190">
        <v>2.9</v>
      </c>
      <c r="H81" s="190">
        <v>14.5</v>
      </c>
      <c r="I81" s="190">
        <v>4.5</v>
      </c>
      <c r="J81" s="190">
        <v>3.1</v>
      </c>
      <c r="O81" s="190"/>
      <c r="P81" s="190"/>
      <c r="Q81" s="190"/>
      <c r="R81" s="190"/>
      <c r="S81" s="190"/>
      <c r="T81" s="190"/>
      <c r="U81" s="190"/>
      <c r="V81" s="190"/>
      <c r="W81" s="190"/>
    </row>
    <row r="82" spans="1:23" x14ac:dyDescent="0.2">
      <c r="A82" s="222" t="s">
        <v>149</v>
      </c>
      <c r="B82" s="190">
        <v>1.1000000000000001</v>
      </c>
      <c r="C82" s="190">
        <v>12.5</v>
      </c>
      <c r="D82" s="190">
        <v>11.8</v>
      </c>
      <c r="E82" s="190">
        <v>4.0999999999999996</v>
      </c>
      <c r="F82" s="190">
        <v>7.8</v>
      </c>
      <c r="G82" s="190">
        <v>6.2</v>
      </c>
      <c r="H82" s="190">
        <v>27.9</v>
      </c>
      <c r="I82" s="190">
        <v>21.9</v>
      </c>
      <c r="J82" s="190">
        <v>9.1</v>
      </c>
      <c r="K82" s="224"/>
      <c r="O82" s="190"/>
      <c r="P82" s="190"/>
      <c r="Q82" s="190"/>
      <c r="R82" s="190"/>
      <c r="S82" s="190"/>
      <c r="T82" s="190"/>
      <c r="U82" s="190"/>
      <c r="V82" s="190"/>
      <c r="W82" s="190"/>
    </row>
    <row r="83" spans="1:23" x14ac:dyDescent="0.2">
      <c r="A83" s="222" t="s">
        <v>150</v>
      </c>
      <c r="B83" s="190">
        <v>1.9</v>
      </c>
      <c r="C83" s="190">
        <v>26.3</v>
      </c>
      <c r="D83" s="190">
        <v>25.2</v>
      </c>
      <c r="E83" s="190">
        <v>8</v>
      </c>
      <c r="F83" s="190">
        <v>15.8</v>
      </c>
      <c r="G83" s="190">
        <v>15.9</v>
      </c>
      <c r="H83" s="190">
        <v>52.8</v>
      </c>
      <c r="I83" s="190">
        <v>104.5</v>
      </c>
      <c r="J83" s="190">
        <v>22.1</v>
      </c>
      <c r="L83" s="224"/>
      <c r="O83" s="190"/>
      <c r="P83" s="190"/>
      <c r="Q83" s="190"/>
      <c r="R83" s="190"/>
      <c r="S83" s="190"/>
      <c r="T83" s="190"/>
      <c r="U83" s="190"/>
      <c r="V83" s="190"/>
      <c r="W83" s="190"/>
    </row>
    <row r="84" spans="1:23" x14ac:dyDescent="0.2">
      <c r="A84" s="222" t="s">
        <v>151</v>
      </c>
      <c r="B84" s="190">
        <v>1</v>
      </c>
      <c r="C84" s="190">
        <v>11</v>
      </c>
      <c r="D84" s="190">
        <v>11.1</v>
      </c>
      <c r="E84" s="190">
        <v>4.5</v>
      </c>
      <c r="F84" s="190">
        <v>7.2</v>
      </c>
      <c r="G84" s="190">
        <v>7.8</v>
      </c>
      <c r="H84" s="190">
        <v>22.9</v>
      </c>
      <c r="I84" s="190">
        <v>38.6</v>
      </c>
      <c r="J84" s="190">
        <v>8.9</v>
      </c>
      <c r="O84" s="190"/>
      <c r="P84" s="190"/>
      <c r="Q84" s="190"/>
      <c r="R84" s="190"/>
      <c r="S84" s="190"/>
      <c r="T84" s="190"/>
      <c r="U84" s="190"/>
      <c r="V84" s="190"/>
      <c r="W84" s="190"/>
    </row>
    <row r="85" spans="1:23" ht="13.5" thickBot="1" x14ac:dyDescent="0.25">
      <c r="A85" s="225" t="s">
        <v>37</v>
      </c>
      <c r="B85" s="258">
        <v>3920</v>
      </c>
      <c r="C85" s="258">
        <v>9830</v>
      </c>
      <c r="D85" s="258">
        <v>2200</v>
      </c>
      <c r="E85" s="227">
        <v>230</v>
      </c>
      <c r="F85" s="227">
        <v>1470</v>
      </c>
      <c r="G85" s="258">
        <v>230</v>
      </c>
      <c r="H85" s="258">
        <v>340</v>
      </c>
      <c r="I85" s="258">
        <v>110</v>
      </c>
      <c r="J85" s="258">
        <v>18320</v>
      </c>
      <c r="K85" s="224"/>
      <c r="O85" s="224"/>
      <c r="P85" s="224"/>
      <c r="Q85" s="224"/>
      <c r="R85" s="224"/>
      <c r="S85" s="224"/>
      <c r="T85" s="224"/>
      <c r="U85" s="224"/>
      <c r="V85" s="224"/>
      <c r="W85" s="224"/>
    </row>
    <row r="86" spans="1:23" ht="27.75" customHeight="1" x14ac:dyDescent="0.2">
      <c r="A86" s="496" t="s">
        <v>422</v>
      </c>
      <c r="B86" s="496"/>
      <c r="C86" s="496"/>
      <c r="D86" s="496"/>
      <c r="E86" s="496"/>
      <c r="F86" s="496"/>
      <c r="G86" s="496"/>
      <c r="H86" s="496"/>
      <c r="I86" s="496"/>
      <c r="J86" s="496"/>
      <c r="K86" s="403"/>
      <c r="L86" s="403"/>
      <c r="M86" s="403"/>
      <c r="N86" s="403"/>
    </row>
    <row r="87" spans="1:23" x14ac:dyDescent="0.2">
      <c r="A87" s="187" t="s">
        <v>423</v>
      </c>
    </row>
  </sheetData>
  <mergeCells count="23">
    <mergeCell ref="A86:J86"/>
    <mergeCell ref="B76:I76"/>
    <mergeCell ref="A56:N56"/>
    <mergeCell ref="A71:N71"/>
    <mergeCell ref="K40:K41"/>
    <mergeCell ref="B40:B41"/>
    <mergeCell ref="C40:C41"/>
    <mergeCell ref="D40:D41"/>
    <mergeCell ref="E40:E41"/>
    <mergeCell ref="F40:F41"/>
    <mergeCell ref="H40:H41"/>
    <mergeCell ref="I40:I41"/>
    <mergeCell ref="J40:J41"/>
    <mergeCell ref="G40:G41"/>
    <mergeCell ref="A1:J1"/>
    <mergeCell ref="A34:N34"/>
    <mergeCell ref="A39:I39"/>
    <mergeCell ref="A21:A22"/>
    <mergeCell ref="A2:A3"/>
    <mergeCell ref="B2:I2"/>
    <mergeCell ref="J2:J3"/>
    <mergeCell ref="A16:N16"/>
    <mergeCell ref="A36:H36"/>
  </mergeCells>
  <pageMargins left="0.70866141732283472" right="0.70866141732283472" top="0.74803149606299213" bottom="0.74803149606299213" header="0.31496062992125984" footer="0.31496062992125984"/>
  <pageSetup paperSize="9" scale="43" orientation="portrait" horizontalDpi="1200" verticalDpi="1200" r:id="rId1"/>
  <headerFooter>
    <oddHeader>&amp;L&amp;20Annex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116"/>
  <sheetViews>
    <sheetView zoomScale="90" zoomScaleNormal="90" workbookViewId="0">
      <selection activeCell="L35" sqref="L35"/>
    </sheetView>
  </sheetViews>
  <sheetFormatPr defaultRowHeight="12.75" x14ac:dyDescent="0.2"/>
  <cols>
    <col min="1" max="1" width="24" style="19" customWidth="1"/>
    <col min="2" max="10" width="11.7109375" style="19" customWidth="1"/>
    <col min="11" max="11" width="10.42578125" style="19" bestFit="1" customWidth="1"/>
    <col min="12" max="12" width="14.28515625" style="19" customWidth="1"/>
    <col min="13" max="13" width="13.28515625" style="19" bestFit="1" customWidth="1"/>
    <col min="14" max="16" width="9.140625" style="19"/>
    <col min="17" max="17" width="17.85546875" style="19" customWidth="1"/>
    <col min="18" max="21" width="9.140625" style="19"/>
    <col min="22" max="22" width="6" style="19" bestFit="1" customWidth="1"/>
    <col min="23" max="23" width="9.140625" style="19"/>
    <col min="24" max="24" width="23.28515625" style="19" customWidth="1"/>
    <col min="25" max="25" width="16" style="19" customWidth="1"/>
    <col min="26" max="26" width="18.7109375" style="19" customWidth="1"/>
    <col min="27" max="16384" width="9.140625" style="19"/>
  </cols>
  <sheetData>
    <row r="1" spans="1:16" ht="19.899999999999999" customHeight="1" thickBot="1" x14ac:dyDescent="0.25">
      <c r="A1" s="406" t="s">
        <v>312</v>
      </c>
      <c r="B1" s="406"/>
      <c r="C1" s="406"/>
      <c r="D1" s="406"/>
      <c r="E1" s="406"/>
      <c r="F1" s="406"/>
      <c r="G1" s="406"/>
      <c r="H1" s="406"/>
      <c r="I1" s="406"/>
      <c r="J1" s="406"/>
      <c r="K1" s="406"/>
      <c r="L1" s="406"/>
      <c r="M1" s="406"/>
      <c r="N1" s="18"/>
      <c r="O1" s="18"/>
      <c r="P1" s="18"/>
    </row>
    <row r="2" spans="1:16" ht="15.75" x14ac:dyDescent="0.2">
      <c r="A2" s="413"/>
      <c r="B2" s="57"/>
      <c r="C2" s="57"/>
      <c r="D2" s="57"/>
      <c r="E2" s="57"/>
      <c r="F2" s="57"/>
      <c r="G2" s="57"/>
      <c r="H2" s="57"/>
      <c r="I2" s="57"/>
      <c r="J2" s="57"/>
      <c r="K2" s="57"/>
      <c r="L2" s="57"/>
      <c r="M2" s="411" t="s">
        <v>311</v>
      </c>
    </row>
    <row r="3" spans="1:16" ht="13.15" customHeight="1" x14ac:dyDescent="0.25">
      <c r="A3" s="410"/>
      <c r="B3" s="55">
        <v>2007</v>
      </c>
      <c r="C3" s="56">
        <v>2008</v>
      </c>
      <c r="D3" s="56">
        <v>2009</v>
      </c>
      <c r="E3" s="56">
        <v>2010</v>
      </c>
      <c r="F3" s="56">
        <v>2011</v>
      </c>
      <c r="G3" s="56">
        <v>2012</v>
      </c>
      <c r="H3" s="56">
        <v>2013</v>
      </c>
      <c r="I3" s="56">
        <v>2014</v>
      </c>
      <c r="J3" s="56">
        <v>2015</v>
      </c>
      <c r="K3" s="56">
        <v>2016</v>
      </c>
      <c r="L3" s="56">
        <v>2017</v>
      </c>
      <c r="M3" s="412"/>
    </row>
    <row r="4" spans="1:16" ht="13.15" customHeight="1" x14ac:dyDescent="0.2">
      <c r="A4" s="52"/>
      <c r="B4" s="53"/>
      <c r="C4" s="53"/>
      <c r="D4" s="53"/>
      <c r="E4" s="53"/>
      <c r="F4" s="53"/>
      <c r="G4" s="53"/>
      <c r="H4" s="53"/>
      <c r="I4" s="53"/>
      <c r="J4" s="53"/>
      <c r="K4" s="53"/>
      <c r="L4" s="54" t="s">
        <v>80</v>
      </c>
      <c r="M4" s="53"/>
    </row>
    <row r="5" spans="1:16" ht="13.15" customHeight="1" x14ac:dyDescent="0.2">
      <c r="A5" s="22" t="s">
        <v>0</v>
      </c>
      <c r="B5" s="106">
        <v>80.400000000000006</v>
      </c>
      <c r="C5" s="106">
        <v>78.5</v>
      </c>
      <c r="D5" s="106">
        <v>76.599999999999994</v>
      </c>
      <c r="E5" s="106">
        <v>73.900000000000006</v>
      </c>
      <c r="F5" s="106">
        <v>73.2</v>
      </c>
      <c r="G5" s="106">
        <v>73.400000000000006</v>
      </c>
      <c r="H5" s="106">
        <v>75.599999999999994</v>
      </c>
      <c r="I5" s="106">
        <v>76.900000000000006</v>
      </c>
      <c r="J5" s="106">
        <v>76.599999999999994</v>
      </c>
      <c r="K5" s="106">
        <v>75</v>
      </c>
      <c r="L5" s="106">
        <v>73.400000000000006</v>
      </c>
      <c r="M5" s="299">
        <v>9810</v>
      </c>
    </row>
    <row r="6" spans="1:16" ht="15.75" x14ac:dyDescent="0.2">
      <c r="A6" s="25" t="s">
        <v>25</v>
      </c>
      <c r="B6" s="106"/>
      <c r="C6" s="106"/>
      <c r="D6" s="106"/>
      <c r="E6" s="106"/>
      <c r="F6" s="106"/>
      <c r="G6" s="106"/>
      <c r="H6" s="106"/>
      <c r="I6" s="106"/>
      <c r="J6" s="106"/>
      <c r="K6" s="106"/>
      <c r="L6" s="106"/>
      <c r="M6" s="299"/>
    </row>
    <row r="7" spans="1:16" ht="15" x14ac:dyDescent="0.2">
      <c r="A7" s="26" t="s">
        <v>26</v>
      </c>
      <c r="B7" s="106">
        <v>82.399999999999991</v>
      </c>
      <c r="C7" s="106">
        <v>80.400000000000006</v>
      </c>
      <c r="D7" s="106">
        <v>77.8</v>
      </c>
      <c r="E7" s="106">
        <v>76.5</v>
      </c>
      <c r="F7" s="106">
        <v>75.5</v>
      </c>
      <c r="G7" s="106">
        <v>74.5</v>
      </c>
      <c r="H7" s="106">
        <v>77.2</v>
      </c>
      <c r="I7" s="106">
        <v>78.600000000000009</v>
      </c>
      <c r="J7" s="106">
        <v>78.400000000000006</v>
      </c>
      <c r="K7" s="106">
        <v>75.900000000000006</v>
      </c>
      <c r="L7" s="106">
        <v>75.3</v>
      </c>
      <c r="M7" s="299">
        <v>4540</v>
      </c>
    </row>
    <row r="8" spans="1:16" ht="15" x14ac:dyDescent="0.2">
      <c r="A8" s="26" t="s">
        <v>27</v>
      </c>
      <c r="B8" s="106">
        <v>78.600000000000009</v>
      </c>
      <c r="C8" s="106">
        <v>76.7</v>
      </c>
      <c r="D8" s="106">
        <v>75.400000000000006</v>
      </c>
      <c r="E8" s="106">
        <v>71.5</v>
      </c>
      <c r="F8" s="106">
        <v>71.2</v>
      </c>
      <c r="G8" s="106">
        <v>72.399999999999991</v>
      </c>
      <c r="H8" s="106">
        <v>74.2</v>
      </c>
      <c r="I8" s="106">
        <v>75.2</v>
      </c>
      <c r="J8" s="106">
        <v>74.900000000000006</v>
      </c>
      <c r="K8" s="106">
        <v>74.099999999999994</v>
      </c>
      <c r="L8" s="106">
        <v>71.7</v>
      </c>
      <c r="M8" s="299">
        <v>5270</v>
      </c>
    </row>
    <row r="9" spans="1:16" ht="15.75" x14ac:dyDescent="0.2">
      <c r="A9" s="25" t="s">
        <v>28</v>
      </c>
      <c r="B9" s="106"/>
      <c r="C9" s="106"/>
      <c r="D9" s="106"/>
      <c r="E9" s="106"/>
      <c r="F9" s="106"/>
      <c r="G9" s="106"/>
      <c r="H9" s="106"/>
      <c r="I9" s="106"/>
      <c r="J9" s="106"/>
      <c r="K9" s="106"/>
      <c r="L9" s="106"/>
      <c r="M9" s="299"/>
    </row>
    <row r="10" spans="1:16" ht="15" x14ac:dyDescent="0.2">
      <c r="A10" s="26" t="s">
        <v>29</v>
      </c>
      <c r="B10" s="106">
        <v>84.6</v>
      </c>
      <c r="C10" s="106">
        <v>77.900000000000006</v>
      </c>
      <c r="D10" s="106">
        <v>75.400000000000006</v>
      </c>
      <c r="E10" s="106">
        <v>75.5</v>
      </c>
      <c r="F10" s="106">
        <v>76.400000000000006</v>
      </c>
      <c r="G10" s="106">
        <v>77.7</v>
      </c>
      <c r="H10" s="106">
        <v>76.400000000000006</v>
      </c>
      <c r="I10" s="106">
        <v>80</v>
      </c>
      <c r="J10" s="106">
        <v>82.199999999999989</v>
      </c>
      <c r="K10" s="106">
        <v>79.3</v>
      </c>
      <c r="L10" s="106">
        <v>76.099999999999994</v>
      </c>
      <c r="M10" s="299">
        <v>210</v>
      </c>
    </row>
    <row r="11" spans="1:16" ht="15" x14ac:dyDescent="0.2">
      <c r="A11" s="26" t="s">
        <v>30</v>
      </c>
      <c r="B11" s="106">
        <v>87.5</v>
      </c>
      <c r="C11" s="106">
        <v>83.2</v>
      </c>
      <c r="D11" s="106">
        <v>80</v>
      </c>
      <c r="E11" s="106">
        <v>77.8</v>
      </c>
      <c r="F11" s="106">
        <v>74.3</v>
      </c>
      <c r="G11" s="106">
        <v>76.2</v>
      </c>
      <c r="H11" s="106">
        <v>79.800000000000011</v>
      </c>
      <c r="I11" s="106">
        <v>80.400000000000006</v>
      </c>
      <c r="J11" s="106">
        <v>79.3</v>
      </c>
      <c r="K11" s="106">
        <v>77.400000000000006</v>
      </c>
      <c r="L11" s="106">
        <v>77.100000000000009</v>
      </c>
      <c r="M11" s="299">
        <v>1070</v>
      </c>
    </row>
    <row r="12" spans="1:16" ht="15" x14ac:dyDescent="0.2">
      <c r="A12" s="26" t="s">
        <v>31</v>
      </c>
      <c r="B12" s="106">
        <v>85.1</v>
      </c>
      <c r="C12" s="106">
        <v>79.800000000000011</v>
      </c>
      <c r="D12" s="106">
        <v>81.2</v>
      </c>
      <c r="E12" s="106">
        <v>80</v>
      </c>
      <c r="F12" s="106">
        <v>77.5</v>
      </c>
      <c r="G12" s="106">
        <v>77.3</v>
      </c>
      <c r="H12" s="106">
        <v>78.2</v>
      </c>
      <c r="I12" s="106">
        <v>79.600000000000009</v>
      </c>
      <c r="J12" s="106">
        <v>80.2</v>
      </c>
      <c r="K12" s="106">
        <v>78.3</v>
      </c>
      <c r="L12" s="106">
        <v>77</v>
      </c>
      <c r="M12" s="299">
        <v>1390</v>
      </c>
    </row>
    <row r="13" spans="1:16" ht="15" x14ac:dyDescent="0.2">
      <c r="A13" s="26" t="s">
        <v>32</v>
      </c>
      <c r="B13" s="106">
        <v>82.3</v>
      </c>
      <c r="C13" s="106">
        <v>83.1</v>
      </c>
      <c r="D13" s="106">
        <v>79.400000000000006</v>
      </c>
      <c r="E13" s="106">
        <v>80.100000000000009</v>
      </c>
      <c r="F13" s="106">
        <v>78.8</v>
      </c>
      <c r="G13" s="106">
        <v>78.5</v>
      </c>
      <c r="H13" s="106">
        <v>79.7</v>
      </c>
      <c r="I13" s="106">
        <v>82.1</v>
      </c>
      <c r="J13" s="106">
        <v>82.3</v>
      </c>
      <c r="K13" s="106">
        <v>77.8</v>
      </c>
      <c r="L13" s="106">
        <v>77.900000000000006</v>
      </c>
      <c r="M13" s="299">
        <v>1440</v>
      </c>
    </row>
    <row r="14" spans="1:16" ht="15" x14ac:dyDescent="0.2">
      <c r="A14" s="26" t="s">
        <v>33</v>
      </c>
      <c r="B14" s="106">
        <v>82.5</v>
      </c>
      <c r="C14" s="106">
        <v>81.3</v>
      </c>
      <c r="D14" s="106">
        <v>79.900000000000006</v>
      </c>
      <c r="E14" s="106">
        <v>75.099999999999994</v>
      </c>
      <c r="F14" s="106">
        <v>76.3</v>
      </c>
      <c r="G14" s="106">
        <v>74.8</v>
      </c>
      <c r="H14" s="106">
        <v>79.900000000000006</v>
      </c>
      <c r="I14" s="106">
        <v>78.7</v>
      </c>
      <c r="J14" s="106">
        <v>76.400000000000006</v>
      </c>
      <c r="K14" s="106">
        <v>77.400000000000006</v>
      </c>
      <c r="L14" s="106">
        <v>74.5</v>
      </c>
      <c r="M14" s="299">
        <v>1640</v>
      </c>
    </row>
    <row r="15" spans="1:16" ht="15" x14ac:dyDescent="0.2">
      <c r="A15" s="26" t="s">
        <v>34</v>
      </c>
      <c r="B15" s="106">
        <v>77.3</v>
      </c>
      <c r="C15" s="106">
        <v>75.3</v>
      </c>
      <c r="D15" s="106">
        <v>76.599999999999994</v>
      </c>
      <c r="E15" s="106">
        <v>70.599999999999994</v>
      </c>
      <c r="F15" s="106">
        <v>69.8</v>
      </c>
      <c r="G15" s="106">
        <v>72.3</v>
      </c>
      <c r="H15" s="106">
        <v>74.400000000000006</v>
      </c>
      <c r="I15" s="106">
        <v>75.599999999999994</v>
      </c>
      <c r="J15" s="106">
        <v>75.400000000000006</v>
      </c>
      <c r="K15" s="106">
        <v>75.5</v>
      </c>
      <c r="L15" s="106">
        <v>71.899999999999991</v>
      </c>
      <c r="M15" s="299">
        <v>1770</v>
      </c>
    </row>
    <row r="16" spans="1:16" ht="15" x14ac:dyDescent="0.2">
      <c r="A16" s="26" t="s">
        <v>35</v>
      </c>
      <c r="B16" s="106">
        <v>66.400000000000006</v>
      </c>
      <c r="C16" s="106">
        <v>68.8</v>
      </c>
      <c r="D16" s="106">
        <v>64.8</v>
      </c>
      <c r="E16" s="106">
        <v>63.4</v>
      </c>
      <c r="F16" s="106">
        <v>64</v>
      </c>
      <c r="G16" s="106">
        <v>64.3</v>
      </c>
      <c r="H16" s="106">
        <v>63.6</v>
      </c>
      <c r="I16" s="106">
        <v>68</v>
      </c>
      <c r="J16" s="106">
        <v>67.5</v>
      </c>
      <c r="K16" s="106">
        <v>65.400000000000006</v>
      </c>
      <c r="L16" s="106">
        <v>66.600000000000009</v>
      </c>
      <c r="M16" s="299">
        <v>1470</v>
      </c>
    </row>
    <row r="17" spans="1:16" ht="15" x14ac:dyDescent="0.2">
      <c r="A17" s="26" t="s">
        <v>36</v>
      </c>
      <c r="B17" s="106">
        <v>50.8</v>
      </c>
      <c r="C17" s="106">
        <v>55.000000000000007</v>
      </c>
      <c r="D17" s="106">
        <v>50.9</v>
      </c>
      <c r="E17" s="106">
        <v>38.6</v>
      </c>
      <c r="F17" s="106">
        <v>48.699999999999996</v>
      </c>
      <c r="G17" s="106">
        <v>40.1</v>
      </c>
      <c r="H17" s="106">
        <v>47.199999999999996</v>
      </c>
      <c r="I17" s="106">
        <v>45.6</v>
      </c>
      <c r="J17" s="106">
        <v>51.4</v>
      </c>
      <c r="K17" s="106">
        <v>51.300000000000004</v>
      </c>
      <c r="L17" s="106">
        <v>45.9</v>
      </c>
      <c r="M17" s="299">
        <v>830</v>
      </c>
    </row>
    <row r="18" spans="1:16" ht="15.75" thickBot="1" x14ac:dyDescent="0.25">
      <c r="A18" s="59" t="s">
        <v>37</v>
      </c>
      <c r="B18" s="109">
        <v>8820</v>
      </c>
      <c r="C18" s="109">
        <v>9150</v>
      </c>
      <c r="D18" s="109">
        <v>9300</v>
      </c>
      <c r="E18" s="109">
        <v>8590</v>
      </c>
      <c r="F18" s="109">
        <v>9240</v>
      </c>
      <c r="G18" s="109">
        <v>9890</v>
      </c>
      <c r="H18" s="109">
        <v>9920</v>
      </c>
      <c r="I18" s="109">
        <v>9800</v>
      </c>
      <c r="J18" s="109">
        <v>9410</v>
      </c>
      <c r="K18" s="109">
        <v>9640</v>
      </c>
      <c r="L18" s="109">
        <v>9810</v>
      </c>
      <c r="M18" s="60"/>
    </row>
    <row r="19" spans="1:16" x14ac:dyDescent="0.2">
      <c r="A19" s="58"/>
      <c r="B19" s="58"/>
      <c r="C19" s="58"/>
      <c r="D19" s="58"/>
      <c r="E19" s="58"/>
      <c r="F19" s="58"/>
      <c r="G19" s="58"/>
      <c r="H19" s="58"/>
      <c r="I19" s="58"/>
      <c r="J19" s="58"/>
      <c r="K19" s="58"/>
      <c r="L19" s="58"/>
      <c r="M19" s="53"/>
    </row>
    <row r="20" spans="1:16" ht="15.75" x14ac:dyDescent="0.2">
      <c r="B20" s="28"/>
      <c r="C20" s="28"/>
      <c r="D20" s="28"/>
      <c r="E20" s="28"/>
      <c r="F20" s="28"/>
    </row>
    <row r="21" spans="1:16" ht="15.75" x14ac:dyDescent="0.25">
      <c r="A21" s="29"/>
      <c r="B21" s="21"/>
      <c r="C21" s="91"/>
      <c r="D21" s="91"/>
      <c r="E21" s="91"/>
      <c r="F21" s="21"/>
    </row>
    <row r="22" spans="1:16" x14ac:dyDescent="0.2">
      <c r="A22" s="27"/>
      <c r="B22" s="27"/>
      <c r="C22" s="27"/>
      <c r="D22" s="27"/>
      <c r="E22" s="27"/>
      <c r="F22" s="27"/>
      <c r="G22" s="27"/>
      <c r="H22" s="27"/>
      <c r="I22" s="27"/>
      <c r="J22" s="27"/>
      <c r="K22" s="27"/>
      <c r="L22" s="27"/>
    </row>
    <row r="23" spans="1:16" ht="22.9" customHeight="1" thickBot="1" x14ac:dyDescent="0.25">
      <c r="A23" s="406" t="s">
        <v>313</v>
      </c>
      <c r="B23" s="406"/>
      <c r="C23" s="407"/>
      <c r="D23" s="407"/>
      <c r="E23" s="407"/>
      <c r="F23" s="406"/>
      <c r="G23" s="406"/>
      <c r="H23" s="406"/>
      <c r="I23" s="406"/>
      <c r="J23" s="406"/>
      <c r="K23" s="406"/>
      <c r="L23" s="406"/>
      <c r="M23" s="18"/>
      <c r="N23" s="18"/>
      <c r="O23" s="18"/>
      <c r="P23" s="18"/>
    </row>
    <row r="24" spans="1:16" ht="15.75" x14ac:dyDescent="0.2">
      <c r="A24" s="88"/>
      <c r="B24" s="88"/>
      <c r="C24" s="88"/>
      <c r="D24" s="88"/>
      <c r="E24" s="88"/>
      <c r="F24" s="88"/>
      <c r="G24" s="88"/>
      <c r="H24" s="88"/>
      <c r="I24" s="88"/>
      <c r="J24" s="88"/>
      <c r="K24" s="89"/>
      <c r="L24" s="88"/>
    </row>
    <row r="25" spans="1:16" ht="18.75" customHeight="1" x14ac:dyDescent="0.25">
      <c r="A25" s="85"/>
      <c r="B25" s="86">
        <v>2007</v>
      </c>
      <c r="C25" s="87">
        <v>2008</v>
      </c>
      <c r="D25" s="87">
        <v>2009</v>
      </c>
      <c r="E25" s="87">
        <v>2010</v>
      </c>
      <c r="F25" s="90">
        <v>2011</v>
      </c>
      <c r="G25" s="87" t="s">
        <v>81</v>
      </c>
      <c r="H25" s="87">
        <v>2013</v>
      </c>
      <c r="I25" s="87">
        <v>2014</v>
      </c>
      <c r="J25" s="87">
        <v>2015</v>
      </c>
      <c r="K25" s="87">
        <v>2016</v>
      </c>
      <c r="L25" s="87">
        <v>2017</v>
      </c>
      <c r="M25" s="83"/>
    </row>
    <row r="26" spans="1:16" ht="15.75" x14ac:dyDescent="0.2">
      <c r="A26" s="52"/>
      <c r="B26" s="53"/>
      <c r="C26" s="53"/>
      <c r="D26" s="53"/>
      <c r="E26" s="53"/>
      <c r="F26" s="84"/>
      <c r="G26" s="82"/>
      <c r="H26" s="53"/>
      <c r="I26" s="53"/>
      <c r="J26" s="53"/>
      <c r="K26" s="53"/>
      <c r="L26" s="54" t="s">
        <v>62</v>
      </c>
    </row>
    <row r="27" spans="1:16" ht="15" x14ac:dyDescent="0.2">
      <c r="A27" s="22" t="s">
        <v>39</v>
      </c>
      <c r="B27" s="105">
        <v>22</v>
      </c>
      <c r="C27" s="105">
        <v>22.2</v>
      </c>
      <c r="D27" s="105">
        <v>21.8</v>
      </c>
      <c r="E27" s="106">
        <v>22</v>
      </c>
      <c r="F27" s="119">
        <v>22.1</v>
      </c>
      <c r="G27" s="120">
        <v>26</v>
      </c>
      <c r="H27" s="106">
        <v>23.3</v>
      </c>
      <c r="I27" s="106">
        <v>25</v>
      </c>
      <c r="J27" s="106">
        <v>21.6</v>
      </c>
      <c r="K27" s="106">
        <v>23.5</v>
      </c>
      <c r="L27" s="106">
        <v>21.3</v>
      </c>
    </row>
    <row r="28" spans="1:16" ht="15" x14ac:dyDescent="0.2">
      <c r="A28" s="22" t="s">
        <v>56</v>
      </c>
      <c r="B28" s="105">
        <v>50.2</v>
      </c>
      <c r="C28" s="105">
        <v>49.8</v>
      </c>
      <c r="D28" s="105">
        <v>51</v>
      </c>
      <c r="E28" s="106">
        <v>51.1</v>
      </c>
      <c r="F28" s="119">
        <v>49.9</v>
      </c>
      <c r="G28" s="120">
        <v>48.3</v>
      </c>
      <c r="H28" s="106">
        <v>50</v>
      </c>
      <c r="I28" s="106">
        <v>48.1</v>
      </c>
      <c r="J28" s="106">
        <v>50.7</v>
      </c>
      <c r="K28" s="106">
        <v>50.7</v>
      </c>
      <c r="L28" s="106">
        <v>52.1</v>
      </c>
    </row>
    <row r="29" spans="1:16" ht="15" x14ac:dyDescent="0.2">
      <c r="A29" s="22" t="s">
        <v>57</v>
      </c>
      <c r="B29" s="105">
        <v>13.4</v>
      </c>
      <c r="C29" s="105">
        <v>13.8</v>
      </c>
      <c r="D29" s="105">
        <v>13.3</v>
      </c>
      <c r="E29" s="106">
        <v>14.3</v>
      </c>
      <c r="F29" s="119">
        <v>13.1</v>
      </c>
      <c r="G29" s="120">
        <v>12.7</v>
      </c>
      <c r="H29" s="106">
        <v>13.6</v>
      </c>
      <c r="I29" s="106">
        <v>13</v>
      </c>
      <c r="J29" s="106">
        <v>13.3</v>
      </c>
      <c r="K29" s="106">
        <v>13.1</v>
      </c>
      <c r="L29" s="106">
        <v>12.5</v>
      </c>
    </row>
    <row r="30" spans="1:16" ht="15" x14ac:dyDescent="0.2">
      <c r="A30" s="22" t="s">
        <v>41</v>
      </c>
      <c r="B30" s="105">
        <v>0.7</v>
      </c>
      <c r="C30" s="105">
        <v>1</v>
      </c>
      <c r="D30" s="105">
        <v>0.9</v>
      </c>
      <c r="E30" s="106">
        <v>0.8</v>
      </c>
      <c r="F30" s="119">
        <v>1.3</v>
      </c>
      <c r="G30" s="120">
        <v>1.2</v>
      </c>
      <c r="H30" s="106">
        <v>1</v>
      </c>
      <c r="I30" s="106">
        <v>1.4</v>
      </c>
      <c r="J30" s="106">
        <v>1.2</v>
      </c>
      <c r="K30" s="106">
        <v>1.2</v>
      </c>
      <c r="L30" s="106">
        <v>1.5</v>
      </c>
    </row>
    <row r="31" spans="1:16" ht="15" x14ac:dyDescent="0.2">
      <c r="A31" s="22" t="s">
        <v>42</v>
      </c>
      <c r="B31" s="105">
        <v>9.3000000000000007</v>
      </c>
      <c r="C31" s="105">
        <v>9.1</v>
      </c>
      <c r="D31" s="105">
        <v>8.6</v>
      </c>
      <c r="E31" s="106">
        <v>8.6999999999999993</v>
      </c>
      <c r="F31" s="119">
        <v>9.1</v>
      </c>
      <c r="G31" s="120">
        <v>8.1</v>
      </c>
      <c r="H31" s="106">
        <v>8.5</v>
      </c>
      <c r="I31" s="106">
        <v>8.6</v>
      </c>
      <c r="J31" s="106">
        <v>9.5</v>
      </c>
      <c r="K31" s="106">
        <v>7.7</v>
      </c>
      <c r="L31" s="106">
        <v>8.1999999999999993</v>
      </c>
    </row>
    <row r="32" spans="1:16" ht="15" x14ac:dyDescent="0.2">
      <c r="A32" s="22" t="s">
        <v>43</v>
      </c>
      <c r="B32" s="106">
        <v>1.5</v>
      </c>
      <c r="C32" s="106">
        <v>1.5</v>
      </c>
      <c r="D32" s="106">
        <v>1.4</v>
      </c>
      <c r="E32" s="106">
        <v>0.8</v>
      </c>
      <c r="F32" s="119">
        <v>1.3</v>
      </c>
      <c r="G32" s="120">
        <v>1.3</v>
      </c>
      <c r="H32" s="106">
        <v>1.6</v>
      </c>
      <c r="I32" s="106">
        <v>1.2</v>
      </c>
      <c r="J32" s="106">
        <v>1.3</v>
      </c>
      <c r="K32" s="106">
        <v>0.9</v>
      </c>
      <c r="L32" s="106">
        <v>1.3</v>
      </c>
    </row>
    <row r="33" spans="1:33" ht="15" x14ac:dyDescent="0.2">
      <c r="A33" s="22" t="s">
        <v>44</v>
      </c>
      <c r="B33" s="106">
        <v>1.7</v>
      </c>
      <c r="C33" s="106">
        <v>1.6</v>
      </c>
      <c r="D33" s="106">
        <v>1.9</v>
      </c>
      <c r="E33" s="106">
        <v>1.4</v>
      </c>
      <c r="F33" s="119">
        <v>2</v>
      </c>
      <c r="G33" s="120">
        <v>1.8</v>
      </c>
      <c r="H33" s="106">
        <v>1.7</v>
      </c>
      <c r="I33" s="106">
        <v>2.1</v>
      </c>
      <c r="J33" s="106">
        <v>1.7</v>
      </c>
      <c r="K33" s="106">
        <v>2.2000000000000002</v>
      </c>
      <c r="L33" s="106">
        <v>2.6</v>
      </c>
    </row>
    <row r="34" spans="1:33" ht="15" x14ac:dyDescent="0.2">
      <c r="A34" s="22" t="s">
        <v>40</v>
      </c>
      <c r="B34" s="105">
        <v>1.1000000000000001</v>
      </c>
      <c r="C34" s="105">
        <v>1</v>
      </c>
      <c r="D34" s="105">
        <v>1</v>
      </c>
      <c r="E34" s="106">
        <v>1</v>
      </c>
      <c r="F34" s="119">
        <v>1.2</v>
      </c>
      <c r="G34" s="120">
        <v>0.7</v>
      </c>
      <c r="H34" s="106">
        <v>0.3</v>
      </c>
      <c r="I34" s="106">
        <v>0.6</v>
      </c>
      <c r="J34" s="106">
        <v>0.7</v>
      </c>
      <c r="K34" s="106">
        <v>0.8</v>
      </c>
      <c r="L34" s="106">
        <v>0.5</v>
      </c>
    </row>
    <row r="35" spans="1:33" ht="15.75" thickBot="1" x14ac:dyDescent="0.25">
      <c r="A35" s="59" t="s">
        <v>58</v>
      </c>
      <c r="B35" s="121">
        <v>20520</v>
      </c>
      <c r="C35" s="121">
        <v>20450</v>
      </c>
      <c r="D35" s="121">
        <v>18680</v>
      </c>
      <c r="E35" s="121">
        <v>16300</v>
      </c>
      <c r="F35" s="122">
        <v>17590</v>
      </c>
      <c r="G35" s="123">
        <v>19740</v>
      </c>
      <c r="H35" s="121">
        <v>20180</v>
      </c>
      <c r="I35" s="121">
        <v>19930</v>
      </c>
      <c r="J35" s="121">
        <v>18710</v>
      </c>
      <c r="K35" s="121">
        <v>19050</v>
      </c>
      <c r="L35" s="121">
        <v>18320</v>
      </c>
    </row>
    <row r="36" spans="1:33" ht="16.5" x14ac:dyDescent="0.2">
      <c r="A36" s="292" t="s">
        <v>416</v>
      </c>
      <c r="B36" s="53"/>
      <c r="C36" s="53"/>
      <c r="D36" s="53"/>
      <c r="E36" s="53"/>
      <c r="F36" s="53"/>
      <c r="G36" s="53"/>
      <c r="H36" s="53"/>
      <c r="I36" s="53"/>
      <c r="J36" s="53"/>
      <c r="K36" s="53"/>
      <c r="L36" s="53"/>
    </row>
    <row r="37" spans="1:33" ht="16.5" x14ac:dyDescent="0.2">
      <c r="A37" s="307" t="s">
        <v>385</v>
      </c>
    </row>
    <row r="38" spans="1:33" ht="15" x14ac:dyDescent="0.2">
      <c r="A38" s="30"/>
    </row>
    <row r="39" spans="1:33" x14ac:dyDescent="0.2">
      <c r="Z39" s="31"/>
    </row>
    <row r="40" spans="1:33" ht="21.75" thickBot="1" x14ac:dyDescent="0.25">
      <c r="A40" s="94" t="s">
        <v>314</v>
      </c>
      <c r="B40" s="60"/>
      <c r="C40" s="60"/>
      <c r="D40" s="60"/>
      <c r="E40" s="60"/>
      <c r="F40" s="60"/>
      <c r="G40" s="60"/>
      <c r="H40" s="60"/>
      <c r="I40" s="60"/>
      <c r="J40" s="60"/>
    </row>
    <row r="41" spans="1:33" ht="15.6" customHeight="1" x14ac:dyDescent="0.2">
      <c r="A41" s="413"/>
      <c r="B41" s="413" t="s">
        <v>55</v>
      </c>
      <c r="C41" s="414"/>
      <c r="D41" s="414"/>
      <c r="E41" s="414"/>
      <c r="F41" s="414"/>
      <c r="G41" s="414"/>
      <c r="H41" s="414"/>
      <c r="I41" s="414"/>
      <c r="J41" s="415" t="s">
        <v>37</v>
      </c>
      <c r="X41" s="32"/>
      <c r="Y41" s="32"/>
      <c r="Z41" s="33"/>
      <c r="AA41" s="33"/>
      <c r="AB41" s="33"/>
      <c r="AC41" s="33"/>
      <c r="AD41" s="33"/>
      <c r="AE41" s="33"/>
      <c r="AF41" s="33"/>
      <c r="AG41" s="34"/>
    </row>
    <row r="42" spans="1:33" ht="30" x14ac:dyDescent="0.2">
      <c r="A42" s="410"/>
      <c r="B42" s="79" t="s">
        <v>39</v>
      </c>
      <c r="C42" s="79" t="s">
        <v>56</v>
      </c>
      <c r="D42" s="79" t="s">
        <v>57</v>
      </c>
      <c r="E42" s="79" t="s">
        <v>41</v>
      </c>
      <c r="F42" s="79" t="s">
        <v>42</v>
      </c>
      <c r="G42" s="79" t="s">
        <v>63</v>
      </c>
      <c r="H42" s="79" t="s">
        <v>44</v>
      </c>
      <c r="I42" s="79" t="s">
        <v>40</v>
      </c>
      <c r="J42" s="416"/>
      <c r="X42" s="32"/>
      <c r="Y42" s="35"/>
      <c r="Z42" s="35"/>
      <c r="AA42" s="35"/>
      <c r="AB42" s="35"/>
      <c r="AC42" s="35"/>
      <c r="AD42" s="35"/>
      <c r="AE42" s="35"/>
      <c r="AF42" s="35"/>
      <c r="AG42" s="34"/>
    </row>
    <row r="43" spans="1:33" ht="15.75" x14ac:dyDescent="0.2">
      <c r="A43" s="62"/>
      <c r="B43" s="53"/>
      <c r="C43" s="53"/>
      <c r="D43" s="53"/>
      <c r="E43" s="53"/>
      <c r="F43" s="53"/>
      <c r="G43" s="53"/>
      <c r="H43" s="53"/>
      <c r="I43" s="54" t="s">
        <v>64</v>
      </c>
      <c r="J43" s="53"/>
      <c r="K43" s="36"/>
      <c r="M43" s="37"/>
      <c r="N43" s="37"/>
      <c r="O43" s="37"/>
      <c r="P43" s="37"/>
      <c r="Q43" s="37"/>
      <c r="R43" s="37"/>
      <c r="S43" s="37"/>
      <c r="T43" s="37"/>
      <c r="U43" s="37"/>
      <c r="V43" s="36"/>
      <c r="X43" s="38"/>
      <c r="Y43" s="31"/>
      <c r="Z43" s="31"/>
      <c r="AA43" s="31"/>
      <c r="AB43" s="31"/>
      <c r="AC43" s="31"/>
      <c r="AD43" s="31"/>
      <c r="AE43" s="31"/>
      <c r="AF43" s="39"/>
      <c r="AG43" s="31"/>
    </row>
    <row r="44" spans="1:33" ht="15.75" x14ac:dyDescent="0.2">
      <c r="A44" s="25" t="s">
        <v>0</v>
      </c>
      <c r="B44" s="113">
        <v>21.3</v>
      </c>
      <c r="C44" s="113">
        <v>52.1</v>
      </c>
      <c r="D44" s="113">
        <v>12.5</v>
      </c>
      <c r="E44" s="113">
        <v>1.5</v>
      </c>
      <c r="F44" s="113">
        <v>8.1999999999999993</v>
      </c>
      <c r="G44" s="113">
        <v>1.3</v>
      </c>
      <c r="H44" s="113">
        <v>2.6</v>
      </c>
      <c r="I44" s="113">
        <v>0.5</v>
      </c>
      <c r="J44" s="114">
        <v>18320</v>
      </c>
      <c r="K44" s="36"/>
      <c r="V44" s="41"/>
      <c r="X44" s="42"/>
      <c r="Y44" s="31"/>
      <c r="Z44" s="31"/>
      <c r="AA44" s="31"/>
      <c r="AB44" s="31"/>
      <c r="AC44" s="31"/>
      <c r="AD44" s="31"/>
      <c r="AE44" s="31"/>
      <c r="AF44" s="31"/>
      <c r="AG44" s="43"/>
    </row>
    <row r="45" spans="1:33" ht="15.75" x14ac:dyDescent="0.2">
      <c r="A45" s="25" t="s">
        <v>45</v>
      </c>
      <c r="B45" s="113"/>
      <c r="C45" s="113"/>
      <c r="D45" s="113"/>
      <c r="E45" s="113"/>
      <c r="F45" s="113"/>
      <c r="G45" s="113"/>
      <c r="H45" s="113"/>
      <c r="I45" s="113"/>
      <c r="J45" s="115"/>
      <c r="K45" s="44"/>
      <c r="L45" s="45"/>
      <c r="M45" s="45"/>
      <c r="N45" s="45"/>
      <c r="O45" s="45"/>
      <c r="P45" s="45"/>
      <c r="Q45" s="45"/>
      <c r="R45" s="45"/>
      <c r="S45" s="40"/>
      <c r="T45" s="40"/>
      <c r="U45" s="40"/>
      <c r="V45" s="41"/>
      <c r="X45" s="42"/>
      <c r="Y45" s="31"/>
      <c r="Z45" s="31"/>
      <c r="AA45" s="31"/>
      <c r="AB45" s="31"/>
      <c r="AC45" s="31"/>
      <c r="AD45" s="31"/>
      <c r="AE45" s="31"/>
      <c r="AF45" s="31"/>
      <c r="AG45" s="31"/>
    </row>
    <row r="46" spans="1:33" ht="15" x14ac:dyDescent="0.2">
      <c r="A46" s="26" t="s">
        <v>46</v>
      </c>
      <c r="B46" s="113">
        <v>61.7</v>
      </c>
      <c r="C46" s="113">
        <v>27.4</v>
      </c>
      <c r="D46" s="113">
        <v>6</v>
      </c>
      <c r="E46" s="113">
        <v>0.9</v>
      </c>
      <c r="F46" s="113">
        <v>2.1</v>
      </c>
      <c r="G46" s="113">
        <v>1.2</v>
      </c>
      <c r="H46" s="113">
        <v>0.1</v>
      </c>
      <c r="I46" s="113">
        <v>0.6</v>
      </c>
      <c r="J46" s="116">
        <v>3610</v>
      </c>
      <c r="K46" s="44"/>
      <c r="L46" s="45"/>
      <c r="M46" s="45"/>
      <c r="N46" s="45"/>
      <c r="O46" s="45"/>
      <c r="P46" s="45"/>
      <c r="Q46" s="45"/>
      <c r="R46" s="45"/>
      <c r="S46" s="46"/>
      <c r="T46" s="40"/>
      <c r="U46" s="40"/>
      <c r="V46" s="41"/>
      <c r="X46" s="47"/>
      <c r="Y46" s="31"/>
      <c r="Z46" s="31"/>
      <c r="AA46" s="31"/>
      <c r="AB46" s="31"/>
      <c r="AC46" s="31"/>
      <c r="AD46" s="31"/>
      <c r="AE46" s="31"/>
      <c r="AF46" s="31"/>
      <c r="AG46" s="48"/>
    </row>
    <row r="47" spans="1:33" ht="15" x14ac:dyDescent="0.2">
      <c r="A47" s="26" t="s">
        <v>47</v>
      </c>
      <c r="B47" s="113">
        <v>40.700000000000003</v>
      </c>
      <c r="C47" s="113">
        <v>40.4</v>
      </c>
      <c r="D47" s="113">
        <v>9.9</v>
      </c>
      <c r="E47" s="113">
        <v>2.7</v>
      </c>
      <c r="F47" s="113">
        <v>4.9000000000000004</v>
      </c>
      <c r="G47" s="113">
        <v>1.1000000000000001</v>
      </c>
      <c r="H47" s="113">
        <v>0</v>
      </c>
      <c r="I47" s="113">
        <v>0.2</v>
      </c>
      <c r="J47" s="114">
        <v>2480</v>
      </c>
      <c r="K47" s="44"/>
      <c r="L47" s="45"/>
      <c r="M47" s="45"/>
      <c r="N47" s="45"/>
      <c r="O47" s="45"/>
      <c r="P47" s="45"/>
      <c r="Q47" s="45"/>
      <c r="R47" s="45"/>
      <c r="S47" s="46"/>
      <c r="T47" s="40"/>
      <c r="U47" s="40"/>
      <c r="V47" s="41"/>
      <c r="X47" s="47"/>
      <c r="Y47" s="31"/>
      <c r="Z47" s="31"/>
      <c r="AA47" s="31"/>
      <c r="AB47" s="31"/>
      <c r="AC47" s="31"/>
      <c r="AD47" s="31"/>
      <c r="AE47" s="31"/>
      <c r="AF47" s="31"/>
      <c r="AG47" s="43"/>
    </row>
    <row r="48" spans="1:33" ht="15" x14ac:dyDescent="0.2">
      <c r="A48" s="26" t="s">
        <v>48</v>
      </c>
      <c r="B48" s="113">
        <v>25.7</v>
      </c>
      <c r="C48" s="113">
        <v>45.8</v>
      </c>
      <c r="D48" s="113">
        <v>14.4</v>
      </c>
      <c r="E48" s="113">
        <v>2.8</v>
      </c>
      <c r="F48" s="113">
        <v>9.1999999999999993</v>
      </c>
      <c r="G48" s="113">
        <v>1.8</v>
      </c>
      <c r="H48" s="113" t="s">
        <v>12</v>
      </c>
      <c r="I48" s="113">
        <v>0.4</v>
      </c>
      <c r="J48" s="114">
        <v>1710</v>
      </c>
      <c r="K48" s="44"/>
      <c r="L48" s="45"/>
      <c r="M48" s="45"/>
      <c r="N48" s="45"/>
      <c r="O48" s="45"/>
      <c r="P48" s="45"/>
      <c r="Q48" s="45"/>
      <c r="R48" s="45"/>
      <c r="S48" s="46"/>
      <c r="T48" s="40"/>
      <c r="U48" s="40"/>
      <c r="V48" s="41"/>
      <c r="X48" s="47"/>
      <c r="Y48" s="31"/>
      <c r="Z48" s="31"/>
      <c r="AA48" s="31"/>
      <c r="AB48" s="31"/>
      <c r="AC48" s="31"/>
      <c r="AD48" s="31"/>
      <c r="AE48" s="31"/>
      <c r="AF48" s="31"/>
      <c r="AG48" s="43"/>
    </row>
    <row r="49" spans="1:33" ht="15" x14ac:dyDescent="0.2">
      <c r="A49" s="26" t="s">
        <v>49</v>
      </c>
      <c r="B49" s="113">
        <v>9.6999999999999993</v>
      </c>
      <c r="C49" s="113">
        <v>53</v>
      </c>
      <c r="D49" s="113">
        <v>15.7</v>
      </c>
      <c r="E49" s="113">
        <v>1.8</v>
      </c>
      <c r="F49" s="113">
        <v>14.8</v>
      </c>
      <c r="G49" s="113">
        <v>2.2000000000000002</v>
      </c>
      <c r="H49" s="113">
        <v>1.9</v>
      </c>
      <c r="I49" s="113">
        <v>0.9</v>
      </c>
      <c r="J49" s="114">
        <v>2260</v>
      </c>
      <c r="K49" s="44"/>
      <c r="L49" s="45"/>
      <c r="M49" s="45"/>
      <c r="N49" s="45"/>
      <c r="O49" s="45"/>
      <c r="P49" s="45"/>
      <c r="Q49" s="45"/>
      <c r="R49" s="45"/>
      <c r="S49" s="46"/>
      <c r="T49" s="46"/>
      <c r="U49" s="46"/>
      <c r="V49" s="41"/>
      <c r="X49" s="47"/>
      <c r="Y49" s="31"/>
      <c r="Z49" s="31"/>
      <c r="AA49" s="31"/>
      <c r="AB49" s="31"/>
      <c r="AC49" s="31"/>
      <c r="AD49" s="31"/>
      <c r="AE49" s="31"/>
      <c r="AF49" s="31"/>
      <c r="AG49" s="43"/>
    </row>
    <row r="50" spans="1:33" ht="15" x14ac:dyDescent="0.2">
      <c r="A50" s="26" t="s">
        <v>50</v>
      </c>
      <c r="B50" s="113">
        <v>2.2000000000000002</v>
      </c>
      <c r="C50" s="113">
        <v>63.6</v>
      </c>
      <c r="D50" s="113">
        <v>13.1</v>
      </c>
      <c r="E50" s="113">
        <v>1.8</v>
      </c>
      <c r="F50" s="113">
        <v>14.2</v>
      </c>
      <c r="G50" s="113">
        <v>1.2</v>
      </c>
      <c r="H50" s="113">
        <v>3.6</v>
      </c>
      <c r="I50" s="113">
        <v>0.4</v>
      </c>
      <c r="J50" s="114">
        <v>2810</v>
      </c>
      <c r="K50" s="44"/>
      <c r="L50" s="45"/>
      <c r="M50" s="45"/>
      <c r="N50" s="45"/>
      <c r="O50" s="45"/>
      <c r="P50" s="45"/>
      <c r="Q50" s="45"/>
      <c r="R50" s="45"/>
      <c r="S50" s="46"/>
      <c r="T50" s="46"/>
      <c r="U50" s="46"/>
      <c r="V50" s="41"/>
      <c r="X50" s="47"/>
      <c r="Y50" s="31"/>
      <c r="Z50" s="31"/>
      <c r="AA50" s="31"/>
      <c r="AB50" s="31"/>
      <c r="AC50" s="31"/>
      <c r="AD50" s="31"/>
      <c r="AE50" s="31"/>
      <c r="AF50" s="31"/>
      <c r="AG50" s="43"/>
    </row>
    <row r="51" spans="1:33" ht="15" x14ac:dyDescent="0.2">
      <c r="A51" s="26" t="s">
        <v>51</v>
      </c>
      <c r="B51" s="113">
        <v>2</v>
      </c>
      <c r="C51" s="113">
        <v>68</v>
      </c>
      <c r="D51" s="113">
        <v>15.2</v>
      </c>
      <c r="E51" s="113">
        <v>1.7</v>
      </c>
      <c r="F51" s="113">
        <v>8.8000000000000007</v>
      </c>
      <c r="G51" s="113">
        <v>1.2</v>
      </c>
      <c r="H51" s="113">
        <v>2.9</v>
      </c>
      <c r="I51" s="113">
        <v>0.2</v>
      </c>
      <c r="J51" s="114">
        <v>1490</v>
      </c>
      <c r="K51" s="44"/>
      <c r="L51" s="45"/>
      <c r="M51" s="45"/>
      <c r="N51" s="45"/>
      <c r="O51" s="45"/>
      <c r="P51" s="45"/>
      <c r="Q51" s="45"/>
      <c r="R51" s="45"/>
      <c r="S51" s="46"/>
      <c r="T51" s="46"/>
      <c r="U51" s="46"/>
      <c r="V51" s="41"/>
      <c r="X51" s="47"/>
      <c r="Y51" s="31"/>
      <c r="Z51" s="31"/>
      <c r="AA51" s="31"/>
      <c r="AB51" s="31"/>
      <c r="AC51" s="31"/>
      <c r="AD51" s="31"/>
      <c r="AE51" s="31"/>
      <c r="AF51" s="31"/>
      <c r="AG51" s="43"/>
    </row>
    <row r="52" spans="1:33" ht="15" x14ac:dyDescent="0.2">
      <c r="A52" s="26" t="s">
        <v>52</v>
      </c>
      <c r="B52" s="113">
        <v>1.1000000000000001</v>
      </c>
      <c r="C52" s="113">
        <v>67.7</v>
      </c>
      <c r="D52" s="113">
        <v>15.2</v>
      </c>
      <c r="E52" s="113">
        <v>0.5</v>
      </c>
      <c r="F52" s="113">
        <v>7.2</v>
      </c>
      <c r="G52" s="113">
        <v>1.2</v>
      </c>
      <c r="H52" s="113">
        <v>7.1</v>
      </c>
      <c r="I52" s="113">
        <v>0.1</v>
      </c>
      <c r="J52" s="114">
        <v>860</v>
      </c>
      <c r="K52" s="44"/>
      <c r="L52" s="45"/>
      <c r="M52" s="45"/>
      <c r="N52" s="45"/>
      <c r="O52" s="45"/>
      <c r="P52" s="45"/>
      <c r="Q52" s="45"/>
      <c r="R52" s="45"/>
      <c r="T52" s="46"/>
      <c r="U52" s="46"/>
      <c r="V52" s="41"/>
      <c r="X52" s="47"/>
      <c r="Y52" s="31"/>
      <c r="Z52" s="31"/>
      <c r="AA52" s="31"/>
      <c r="AB52" s="31"/>
      <c r="AC52" s="31"/>
      <c r="AD52" s="31"/>
      <c r="AE52" s="31"/>
      <c r="AF52" s="31"/>
      <c r="AG52" s="43"/>
    </row>
    <row r="53" spans="1:33" ht="15" x14ac:dyDescent="0.2">
      <c r="A53" s="26" t="s">
        <v>53</v>
      </c>
      <c r="B53" s="113">
        <v>2.6</v>
      </c>
      <c r="C53" s="113">
        <v>69</v>
      </c>
      <c r="D53" s="113">
        <v>15.2</v>
      </c>
      <c r="E53" s="113">
        <v>0.1</v>
      </c>
      <c r="F53" s="113">
        <v>5.8</v>
      </c>
      <c r="G53" s="113">
        <v>0.4</v>
      </c>
      <c r="H53" s="113">
        <v>6.7</v>
      </c>
      <c r="I53" s="113">
        <v>0.3</v>
      </c>
      <c r="J53" s="114">
        <v>1680</v>
      </c>
      <c r="K53" s="44"/>
      <c r="L53" s="45"/>
      <c r="M53" s="45"/>
      <c r="N53" s="45"/>
      <c r="O53" s="45"/>
      <c r="P53" s="45"/>
      <c r="Q53" s="45"/>
      <c r="R53" s="45"/>
      <c r="T53" s="46"/>
      <c r="U53" s="46"/>
      <c r="V53" s="41"/>
      <c r="X53" s="47"/>
      <c r="Y53" s="31"/>
      <c r="Z53" s="31"/>
      <c r="AA53" s="31"/>
      <c r="AB53" s="31"/>
      <c r="AC53" s="31"/>
      <c r="AD53" s="31"/>
      <c r="AE53" s="31"/>
      <c r="AF53" s="31"/>
      <c r="AG53" s="43"/>
    </row>
    <row r="54" spans="1:33" ht="15.75" thickBot="1" x14ac:dyDescent="0.25">
      <c r="A54" s="95" t="s">
        <v>54</v>
      </c>
      <c r="B54" s="117">
        <v>1.4</v>
      </c>
      <c r="C54" s="117">
        <v>69.099999999999994</v>
      </c>
      <c r="D54" s="117">
        <v>15.5</v>
      </c>
      <c r="E54" s="117" t="s">
        <v>12</v>
      </c>
      <c r="F54" s="117">
        <v>4</v>
      </c>
      <c r="G54" s="117">
        <v>0.3</v>
      </c>
      <c r="H54" s="117">
        <v>9</v>
      </c>
      <c r="I54" s="117">
        <v>0.6</v>
      </c>
      <c r="J54" s="118">
        <v>1130</v>
      </c>
      <c r="K54" s="44"/>
      <c r="L54" s="45"/>
      <c r="M54" s="45"/>
      <c r="N54" s="45"/>
      <c r="O54" s="45"/>
      <c r="P54" s="45"/>
      <c r="Q54" s="45"/>
      <c r="R54" s="45"/>
      <c r="T54" s="46"/>
      <c r="U54" s="46"/>
      <c r="V54" s="41"/>
      <c r="X54" s="47"/>
      <c r="Y54" s="31"/>
      <c r="Z54" s="31"/>
      <c r="AA54" s="31"/>
      <c r="AB54" s="31"/>
      <c r="AC54" s="31"/>
      <c r="AD54" s="31"/>
      <c r="AE54" s="31"/>
      <c r="AF54" s="31"/>
      <c r="AG54" s="43"/>
    </row>
    <row r="55" spans="1:33" ht="26.45" customHeight="1" x14ac:dyDescent="0.2">
      <c r="A55" s="408" t="s">
        <v>65</v>
      </c>
      <c r="B55" s="408"/>
      <c r="C55" s="408"/>
      <c r="D55" s="408"/>
      <c r="E55" s="408"/>
      <c r="F55" s="408"/>
      <c r="G55" s="408"/>
      <c r="H55" s="408"/>
      <c r="I55" s="408"/>
      <c r="J55" s="408"/>
      <c r="K55" s="44"/>
    </row>
    <row r="56" spans="1:33" ht="26.45" customHeight="1" x14ac:dyDescent="0.2">
      <c r="A56" s="49"/>
      <c r="B56" s="49"/>
      <c r="C56" s="49"/>
      <c r="D56" s="49"/>
      <c r="E56" s="49"/>
      <c r="F56" s="49"/>
      <c r="G56" s="49"/>
      <c r="H56" s="49"/>
      <c r="I56" s="49"/>
      <c r="J56" s="49"/>
      <c r="K56" s="44"/>
    </row>
    <row r="57" spans="1:33" x14ac:dyDescent="0.2">
      <c r="K57" s="44"/>
    </row>
    <row r="58" spans="1:33" ht="18" customHeight="1" thickBot="1" x14ac:dyDescent="0.25">
      <c r="A58" s="417" t="s">
        <v>315</v>
      </c>
      <c r="B58" s="417"/>
      <c r="C58" s="417"/>
      <c r="D58" s="417"/>
      <c r="E58" s="417"/>
      <c r="F58" s="417"/>
      <c r="G58" s="417"/>
      <c r="H58" s="417"/>
      <c r="I58" s="417"/>
      <c r="J58" s="417"/>
      <c r="K58" s="417"/>
      <c r="L58" s="417"/>
      <c r="M58" s="50"/>
      <c r="N58" s="50"/>
      <c r="O58" s="50"/>
    </row>
    <row r="59" spans="1:33" ht="13.15" customHeight="1" x14ac:dyDescent="0.2">
      <c r="A59" s="413"/>
      <c r="B59" s="98"/>
      <c r="C59" s="98"/>
      <c r="D59" s="98"/>
      <c r="E59" s="98"/>
      <c r="F59" s="98"/>
      <c r="G59" s="98"/>
      <c r="H59" s="98"/>
      <c r="I59" s="98"/>
      <c r="J59" s="98"/>
      <c r="K59" s="62"/>
      <c r="L59" s="62"/>
    </row>
    <row r="60" spans="1:33" ht="18.75" x14ac:dyDescent="0.25">
      <c r="A60" s="410"/>
      <c r="B60" s="56">
        <v>2007</v>
      </c>
      <c r="C60" s="80">
        <v>2008</v>
      </c>
      <c r="D60" s="56">
        <v>2009</v>
      </c>
      <c r="E60" s="80">
        <v>2010</v>
      </c>
      <c r="F60" s="93">
        <v>2011</v>
      </c>
      <c r="G60" s="92" t="s">
        <v>316</v>
      </c>
      <c r="H60" s="56">
        <v>2013</v>
      </c>
      <c r="I60" s="80">
        <v>2014</v>
      </c>
      <c r="J60" s="56" t="s">
        <v>377</v>
      </c>
      <c r="K60" s="56">
        <v>2016</v>
      </c>
      <c r="L60" s="56">
        <v>2017</v>
      </c>
    </row>
    <row r="61" spans="1:33" ht="15.75" x14ac:dyDescent="0.2">
      <c r="A61" s="62"/>
      <c r="B61" s="53"/>
      <c r="C61" s="53"/>
      <c r="D61" s="53"/>
      <c r="E61" s="53"/>
      <c r="F61" s="84"/>
      <c r="G61" s="82"/>
      <c r="H61" s="53"/>
      <c r="I61" s="53"/>
      <c r="J61" s="53"/>
      <c r="K61" s="53"/>
      <c r="L61" s="53"/>
    </row>
    <row r="62" spans="1:33" ht="15" x14ac:dyDescent="0.2">
      <c r="A62" s="22" t="s">
        <v>39</v>
      </c>
      <c r="B62" s="110">
        <v>21.7</v>
      </c>
      <c r="C62" s="110">
        <v>22.1</v>
      </c>
      <c r="D62" s="110">
        <v>21.6</v>
      </c>
      <c r="E62" s="110">
        <v>21.7</v>
      </c>
      <c r="F62" s="111">
        <v>21.8</v>
      </c>
      <c r="G62" s="112">
        <v>26.7</v>
      </c>
      <c r="H62" s="110">
        <v>24.1</v>
      </c>
      <c r="I62" s="110">
        <v>25.9</v>
      </c>
      <c r="J62" s="110">
        <v>22.8</v>
      </c>
      <c r="K62" s="110">
        <v>24.8</v>
      </c>
      <c r="L62" s="110">
        <v>22.8</v>
      </c>
    </row>
    <row r="63" spans="1:33" ht="15" x14ac:dyDescent="0.2">
      <c r="A63" s="22" t="s">
        <v>56</v>
      </c>
      <c r="B63" s="110">
        <v>50</v>
      </c>
      <c r="C63" s="110">
        <v>49.6</v>
      </c>
      <c r="D63" s="110">
        <v>50.9</v>
      </c>
      <c r="E63" s="110">
        <v>50.8</v>
      </c>
      <c r="F63" s="111">
        <v>49.8</v>
      </c>
      <c r="G63" s="112">
        <v>47.4</v>
      </c>
      <c r="H63" s="110">
        <v>49.2</v>
      </c>
      <c r="I63" s="110">
        <v>47.1</v>
      </c>
      <c r="J63" s="110">
        <v>49.6</v>
      </c>
      <c r="K63" s="110">
        <v>49.4</v>
      </c>
      <c r="L63" s="110">
        <v>50.6</v>
      </c>
    </row>
    <row r="64" spans="1:33" ht="15" x14ac:dyDescent="0.2">
      <c r="A64" s="22" t="s">
        <v>57</v>
      </c>
      <c r="B64" s="110">
        <v>13.5</v>
      </c>
      <c r="C64" s="110">
        <v>13.8</v>
      </c>
      <c r="D64" s="110">
        <v>13.3</v>
      </c>
      <c r="E64" s="110">
        <v>14.3</v>
      </c>
      <c r="F64" s="111">
        <v>13.1</v>
      </c>
      <c r="G64" s="112">
        <v>12.7</v>
      </c>
      <c r="H64" s="110">
        <v>13.5</v>
      </c>
      <c r="I64" s="110">
        <v>12.8</v>
      </c>
      <c r="J64" s="110">
        <v>13.1</v>
      </c>
      <c r="K64" s="110">
        <v>12.9</v>
      </c>
      <c r="L64" s="110">
        <v>12.2</v>
      </c>
    </row>
    <row r="65" spans="1:16" ht="15" x14ac:dyDescent="0.2">
      <c r="A65" s="22" t="s">
        <v>41</v>
      </c>
      <c r="B65" s="110">
        <v>0.8</v>
      </c>
      <c r="C65" s="110">
        <v>1</v>
      </c>
      <c r="D65" s="110">
        <v>0.9</v>
      </c>
      <c r="E65" s="110">
        <v>0.8</v>
      </c>
      <c r="F65" s="111">
        <v>1.3</v>
      </c>
      <c r="G65" s="112">
        <v>1.3</v>
      </c>
      <c r="H65" s="110">
        <v>1</v>
      </c>
      <c r="I65" s="110">
        <v>1.4</v>
      </c>
      <c r="J65" s="110">
        <v>1.3</v>
      </c>
      <c r="K65" s="110">
        <v>1.2</v>
      </c>
      <c r="L65" s="110">
        <v>1.5</v>
      </c>
    </row>
    <row r="66" spans="1:16" ht="15" x14ac:dyDescent="0.2">
      <c r="A66" s="22" t="s">
        <v>42</v>
      </c>
      <c r="B66" s="110">
        <v>9.5</v>
      </c>
      <c r="C66" s="110">
        <v>9.1</v>
      </c>
      <c r="D66" s="110">
        <v>8.6999999999999993</v>
      </c>
      <c r="E66" s="110">
        <v>8.8000000000000007</v>
      </c>
      <c r="F66" s="111">
        <v>9.3000000000000007</v>
      </c>
      <c r="G66" s="112">
        <v>8.1</v>
      </c>
      <c r="H66" s="110">
        <v>8.5</v>
      </c>
      <c r="I66" s="110">
        <v>8.6999999999999993</v>
      </c>
      <c r="J66" s="110">
        <v>9.4</v>
      </c>
      <c r="K66" s="110">
        <v>7.7</v>
      </c>
      <c r="L66" s="110">
        <v>8.1</v>
      </c>
    </row>
    <row r="67" spans="1:16" ht="15" x14ac:dyDescent="0.2">
      <c r="A67" s="22" t="s">
        <v>43</v>
      </c>
      <c r="B67" s="110">
        <v>1.5</v>
      </c>
      <c r="C67" s="110">
        <v>1.6</v>
      </c>
      <c r="D67" s="110">
        <v>1.4</v>
      </c>
      <c r="E67" s="110">
        <v>1</v>
      </c>
      <c r="F67" s="111">
        <v>1.4</v>
      </c>
      <c r="G67" s="112">
        <v>1.3</v>
      </c>
      <c r="H67" s="110">
        <v>1.6</v>
      </c>
      <c r="I67" s="110">
        <v>1.3</v>
      </c>
      <c r="J67" s="110">
        <v>1.4</v>
      </c>
      <c r="K67" s="110">
        <v>1</v>
      </c>
      <c r="L67" s="110">
        <v>1.4</v>
      </c>
    </row>
    <row r="68" spans="1:16" ht="15" x14ac:dyDescent="0.2">
      <c r="A68" s="22" t="s">
        <v>44</v>
      </c>
      <c r="B68" s="110">
        <v>1.8</v>
      </c>
      <c r="C68" s="110">
        <v>1.7</v>
      </c>
      <c r="D68" s="110">
        <v>2.1</v>
      </c>
      <c r="E68" s="110">
        <v>1.5</v>
      </c>
      <c r="F68" s="111">
        <v>2.1</v>
      </c>
      <c r="G68" s="112">
        <v>1.8</v>
      </c>
      <c r="H68" s="110">
        <v>1.7</v>
      </c>
      <c r="I68" s="110">
        <v>2.1</v>
      </c>
      <c r="J68" s="110">
        <v>1.7</v>
      </c>
      <c r="K68" s="110">
        <v>2.2000000000000002</v>
      </c>
      <c r="L68" s="110">
        <v>2.7</v>
      </c>
    </row>
    <row r="69" spans="1:16" ht="15" x14ac:dyDescent="0.2">
      <c r="A69" s="22" t="s">
        <v>40</v>
      </c>
      <c r="B69" s="110">
        <v>1.2</v>
      </c>
      <c r="C69" s="110">
        <v>1.1000000000000001</v>
      </c>
      <c r="D69" s="110">
        <v>1.2</v>
      </c>
      <c r="E69" s="110">
        <v>1.2</v>
      </c>
      <c r="F69" s="111">
        <v>1.3</v>
      </c>
      <c r="G69" s="112">
        <v>0.7</v>
      </c>
      <c r="H69" s="110">
        <v>0.4</v>
      </c>
      <c r="I69" s="110">
        <v>0.7</v>
      </c>
      <c r="J69" s="110">
        <v>0.8</v>
      </c>
      <c r="K69" s="110">
        <v>0.9</v>
      </c>
      <c r="L69" s="110">
        <v>0.6</v>
      </c>
    </row>
    <row r="70" spans="1:16" ht="15.75" thickBot="1" x14ac:dyDescent="0.25">
      <c r="A70" s="59" t="s">
        <v>58</v>
      </c>
      <c r="B70" s="107">
        <v>20730</v>
      </c>
      <c r="C70" s="107">
        <v>20640</v>
      </c>
      <c r="D70" s="107">
        <v>18930</v>
      </c>
      <c r="E70" s="107">
        <v>16550</v>
      </c>
      <c r="F70" s="391">
        <v>17810</v>
      </c>
      <c r="G70" s="392">
        <v>20310</v>
      </c>
      <c r="H70" s="107">
        <v>20780</v>
      </c>
      <c r="I70" s="107">
        <v>20500</v>
      </c>
      <c r="J70" s="107">
        <v>19110</v>
      </c>
      <c r="K70" s="107">
        <v>19770</v>
      </c>
      <c r="L70" s="107">
        <v>19040</v>
      </c>
    </row>
    <row r="71" spans="1:16" ht="32.25" customHeight="1" x14ac:dyDescent="0.2">
      <c r="A71" s="421" t="s">
        <v>384</v>
      </c>
      <c r="B71" s="422"/>
      <c r="C71" s="422"/>
      <c r="D71" s="422"/>
      <c r="E71" s="422"/>
      <c r="F71" s="422"/>
      <c r="G71" s="422"/>
      <c r="H71" s="422"/>
      <c r="I71" s="422"/>
      <c r="J71" s="422"/>
      <c r="K71" s="422"/>
      <c r="L71" s="423"/>
      <c r="M71" s="283"/>
      <c r="N71" s="283"/>
      <c r="O71" s="283"/>
      <c r="P71" s="283"/>
    </row>
    <row r="72" spans="1:16" ht="16.5" x14ac:dyDescent="0.2">
      <c r="A72" s="418" t="s">
        <v>385</v>
      </c>
      <c r="B72" s="419"/>
      <c r="C72" s="419"/>
      <c r="D72" s="419"/>
      <c r="E72" s="419"/>
      <c r="F72" s="419"/>
      <c r="G72" s="419"/>
      <c r="H72" s="419"/>
      <c r="I72" s="419"/>
      <c r="J72" s="419"/>
      <c r="K72" s="419"/>
      <c r="L72" s="419"/>
      <c r="M72" s="419"/>
      <c r="N72" s="419"/>
      <c r="O72" s="419"/>
      <c r="P72" s="419"/>
    </row>
    <row r="73" spans="1:16" ht="16.5" x14ac:dyDescent="0.2">
      <c r="A73" s="420" t="s">
        <v>386</v>
      </c>
      <c r="B73" s="420"/>
      <c r="C73" s="420"/>
      <c r="D73" s="420"/>
      <c r="E73" s="420"/>
      <c r="F73" s="420"/>
      <c r="G73" s="420"/>
      <c r="H73" s="420"/>
      <c r="I73" s="420"/>
      <c r="J73" s="420"/>
      <c r="K73" s="420"/>
      <c r="L73" s="420"/>
      <c r="M73" s="420"/>
      <c r="N73" s="420"/>
      <c r="O73" s="420"/>
      <c r="P73" s="420"/>
    </row>
    <row r="74" spans="1:16" ht="27" customHeight="1" x14ac:dyDescent="0.2">
      <c r="A74" s="100"/>
      <c r="B74" s="101"/>
      <c r="C74" s="101"/>
      <c r="D74" s="101"/>
      <c r="E74" s="101"/>
      <c r="F74" s="101"/>
      <c r="G74" s="101"/>
      <c r="H74" s="101"/>
      <c r="I74" s="101"/>
      <c r="J74" s="18"/>
      <c r="K74" s="18"/>
      <c r="L74" s="18"/>
      <c r="M74" s="18"/>
      <c r="N74" s="18"/>
      <c r="O74" s="18"/>
    </row>
    <row r="75" spans="1:16" ht="18" customHeight="1" thickBot="1" x14ac:dyDescent="0.25">
      <c r="A75" s="405" t="s">
        <v>321</v>
      </c>
      <c r="B75" s="405"/>
      <c r="C75" s="405"/>
      <c r="D75" s="405"/>
      <c r="E75" s="405"/>
      <c r="F75" s="405"/>
      <c r="G75" s="405"/>
      <c r="H75" s="405"/>
      <c r="I75" s="102"/>
      <c r="J75" s="99"/>
      <c r="K75" s="18"/>
      <c r="L75" s="18"/>
      <c r="M75" s="18"/>
      <c r="N75" s="18"/>
      <c r="O75" s="18"/>
    </row>
    <row r="76" spans="1:16" ht="13.15" customHeight="1" x14ac:dyDescent="0.2">
      <c r="A76" s="409"/>
      <c r="B76" s="103"/>
      <c r="C76" s="103"/>
      <c r="D76" s="103"/>
      <c r="E76" s="103"/>
      <c r="F76" s="103"/>
      <c r="G76" s="103"/>
      <c r="H76" s="53"/>
      <c r="I76" s="53"/>
    </row>
    <row r="77" spans="1:16" ht="13.15" customHeight="1" x14ac:dyDescent="0.25">
      <c r="A77" s="410"/>
      <c r="B77" s="56">
        <v>2012</v>
      </c>
      <c r="C77" s="56">
        <v>2013</v>
      </c>
      <c r="D77" s="56">
        <v>2014</v>
      </c>
      <c r="E77" s="56">
        <v>2015</v>
      </c>
      <c r="F77" s="56">
        <v>2016</v>
      </c>
      <c r="G77" s="56">
        <v>2017</v>
      </c>
    </row>
    <row r="78" spans="1:16" ht="15.75" x14ac:dyDescent="0.2">
      <c r="A78" s="62"/>
      <c r="B78" s="53"/>
      <c r="C78" s="96"/>
      <c r="D78" s="53"/>
      <c r="E78" s="53"/>
      <c r="F78" s="53"/>
      <c r="G78" s="54" t="s">
        <v>62</v>
      </c>
    </row>
    <row r="79" spans="1:16" ht="15" x14ac:dyDescent="0.2">
      <c r="A79" s="22" t="s">
        <v>66</v>
      </c>
      <c r="B79" s="104">
        <v>23.4</v>
      </c>
      <c r="C79" s="105">
        <v>22.45</v>
      </c>
      <c r="D79" s="105">
        <v>23</v>
      </c>
      <c r="E79" s="105">
        <v>22.4</v>
      </c>
      <c r="F79" s="105">
        <v>23.4</v>
      </c>
      <c r="G79" s="105">
        <v>24.7</v>
      </c>
    </row>
    <row r="80" spans="1:16" ht="15" x14ac:dyDescent="0.2">
      <c r="A80" s="22" t="s">
        <v>67</v>
      </c>
      <c r="B80" s="105">
        <v>1.9</v>
      </c>
      <c r="C80" s="105">
        <v>2.4700000000000002</v>
      </c>
      <c r="D80" s="105">
        <v>2.2999999999999998</v>
      </c>
      <c r="E80" s="105">
        <v>2.2000000000000002</v>
      </c>
      <c r="F80" s="105">
        <v>1.9</v>
      </c>
      <c r="G80" s="105">
        <v>1.9</v>
      </c>
    </row>
    <row r="81" spans="1:7" ht="15" x14ac:dyDescent="0.2">
      <c r="A81" s="22" t="s">
        <v>68</v>
      </c>
      <c r="B81" s="105">
        <v>6.2</v>
      </c>
      <c r="C81" s="105">
        <v>6.45</v>
      </c>
      <c r="D81" s="105">
        <v>6.6</v>
      </c>
      <c r="E81" s="105">
        <v>6.8</v>
      </c>
      <c r="F81" s="105">
        <v>6.6</v>
      </c>
      <c r="G81" s="105">
        <v>6.6</v>
      </c>
    </row>
    <row r="82" spans="1:7" ht="15" x14ac:dyDescent="0.2">
      <c r="A82" s="22" t="s">
        <v>69</v>
      </c>
      <c r="B82" s="105">
        <v>23.1</v>
      </c>
      <c r="C82" s="105">
        <v>23.05</v>
      </c>
      <c r="D82" s="105">
        <v>22.6</v>
      </c>
      <c r="E82" s="105">
        <v>23.8</v>
      </c>
      <c r="F82" s="105">
        <v>23.4</v>
      </c>
      <c r="G82" s="105">
        <v>23.3</v>
      </c>
    </row>
    <row r="83" spans="1:7" ht="30" x14ac:dyDescent="0.2">
      <c r="A83" s="22" t="s">
        <v>70</v>
      </c>
      <c r="B83" s="105">
        <v>2.2000000000000002</v>
      </c>
      <c r="C83" s="105">
        <v>1.95</v>
      </c>
      <c r="D83" s="105">
        <v>2</v>
      </c>
      <c r="E83" s="105">
        <v>2</v>
      </c>
      <c r="F83" s="105">
        <v>2.1</v>
      </c>
      <c r="G83" s="105">
        <v>2.2999999999999998</v>
      </c>
    </row>
    <row r="84" spans="1:7" ht="30" x14ac:dyDescent="0.2">
      <c r="A84" s="22" t="s">
        <v>71</v>
      </c>
      <c r="B84" s="105">
        <v>3.4</v>
      </c>
      <c r="C84" s="105">
        <v>4.34</v>
      </c>
      <c r="D84" s="105">
        <v>3.4</v>
      </c>
      <c r="E84" s="105">
        <v>4.4000000000000004</v>
      </c>
      <c r="F84" s="105">
        <v>4.3</v>
      </c>
      <c r="G84" s="105">
        <v>3.3</v>
      </c>
    </row>
    <row r="85" spans="1:7" ht="30" x14ac:dyDescent="0.2">
      <c r="A85" s="22" t="s">
        <v>72</v>
      </c>
      <c r="B85" s="105">
        <v>11.3</v>
      </c>
      <c r="C85" s="105">
        <v>12.14</v>
      </c>
      <c r="D85" s="105">
        <v>10.6</v>
      </c>
      <c r="E85" s="105">
        <v>11.3</v>
      </c>
      <c r="F85" s="105">
        <v>10.9</v>
      </c>
      <c r="G85" s="105">
        <v>10</v>
      </c>
    </row>
    <row r="86" spans="1:7" ht="15" x14ac:dyDescent="0.2">
      <c r="A86" s="22" t="s">
        <v>73</v>
      </c>
      <c r="B86" s="105">
        <v>2.8</v>
      </c>
      <c r="C86" s="105">
        <v>3.15</v>
      </c>
      <c r="D86" s="105">
        <v>3</v>
      </c>
      <c r="E86" s="105">
        <v>3.6</v>
      </c>
      <c r="F86" s="105">
        <v>3.3</v>
      </c>
      <c r="G86" s="105">
        <v>3.3</v>
      </c>
    </row>
    <row r="87" spans="1:7" ht="15" x14ac:dyDescent="0.2">
      <c r="A87" s="22" t="s">
        <v>74</v>
      </c>
      <c r="B87" s="106">
        <v>5.3</v>
      </c>
      <c r="C87" s="106">
        <v>5.43</v>
      </c>
      <c r="D87" s="106">
        <v>5.5</v>
      </c>
      <c r="E87" s="106">
        <v>6.1</v>
      </c>
      <c r="F87" s="106">
        <v>5.8999999999999995</v>
      </c>
      <c r="G87" s="106">
        <v>6.1999999999999993</v>
      </c>
    </row>
    <row r="88" spans="1:7" ht="15" x14ac:dyDescent="0.2">
      <c r="A88" s="22" t="s">
        <v>75</v>
      </c>
      <c r="B88" s="105">
        <v>0.9</v>
      </c>
      <c r="C88" s="105">
        <v>1.02</v>
      </c>
      <c r="D88" s="105">
        <v>1.1000000000000001</v>
      </c>
      <c r="E88" s="105">
        <v>1.3</v>
      </c>
      <c r="F88" s="105">
        <v>1.2000000000000002</v>
      </c>
      <c r="G88" s="105">
        <v>1.4</v>
      </c>
    </row>
    <row r="89" spans="1:7" ht="15" x14ac:dyDescent="0.2">
      <c r="A89" s="22" t="s">
        <v>76</v>
      </c>
      <c r="B89" s="105">
        <v>4.8</v>
      </c>
      <c r="C89" s="105">
        <v>2.99</v>
      </c>
      <c r="D89" s="105">
        <v>4.9000000000000004</v>
      </c>
      <c r="E89" s="105">
        <v>1.5</v>
      </c>
      <c r="F89" s="105">
        <v>2.4</v>
      </c>
      <c r="G89" s="105">
        <v>3.1</v>
      </c>
    </row>
    <row r="90" spans="1:7" ht="15" x14ac:dyDescent="0.2">
      <c r="A90" s="22" t="s">
        <v>77</v>
      </c>
      <c r="B90" s="105">
        <v>1.2</v>
      </c>
      <c r="C90" s="105">
        <v>1.6</v>
      </c>
      <c r="D90" s="105">
        <v>1.6</v>
      </c>
      <c r="E90" s="105">
        <v>1.9</v>
      </c>
      <c r="F90" s="105">
        <v>1.6</v>
      </c>
      <c r="G90" s="105">
        <v>1.9</v>
      </c>
    </row>
    <row r="91" spans="1:7" ht="15" x14ac:dyDescent="0.2">
      <c r="A91" s="22" t="s">
        <v>78</v>
      </c>
      <c r="B91" s="105">
        <v>8</v>
      </c>
      <c r="C91" s="105">
        <v>7.3</v>
      </c>
      <c r="D91" s="105">
        <v>6.9</v>
      </c>
      <c r="E91" s="105">
        <v>7.8</v>
      </c>
      <c r="F91" s="105">
        <v>7</v>
      </c>
      <c r="G91" s="105">
        <v>6.9</v>
      </c>
    </row>
    <row r="92" spans="1:7" ht="15" x14ac:dyDescent="0.2">
      <c r="A92" s="22" t="s">
        <v>79</v>
      </c>
      <c r="B92" s="105">
        <v>5.9</v>
      </c>
      <c r="C92" s="105">
        <v>5.67</v>
      </c>
      <c r="D92" s="105">
        <v>6.3</v>
      </c>
      <c r="E92" s="105">
        <v>4.8</v>
      </c>
      <c r="F92" s="105">
        <v>6.1</v>
      </c>
      <c r="G92" s="105">
        <v>5.0999999999999996</v>
      </c>
    </row>
    <row r="93" spans="1:7" ht="15.75" thickBot="1" x14ac:dyDescent="0.25">
      <c r="A93" s="59" t="s">
        <v>58</v>
      </c>
      <c r="B93" s="107">
        <v>19740</v>
      </c>
      <c r="C93" s="108">
        <v>20180</v>
      </c>
      <c r="D93" s="109">
        <v>19930</v>
      </c>
      <c r="E93" s="109">
        <v>18710</v>
      </c>
      <c r="F93" s="109">
        <v>19050</v>
      </c>
      <c r="G93" s="109">
        <v>18330</v>
      </c>
    </row>
    <row r="94" spans="1:7" ht="15" x14ac:dyDescent="0.2">
      <c r="A94" s="61"/>
      <c r="B94" s="53"/>
      <c r="C94" s="53"/>
      <c r="D94" s="53"/>
      <c r="E94" s="53"/>
      <c r="F94" s="53"/>
      <c r="G94" s="53"/>
    </row>
    <row r="100" spans="7:8" x14ac:dyDescent="0.2">
      <c r="H100" s="27"/>
    </row>
    <row r="101" spans="7:8" x14ac:dyDescent="0.2">
      <c r="H101" s="27"/>
    </row>
    <row r="102" spans="7:8" x14ac:dyDescent="0.2">
      <c r="H102" s="27"/>
    </row>
    <row r="103" spans="7:8" x14ac:dyDescent="0.2">
      <c r="H103" s="27"/>
    </row>
    <row r="104" spans="7:8" x14ac:dyDescent="0.2">
      <c r="H104" s="27"/>
    </row>
    <row r="105" spans="7:8" x14ac:dyDescent="0.2">
      <c r="H105" s="27"/>
    </row>
    <row r="106" spans="7:8" x14ac:dyDescent="0.2">
      <c r="G106" s="27"/>
      <c r="H106" s="27"/>
    </row>
    <row r="107" spans="7:8" x14ac:dyDescent="0.2">
      <c r="H107" s="27"/>
    </row>
    <row r="108" spans="7:8" x14ac:dyDescent="0.2">
      <c r="H108" s="27"/>
    </row>
    <row r="109" spans="7:8" x14ac:dyDescent="0.2">
      <c r="H109" s="27"/>
    </row>
    <row r="110" spans="7:8" x14ac:dyDescent="0.2">
      <c r="H110" s="27"/>
    </row>
    <row r="111" spans="7:8" x14ac:dyDescent="0.2">
      <c r="G111" s="27"/>
      <c r="H111" s="27"/>
    </row>
    <row r="112" spans="7:8" x14ac:dyDescent="0.2">
      <c r="G112" s="27"/>
      <c r="H112" s="27"/>
    </row>
    <row r="113" spans="7:8" x14ac:dyDescent="0.2">
      <c r="H113" s="27"/>
    </row>
    <row r="114" spans="7:8" x14ac:dyDescent="0.2">
      <c r="H114" s="27"/>
    </row>
    <row r="115" spans="7:8" x14ac:dyDescent="0.2">
      <c r="G115" s="27"/>
      <c r="H115" s="27"/>
    </row>
    <row r="116" spans="7:8" x14ac:dyDescent="0.2">
      <c r="G116" s="27"/>
      <c r="H116" s="27"/>
    </row>
  </sheetData>
  <mergeCells count="15">
    <mergeCell ref="A75:H75"/>
    <mergeCell ref="A1:M1"/>
    <mergeCell ref="A23:L23"/>
    <mergeCell ref="A55:J55"/>
    <mergeCell ref="A76:A77"/>
    <mergeCell ref="M2:M3"/>
    <mergeCell ref="A41:A42"/>
    <mergeCell ref="B41:I41"/>
    <mergeCell ref="J41:J42"/>
    <mergeCell ref="A59:A60"/>
    <mergeCell ref="A58:L58"/>
    <mergeCell ref="A2:A3"/>
    <mergeCell ref="A72:P72"/>
    <mergeCell ref="A73:P73"/>
    <mergeCell ref="A71:L71"/>
  </mergeCells>
  <pageMargins left="0.7" right="0.7" top="0.75" bottom="0.75" header="0.3" footer="0.3"/>
  <pageSetup paperSize="9" scale="48" orientation="portrait" r:id="rId1"/>
  <rowBreaks count="1" manualBreakCount="1">
    <brk id="9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8"/>
  <sheetViews>
    <sheetView zoomScaleNormal="100" workbookViewId="0"/>
  </sheetViews>
  <sheetFormatPr defaultRowHeight="12.75" x14ac:dyDescent="0.2"/>
  <cols>
    <col min="1" max="1" width="24.85546875" style="19" customWidth="1"/>
    <col min="2" max="6" width="9.140625" style="19"/>
    <col min="7" max="7" width="13.7109375" style="19" customWidth="1"/>
    <col min="8" max="8" width="19.85546875" style="19" customWidth="1"/>
    <col min="9" max="16" width="9.140625" style="19"/>
    <col min="17" max="17" width="11.42578125" style="19" bestFit="1" customWidth="1"/>
    <col min="18" max="16384" width="9.140625" style="19"/>
  </cols>
  <sheetData>
    <row r="1" spans="1:17" ht="21.75" thickBot="1" x14ac:dyDescent="0.25">
      <c r="A1" s="126" t="s">
        <v>323</v>
      </c>
      <c r="B1" s="60"/>
      <c r="C1" s="60"/>
      <c r="D1" s="60"/>
      <c r="E1" s="60"/>
      <c r="F1" s="60"/>
      <c r="G1" s="60"/>
      <c r="H1" s="60"/>
    </row>
    <row r="2" spans="1:17" ht="31.5" customHeight="1" x14ac:dyDescent="0.2">
      <c r="A2" s="424"/>
      <c r="B2" s="426" t="s">
        <v>123</v>
      </c>
      <c r="C2" s="426"/>
      <c r="D2" s="426"/>
      <c r="E2" s="426"/>
      <c r="F2" s="426"/>
      <c r="G2" s="270" t="s">
        <v>37</v>
      </c>
      <c r="H2" s="427" t="s">
        <v>124</v>
      </c>
    </row>
    <row r="3" spans="1:17" ht="15.75" customHeight="1" x14ac:dyDescent="0.2">
      <c r="A3" s="425"/>
      <c r="B3" s="271">
        <v>1</v>
      </c>
      <c r="C3" s="271">
        <v>2</v>
      </c>
      <c r="D3" s="271">
        <v>3</v>
      </c>
      <c r="E3" s="271">
        <v>4</v>
      </c>
      <c r="F3" s="271">
        <v>5</v>
      </c>
      <c r="G3" s="272" t="s">
        <v>125</v>
      </c>
      <c r="H3" s="428"/>
    </row>
    <row r="4" spans="1:17" ht="13.15" customHeight="1" x14ac:dyDescent="0.2">
      <c r="A4" s="270"/>
      <c r="B4" s="273"/>
      <c r="C4" s="273"/>
      <c r="D4" s="273"/>
      <c r="E4" s="273"/>
      <c r="F4" s="274" t="s">
        <v>64</v>
      </c>
      <c r="G4" s="273"/>
      <c r="H4" s="273"/>
    </row>
    <row r="5" spans="1:17" ht="16.5" customHeight="1" x14ac:dyDescent="0.2">
      <c r="A5" s="158" t="s">
        <v>127</v>
      </c>
      <c r="B5" s="106">
        <v>97.6</v>
      </c>
      <c r="C5" s="106">
        <v>1.8</v>
      </c>
      <c r="D5" s="106">
        <v>0.5</v>
      </c>
      <c r="E5" s="106">
        <v>0</v>
      </c>
      <c r="F5" s="106">
        <v>0</v>
      </c>
      <c r="G5" s="275">
        <v>115930</v>
      </c>
      <c r="H5" s="136">
        <v>1.03</v>
      </c>
      <c r="Q5" s="24"/>
    </row>
    <row r="6" spans="1:17" ht="18" customHeight="1" x14ac:dyDescent="0.2">
      <c r="A6" s="158" t="s">
        <v>128</v>
      </c>
      <c r="B6" s="106"/>
      <c r="C6" s="106"/>
      <c r="D6" s="106"/>
      <c r="E6" s="106"/>
      <c r="F6" s="106"/>
      <c r="G6" s="275"/>
      <c r="H6" s="136"/>
    </row>
    <row r="7" spans="1:17" ht="15" x14ac:dyDescent="0.2">
      <c r="A7" s="276">
        <v>2012</v>
      </c>
      <c r="B7" s="106">
        <v>97.6</v>
      </c>
      <c r="C7" s="106">
        <v>1.8</v>
      </c>
      <c r="D7" s="106">
        <v>0.5</v>
      </c>
      <c r="E7" s="106">
        <v>0</v>
      </c>
      <c r="F7" s="106">
        <v>0</v>
      </c>
      <c r="G7" s="275">
        <v>19740</v>
      </c>
      <c r="H7" s="136">
        <v>1.03</v>
      </c>
      <c r="Q7" s="24"/>
    </row>
    <row r="8" spans="1:17" ht="15" x14ac:dyDescent="0.2">
      <c r="A8" s="276">
        <v>2013</v>
      </c>
      <c r="B8" s="106">
        <v>97.7</v>
      </c>
      <c r="C8" s="277">
        <v>1.7</v>
      </c>
      <c r="D8" s="277">
        <v>0.5</v>
      </c>
      <c r="E8" s="277">
        <v>0</v>
      </c>
      <c r="F8" s="277" t="s">
        <v>129</v>
      </c>
      <c r="G8" s="275">
        <v>20180</v>
      </c>
      <c r="H8" s="136">
        <v>1.03</v>
      </c>
      <c r="Q8" s="24"/>
    </row>
    <row r="9" spans="1:17" ht="15" x14ac:dyDescent="0.2">
      <c r="A9" s="276">
        <v>2014</v>
      </c>
      <c r="B9" s="106">
        <v>97.7</v>
      </c>
      <c r="C9" s="277">
        <v>1.8</v>
      </c>
      <c r="D9" s="277">
        <v>0.5</v>
      </c>
      <c r="E9" s="277">
        <v>0</v>
      </c>
      <c r="F9" s="277" t="s">
        <v>129</v>
      </c>
      <c r="G9" s="275">
        <v>19930</v>
      </c>
      <c r="H9" s="136">
        <v>1.03</v>
      </c>
      <c r="Q9" s="24"/>
    </row>
    <row r="10" spans="1:17" ht="15" x14ac:dyDescent="0.2">
      <c r="A10" s="276">
        <v>2015</v>
      </c>
      <c r="B10" s="106">
        <v>98.2</v>
      </c>
      <c r="C10" s="277">
        <v>1.3</v>
      </c>
      <c r="D10" s="277">
        <v>0.5</v>
      </c>
      <c r="E10" s="277">
        <v>0</v>
      </c>
      <c r="F10" s="277" t="s">
        <v>12</v>
      </c>
      <c r="G10" s="275">
        <v>18710</v>
      </c>
      <c r="H10" s="136">
        <v>1.02</v>
      </c>
      <c r="Q10" s="24"/>
    </row>
    <row r="11" spans="1:17" ht="15" x14ac:dyDescent="0.2">
      <c r="A11" s="276">
        <v>2016</v>
      </c>
      <c r="B11" s="106">
        <v>97.3</v>
      </c>
      <c r="C11" s="277">
        <v>2</v>
      </c>
      <c r="D11" s="277">
        <v>0.6</v>
      </c>
      <c r="E11" s="277">
        <v>0</v>
      </c>
      <c r="F11" s="277" t="s">
        <v>129</v>
      </c>
      <c r="G11" s="275">
        <v>19050</v>
      </c>
      <c r="H11" s="136">
        <v>1.03</v>
      </c>
      <c r="Q11" s="24"/>
    </row>
    <row r="12" spans="1:17" ht="15" x14ac:dyDescent="0.2">
      <c r="A12" s="276">
        <v>2017</v>
      </c>
      <c r="B12" s="106">
        <v>97</v>
      </c>
      <c r="C12" s="277">
        <v>2.2999999999999998</v>
      </c>
      <c r="D12" s="277">
        <v>0.7</v>
      </c>
      <c r="E12" s="277" t="s">
        <v>129</v>
      </c>
      <c r="F12" s="277" t="s">
        <v>129</v>
      </c>
      <c r="G12" s="275">
        <v>18320</v>
      </c>
      <c r="H12" s="136">
        <v>1.04</v>
      </c>
      <c r="Q12" s="24"/>
    </row>
    <row r="13" spans="1:17" ht="31.5" x14ac:dyDescent="0.2">
      <c r="A13" s="158" t="s">
        <v>55</v>
      </c>
      <c r="B13" s="106"/>
      <c r="C13" s="277"/>
      <c r="D13" s="277"/>
      <c r="E13" s="277"/>
      <c r="F13" s="277"/>
      <c r="G13" s="275"/>
      <c r="H13" s="136"/>
    </row>
    <row r="14" spans="1:17" ht="15" x14ac:dyDescent="0.2">
      <c r="A14" s="276" t="s">
        <v>39</v>
      </c>
      <c r="B14" s="106">
        <v>99.3</v>
      </c>
      <c r="C14" s="277">
        <v>0.6</v>
      </c>
      <c r="D14" s="277">
        <v>0.1</v>
      </c>
      <c r="E14" s="277" t="s">
        <v>129</v>
      </c>
      <c r="F14" s="277" t="s">
        <v>129</v>
      </c>
      <c r="G14" s="275">
        <v>28050</v>
      </c>
      <c r="H14" s="136">
        <v>1.01</v>
      </c>
      <c r="Q14" s="24"/>
    </row>
    <row r="15" spans="1:17" ht="15" x14ac:dyDescent="0.2">
      <c r="A15" s="276" t="s">
        <v>56</v>
      </c>
      <c r="B15" s="106">
        <v>99.3</v>
      </c>
      <c r="C15" s="277">
        <v>0.6</v>
      </c>
      <c r="D15" s="277">
        <v>0.1</v>
      </c>
      <c r="E15" s="277" t="s">
        <v>129</v>
      </c>
      <c r="F15" s="277" t="s">
        <v>129</v>
      </c>
      <c r="G15" s="275">
        <v>58700</v>
      </c>
      <c r="H15" s="136">
        <v>1.01</v>
      </c>
      <c r="Q15" s="24"/>
    </row>
    <row r="16" spans="1:17" ht="15" x14ac:dyDescent="0.2">
      <c r="A16" s="276" t="s">
        <v>57</v>
      </c>
      <c r="B16" s="106">
        <v>98.8</v>
      </c>
      <c r="C16" s="277">
        <v>1.1000000000000001</v>
      </c>
      <c r="D16" s="277">
        <v>0.1</v>
      </c>
      <c r="E16" s="277" t="s">
        <v>129</v>
      </c>
      <c r="F16" s="277" t="s">
        <v>129</v>
      </c>
      <c r="G16" s="275">
        <v>14250</v>
      </c>
      <c r="H16" s="136">
        <v>1.01</v>
      </c>
      <c r="Q16" s="24"/>
    </row>
    <row r="17" spans="1:17" ht="15" x14ac:dyDescent="0.2">
      <c r="A17" s="276" t="s">
        <v>130</v>
      </c>
      <c r="B17" s="106">
        <v>96.5</v>
      </c>
      <c r="C17" s="277" t="s">
        <v>129</v>
      </c>
      <c r="D17" s="277" t="s">
        <v>12</v>
      </c>
      <c r="E17" s="277" t="s">
        <v>129</v>
      </c>
      <c r="F17" s="277" t="s">
        <v>12</v>
      </c>
      <c r="G17" s="275">
        <v>120</v>
      </c>
      <c r="H17" s="136">
        <v>1.05</v>
      </c>
      <c r="Q17" s="24"/>
    </row>
    <row r="18" spans="1:17" ht="15" x14ac:dyDescent="0.2">
      <c r="A18" s="276" t="s">
        <v>41</v>
      </c>
      <c r="B18" s="106">
        <v>98.8</v>
      </c>
      <c r="C18" s="277">
        <v>1</v>
      </c>
      <c r="D18" s="277" t="s">
        <v>129</v>
      </c>
      <c r="E18" s="277" t="s">
        <v>12</v>
      </c>
      <c r="F18" s="277" t="s">
        <v>12</v>
      </c>
      <c r="G18" s="275">
        <v>1340</v>
      </c>
      <c r="H18" s="136">
        <v>1.01</v>
      </c>
      <c r="Q18" s="24"/>
    </row>
    <row r="19" spans="1:17" ht="15" x14ac:dyDescent="0.2">
      <c r="A19" s="276" t="s">
        <v>131</v>
      </c>
      <c r="B19" s="106">
        <v>95.9</v>
      </c>
      <c r="C19" s="277">
        <v>1.8</v>
      </c>
      <c r="D19" s="277" t="s">
        <v>129</v>
      </c>
      <c r="E19" s="277" t="s">
        <v>12</v>
      </c>
      <c r="F19" s="277" t="s">
        <v>12</v>
      </c>
      <c r="G19" s="275">
        <v>150</v>
      </c>
      <c r="H19" s="136">
        <v>1.06</v>
      </c>
      <c r="Q19" s="24"/>
    </row>
    <row r="20" spans="1:17" ht="15" x14ac:dyDescent="0.2">
      <c r="A20" s="276" t="s">
        <v>132</v>
      </c>
      <c r="B20" s="106">
        <v>85.7</v>
      </c>
      <c r="C20" s="277">
        <v>13</v>
      </c>
      <c r="D20" s="277" t="s">
        <v>129</v>
      </c>
      <c r="E20" s="277" t="s">
        <v>129</v>
      </c>
      <c r="F20" s="277" t="s">
        <v>12</v>
      </c>
      <c r="G20" s="275">
        <v>230</v>
      </c>
      <c r="H20" s="136">
        <v>1.1599999999999999</v>
      </c>
      <c r="Q20" s="24"/>
    </row>
    <row r="21" spans="1:17" ht="15" x14ac:dyDescent="0.2">
      <c r="A21" s="276" t="s">
        <v>133</v>
      </c>
      <c r="B21" s="106">
        <v>91.7</v>
      </c>
      <c r="C21" s="277">
        <v>6.6</v>
      </c>
      <c r="D21" s="277">
        <v>1.6</v>
      </c>
      <c r="E21" s="277">
        <v>0.1</v>
      </c>
      <c r="F21" s="277" t="s">
        <v>129</v>
      </c>
      <c r="G21" s="275">
        <v>9210</v>
      </c>
      <c r="H21" s="136">
        <v>1.1000000000000001</v>
      </c>
      <c r="Q21" s="24"/>
    </row>
    <row r="22" spans="1:17" ht="15" x14ac:dyDescent="0.2">
      <c r="A22" s="276" t="s">
        <v>43</v>
      </c>
      <c r="B22" s="106">
        <v>96.4</v>
      </c>
      <c r="C22" s="277">
        <v>2.5</v>
      </c>
      <c r="D22" s="277">
        <v>0.9</v>
      </c>
      <c r="E22" s="277" t="s">
        <v>129</v>
      </c>
      <c r="F22" s="277" t="s">
        <v>12</v>
      </c>
      <c r="G22" s="275">
        <v>1490</v>
      </c>
      <c r="H22" s="136">
        <v>1.05</v>
      </c>
      <c r="Q22" s="24"/>
    </row>
    <row r="23" spans="1:17" ht="15" x14ac:dyDescent="0.2">
      <c r="A23" s="276" t="s">
        <v>44</v>
      </c>
      <c r="B23" s="106">
        <v>56.9</v>
      </c>
      <c r="C23" s="277">
        <v>27.1</v>
      </c>
      <c r="D23" s="277">
        <v>14.7</v>
      </c>
      <c r="E23" s="277">
        <v>1</v>
      </c>
      <c r="F23" s="277">
        <v>0.4</v>
      </c>
      <c r="G23" s="275">
        <v>1840</v>
      </c>
      <c r="H23" s="136">
        <v>1.61</v>
      </c>
      <c r="Q23" s="24"/>
    </row>
    <row r="24" spans="1:17" ht="15" x14ac:dyDescent="0.2">
      <c r="A24" s="276" t="s">
        <v>134</v>
      </c>
      <c r="B24" s="106">
        <v>81.3</v>
      </c>
      <c r="C24" s="277">
        <v>9.8000000000000007</v>
      </c>
      <c r="D24" s="277">
        <v>8.9</v>
      </c>
      <c r="E24" s="277" t="s">
        <v>12</v>
      </c>
      <c r="F24" s="277" t="s">
        <v>12</v>
      </c>
      <c r="G24" s="275">
        <v>120</v>
      </c>
      <c r="H24" s="136">
        <v>1.28</v>
      </c>
      <c r="Q24" s="24"/>
    </row>
    <row r="25" spans="1:17" ht="15" x14ac:dyDescent="0.2">
      <c r="A25" s="276" t="s">
        <v>135</v>
      </c>
      <c r="B25" s="106">
        <v>42</v>
      </c>
      <c r="C25" s="277">
        <v>26.6</v>
      </c>
      <c r="D25" s="277">
        <v>23.4</v>
      </c>
      <c r="E25" s="277">
        <v>7.9</v>
      </c>
      <c r="F25" s="277" t="s">
        <v>129</v>
      </c>
      <c r="G25" s="275">
        <v>80</v>
      </c>
      <c r="H25" s="136">
        <v>1.98</v>
      </c>
      <c r="Q25" s="24"/>
    </row>
    <row r="26" spans="1:17" ht="15" x14ac:dyDescent="0.2">
      <c r="A26" s="276" t="s">
        <v>136</v>
      </c>
      <c r="B26" s="106">
        <v>53.5</v>
      </c>
      <c r="C26" s="277">
        <v>9.6</v>
      </c>
      <c r="D26" s="277">
        <v>27.1</v>
      </c>
      <c r="E26" s="277">
        <v>7</v>
      </c>
      <c r="F26" s="277" t="s">
        <v>129</v>
      </c>
      <c r="G26" s="275">
        <v>90</v>
      </c>
      <c r="H26" s="136">
        <v>1.96</v>
      </c>
      <c r="Q26" s="24"/>
    </row>
    <row r="27" spans="1:17" ht="15.75" thickBot="1" x14ac:dyDescent="0.25">
      <c r="A27" s="278" t="s">
        <v>40</v>
      </c>
      <c r="B27" s="279">
        <v>87.3</v>
      </c>
      <c r="C27" s="280">
        <v>12.2</v>
      </c>
      <c r="D27" s="281" t="s">
        <v>129</v>
      </c>
      <c r="E27" s="280" t="s">
        <v>12</v>
      </c>
      <c r="F27" s="280" t="s">
        <v>12</v>
      </c>
      <c r="G27" s="124">
        <v>260</v>
      </c>
      <c r="H27" s="282">
        <v>1.1299999999999999</v>
      </c>
      <c r="Q27" s="24"/>
    </row>
    <row r="28" spans="1:17" ht="14.25" x14ac:dyDescent="0.2">
      <c r="A28" s="127" t="s">
        <v>137</v>
      </c>
      <c r="B28" s="53"/>
      <c r="C28" s="53"/>
      <c r="D28" s="53"/>
      <c r="E28" s="53"/>
      <c r="F28" s="53"/>
      <c r="G28" s="53"/>
      <c r="H28" s="53"/>
    </row>
  </sheetData>
  <mergeCells count="3">
    <mergeCell ref="A2:A3"/>
    <mergeCell ref="B2:F2"/>
    <mergeCell ref="H2:H3"/>
  </mergeCell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65"/>
  <sheetViews>
    <sheetView topLeftCell="A7" zoomScaleNormal="100" workbookViewId="0"/>
  </sheetViews>
  <sheetFormatPr defaultRowHeight="12.75" x14ac:dyDescent="0.2"/>
  <cols>
    <col min="1" max="1" width="23.85546875" style="19" customWidth="1"/>
    <col min="2" max="6" width="11.7109375" style="19" customWidth="1"/>
    <col min="7" max="7" width="12.7109375" style="19" customWidth="1"/>
    <col min="8" max="11" width="11.7109375" style="19" customWidth="1"/>
    <col min="12" max="12" width="10.42578125" style="19" bestFit="1" customWidth="1"/>
    <col min="13" max="13" width="20.28515625" style="19" customWidth="1"/>
    <col min="14" max="25" width="9.140625" style="19"/>
    <col min="26" max="26" width="27.28515625" style="19" customWidth="1"/>
    <col min="27" max="16384" width="9.140625" style="19"/>
  </cols>
  <sheetData>
    <row r="1" spans="1:16" ht="24.75" customHeight="1" thickBot="1" x14ac:dyDescent="0.25">
      <c r="A1" s="133" t="s">
        <v>322</v>
      </c>
      <c r="B1" s="134"/>
      <c r="C1" s="134"/>
      <c r="D1" s="134"/>
      <c r="E1" s="134"/>
      <c r="F1" s="134"/>
      <c r="G1" s="134"/>
      <c r="H1" s="65"/>
      <c r="I1" s="65"/>
      <c r="J1" s="65"/>
      <c r="K1" s="97"/>
      <c r="L1" s="50"/>
      <c r="M1" s="50"/>
      <c r="N1" s="50"/>
      <c r="O1" s="50"/>
    </row>
    <row r="2" spans="1:16" ht="13.9" customHeight="1" x14ac:dyDescent="0.2">
      <c r="A2" s="413"/>
      <c r="B2" s="57"/>
      <c r="C2" s="57"/>
      <c r="D2" s="57"/>
      <c r="E2" s="57"/>
      <c r="F2" s="57"/>
      <c r="G2" s="57"/>
      <c r="H2" s="53"/>
      <c r="I2" s="131"/>
      <c r="J2" s="131"/>
      <c r="K2" s="68"/>
      <c r="L2" s="68"/>
    </row>
    <row r="3" spans="1:16" ht="15.75" x14ac:dyDescent="0.25">
      <c r="A3" s="410"/>
      <c r="B3" s="56">
        <v>2012</v>
      </c>
      <c r="C3" s="56">
        <v>2013</v>
      </c>
      <c r="D3" s="56">
        <v>2014</v>
      </c>
      <c r="E3" s="56">
        <v>2015</v>
      </c>
      <c r="F3" s="56">
        <v>2016</v>
      </c>
      <c r="G3" s="56">
        <v>2017</v>
      </c>
      <c r="I3" s="68"/>
      <c r="J3" s="68"/>
    </row>
    <row r="4" spans="1:16" ht="15.75" x14ac:dyDescent="0.2">
      <c r="A4" s="128"/>
      <c r="B4" s="129"/>
      <c r="C4" s="130"/>
      <c r="D4" s="130"/>
      <c r="E4" s="130"/>
      <c r="F4" s="130"/>
      <c r="G4" s="130" t="s">
        <v>62</v>
      </c>
      <c r="J4" s="132"/>
    </row>
    <row r="5" spans="1:16" ht="15" x14ac:dyDescent="0.2">
      <c r="A5" s="22" t="s">
        <v>46</v>
      </c>
      <c r="B5" s="106">
        <v>24.2</v>
      </c>
      <c r="C5" s="106">
        <v>16.3</v>
      </c>
      <c r="D5" s="106">
        <v>17.3</v>
      </c>
      <c r="E5" s="106">
        <v>19.100000000000001</v>
      </c>
      <c r="F5" s="106">
        <v>19.3</v>
      </c>
      <c r="G5" s="106">
        <v>18.100000000000001</v>
      </c>
    </row>
    <row r="6" spans="1:16" ht="15" x14ac:dyDescent="0.2">
      <c r="A6" s="22" t="s">
        <v>47</v>
      </c>
      <c r="B6" s="106">
        <v>13.7</v>
      </c>
      <c r="C6" s="106">
        <v>15.1</v>
      </c>
      <c r="D6" s="106">
        <v>14.8</v>
      </c>
      <c r="E6" s="106">
        <v>12.8</v>
      </c>
      <c r="F6" s="106">
        <v>13.8</v>
      </c>
      <c r="G6" s="106">
        <v>13.5</v>
      </c>
    </row>
    <row r="7" spans="1:16" ht="15" x14ac:dyDescent="0.2">
      <c r="A7" s="22" t="s">
        <v>48</v>
      </c>
      <c r="B7" s="106">
        <v>8.8000000000000007</v>
      </c>
      <c r="C7" s="106">
        <v>9.6999999999999993</v>
      </c>
      <c r="D7" s="106">
        <v>9.6999999999999993</v>
      </c>
      <c r="E7" s="106">
        <v>9.8000000000000007</v>
      </c>
      <c r="F7" s="106">
        <v>9.6999999999999993</v>
      </c>
      <c r="G7" s="106">
        <v>9.4</v>
      </c>
    </row>
    <row r="8" spans="1:16" ht="15" x14ac:dyDescent="0.2">
      <c r="A8" s="22" t="s">
        <v>49</v>
      </c>
      <c r="B8" s="106">
        <v>12.4</v>
      </c>
      <c r="C8" s="106">
        <v>13.5</v>
      </c>
      <c r="D8" s="106">
        <v>13.2</v>
      </c>
      <c r="E8" s="106">
        <v>13</v>
      </c>
      <c r="F8" s="106">
        <v>12.4</v>
      </c>
      <c r="G8" s="106">
        <v>13.5</v>
      </c>
    </row>
    <row r="9" spans="1:16" ht="15" x14ac:dyDescent="0.2">
      <c r="A9" s="22" t="s">
        <v>50</v>
      </c>
      <c r="B9" s="106">
        <v>14.6</v>
      </c>
      <c r="C9" s="106">
        <v>16.399999999999999</v>
      </c>
      <c r="D9" s="106">
        <v>16.600000000000001</v>
      </c>
      <c r="E9" s="106">
        <v>16.600000000000001</v>
      </c>
      <c r="F9" s="106">
        <v>15.8</v>
      </c>
      <c r="G9" s="106">
        <v>16.399999999999999</v>
      </c>
    </row>
    <row r="10" spans="1:16" ht="30" customHeight="1" x14ac:dyDescent="0.2">
      <c r="A10" s="22" t="s">
        <v>51</v>
      </c>
      <c r="B10" s="106">
        <v>8.4</v>
      </c>
      <c r="C10" s="106">
        <v>9.4</v>
      </c>
      <c r="D10" s="106">
        <v>8.6999999999999993</v>
      </c>
      <c r="E10" s="106">
        <v>8.4</v>
      </c>
      <c r="F10" s="106">
        <v>8.1999999999999993</v>
      </c>
      <c r="G10" s="106">
        <v>8.1</v>
      </c>
    </row>
    <row r="11" spans="1:16" ht="15" x14ac:dyDescent="0.2">
      <c r="A11" s="22" t="s">
        <v>52</v>
      </c>
      <c r="B11" s="106">
        <v>4.2</v>
      </c>
      <c r="C11" s="106">
        <v>4.9000000000000004</v>
      </c>
      <c r="D11" s="106">
        <v>4.9000000000000004</v>
      </c>
      <c r="E11" s="106">
        <v>4.7</v>
      </c>
      <c r="F11" s="106">
        <v>4.8</v>
      </c>
      <c r="G11" s="106">
        <v>4.5</v>
      </c>
    </row>
    <row r="12" spans="1:16" ht="15" x14ac:dyDescent="0.2">
      <c r="A12" s="22" t="s">
        <v>53</v>
      </c>
      <c r="B12" s="106">
        <v>8.4</v>
      </c>
      <c r="C12" s="106">
        <v>8.8000000000000007</v>
      </c>
      <c r="D12" s="106">
        <v>9.5</v>
      </c>
      <c r="E12" s="106">
        <v>9.1</v>
      </c>
      <c r="F12" s="106">
        <v>10.1</v>
      </c>
      <c r="G12" s="106">
        <v>9.9</v>
      </c>
    </row>
    <row r="13" spans="1:16" ht="15" x14ac:dyDescent="0.2">
      <c r="A13" s="22" t="s">
        <v>54</v>
      </c>
      <c r="B13" s="106">
        <v>5.4</v>
      </c>
      <c r="C13" s="106">
        <v>6</v>
      </c>
      <c r="D13" s="106">
        <v>5.3</v>
      </c>
      <c r="E13" s="106">
        <v>6.6</v>
      </c>
      <c r="F13" s="106">
        <v>5.9</v>
      </c>
      <c r="G13" s="106">
        <v>6.7</v>
      </c>
    </row>
    <row r="14" spans="1:16" ht="15.75" thickBot="1" x14ac:dyDescent="0.25">
      <c r="A14" s="135" t="s">
        <v>58</v>
      </c>
      <c r="B14" s="135">
        <v>19290</v>
      </c>
      <c r="C14" s="135">
        <v>19980</v>
      </c>
      <c r="D14" s="135">
        <v>19700</v>
      </c>
      <c r="E14" s="135">
        <v>18490</v>
      </c>
      <c r="F14" s="135">
        <v>18790</v>
      </c>
      <c r="G14" s="135">
        <v>18030</v>
      </c>
    </row>
    <row r="15" spans="1:16" ht="29.25" customHeight="1" x14ac:dyDescent="0.2">
      <c r="A15" s="431" t="s">
        <v>387</v>
      </c>
      <c r="B15" s="431"/>
      <c r="C15" s="431"/>
      <c r="D15" s="431"/>
      <c r="E15" s="431"/>
      <c r="F15" s="431"/>
      <c r="G15" s="431"/>
      <c r="H15" s="432"/>
      <c r="I15" s="432"/>
      <c r="J15" s="432"/>
      <c r="K15" s="432"/>
      <c r="L15" s="432"/>
      <c r="M15" s="69"/>
      <c r="N15" s="69"/>
      <c r="O15" s="69"/>
      <c r="P15" s="69"/>
    </row>
    <row r="16" spans="1:16" ht="15" x14ac:dyDescent="0.2">
      <c r="A16" s="431" t="s">
        <v>429</v>
      </c>
      <c r="B16" s="431"/>
      <c r="C16" s="431"/>
      <c r="D16" s="431"/>
      <c r="E16" s="431"/>
      <c r="F16" s="431"/>
      <c r="G16" s="431"/>
      <c r="H16" s="432"/>
      <c r="I16" s="432"/>
      <c r="J16" s="432"/>
      <c r="K16" s="432"/>
      <c r="L16" s="432"/>
      <c r="M16" s="69"/>
      <c r="N16" s="69"/>
      <c r="O16" s="69"/>
      <c r="P16" s="69"/>
    </row>
    <row r="17" spans="1:26" ht="15" customHeight="1" x14ac:dyDescent="0.2">
      <c r="B17" s="51"/>
      <c r="C17" s="51"/>
      <c r="D17" s="51"/>
      <c r="E17" s="51"/>
      <c r="F17" s="51"/>
      <c r="G17" s="51"/>
      <c r="H17" s="51"/>
      <c r="I17" s="51"/>
      <c r="J17" s="51"/>
      <c r="K17" s="51"/>
      <c r="L17" s="51"/>
      <c r="M17" s="69"/>
      <c r="N17" s="69"/>
      <c r="O17" s="69"/>
      <c r="P17" s="69"/>
    </row>
    <row r="18" spans="1:26" ht="22.5" customHeight="1" thickBot="1" x14ac:dyDescent="0.25">
      <c r="A18" s="406" t="s">
        <v>326</v>
      </c>
      <c r="B18" s="406"/>
      <c r="C18" s="406"/>
      <c r="D18" s="406"/>
      <c r="E18" s="406"/>
      <c r="F18" s="406"/>
      <c r="G18" s="406"/>
      <c r="H18" s="406"/>
      <c r="I18" s="406"/>
      <c r="J18" s="406"/>
      <c r="K18" s="406"/>
      <c r="L18" s="51"/>
      <c r="M18" s="51"/>
      <c r="N18" s="51"/>
      <c r="O18" s="51"/>
      <c r="P18" s="69"/>
    </row>
    <row r="19" spans="1:26" ht="15" x14ac:dyDescent="0.2">
      <c r="A19" s="138"/>
      <c r="B19" s="138"/>
      <c r="C19" s="138"/>
      <c r="D19" s="138"/>
      <c r="E19" s="138"/>
      <c r="F19" s="138"/>
      <c r="G19" s="138"/>
      <c r="H19" s="138"/>
      <c r="I19" s="138"/>
      <c r="J19" s="138"/>
      <c r="K19" s="411" t="s">
        <v>324</v>
      </c>
      <c r="L19" s="64"/>
      <c r="M19" s="69"/>
      <c r="N19" s="69"/>
      <c r="O19" s="69"/>
      <c r="P19" s="69"/>
    </row>
    <row r="20" spans="1:26" ht="31.15" customHeight="1" x14ac:dyDescent="0.2">
      <c r="A20" s="433"/>
      <c r="B20" s="20" t="s">
        <v>46</v>
      </c>
      <c r="C20" s="20" t="s">
        <v>47</v>
      </c>
      <c r="D20" s="20" t="s">
        <v>48</v>
      </c>
      <c r="E20" s="20" t="s">
        <v>49</v>
      </c>
      <c r="F20" s="20" t="s">
        <v>50</v>
      </c>
      <c r="G20" s="20" t="s">
        <v>51</v>
      </c>
      <c r="H20" s="20" t="s">
        <v>52</v>
      </c>
      <c r="I20" s="20" t="s">
        <v>53</v>
      </c>
      <c r="J20" s="20" t="s">
        <v>54</v>
      </c>
      <c r="K20" s="434"/>
      <c r="Z20" s="430"/>
    </row>
    <row r="21" spans="1:26" ht="8.25" customHeight="1" x14ac:dyDescent="0.2">
      <c r="A21" s="410"/>
      <c r="B21" s="81"/>
      <c r="C21" s="81"/>
      <c r="D21" s="81"/>
      <c r="E21" s="81"/>
      <c r="F21" s="81"/>
      <c r="G21" s="81"/>
      <c r="H21" s="81"/>
      <c r="I21" s="81"/>
      <c r="J21" s="81"/>
      <c r="K21" s="137"/>
      <c r="Z21" s="430"/>
    </row>
    <row r="22" spans="1:26" ht="13.15" customHeight="1" x14ac:dyDescent="0.2">
      <c r="A22" s="62"/>
      <c r="B22" s="53"/>
      <c r="C22" s="53"/>
      <c r="D22" s="53"/>
      <c r="E22" s="53"/>
      <c r="F22" s="53"/>
      <c r="G22" s="53"/>
      <c r="H22" s="53"/>
      <c r="I22" s="53"/>
      <c r="J22" s="53"/>
      <c r="K22" s="53"/>
      <c r="Z22" s="38"/>
    </row>
    <row r="23" spans="1:26" ht="15.75" x14ac:dyDescent="0.2">
      <c r="A23" s="25" t="s">
        <v>0</v>
      </c>
      <c r="B23" s="168">
        <v>18.100000000000001</v>
      </c>
      <c r="C23" s="168">
        <v>13.5</v>
      </c>
      <c r="D23" s="168">
        <v>9.4</v>
      </c>
      <c r="E23" s="168">
        <v>13.5</v>
      </c>
      <c r="F23" s="168">
        <v>16.399999999999999</v>
      </c>
      <c r="G23" s="168">
        <v>8.1</v>
      </c>
      <c r="H23" s="168">
        <v>4.5</v>
      </c>
      <c r="I23" s="168">
        <v>9.9</v>
      </c>
      <c r="J23" s="168">
        <v>6.7</v>
      </c>
      <c r="K23" s="285">
        <v>18030</v>
      </c>
      <c r="Z23" s="42"/>
    </row>
    <row r="24" spans="1:26" ht="15.75" x14ac:dyDescent="0.2">
      <c r="A24" s="25" t="s">
        <v>138</v>
      </c>
      <c r="B24" s="168"/>
      <c r="C24" s="168"/>
      <c r="D24" s="168"/>
      <c r="E24" s="168"/>
      <c r="F24" s="168"/>
      <c r="G24" s="168"/>
      <c r="H24" s="168"/>
      <c r="I24" s="168"/>
      <c r="J24" s="168"/>
      <c r="K24" s="285"/>
      <c r="Z24" s="42"/>
    </row>
    <row r="25" spans="1:26" ht="15" x14ac:dyDescent="0.2">
      <c r="A25" s="26" t="s">
        <v>39</v>
      </c>
      <c r="B25" s="168">
        <v>52.4</v>
      </c>
      <c r="C25" s="168">
        <v>25.8</v>
      </c>
      <c r="D25" s="168">
        <v>11.3</v>
      </c>
      <c r="E25" s="168">
        <v>6.2</v>
      </c>
      <c r="F25" s="168">
        <v>1.7</v>
      </c>
      <c r="G25" s="168">
        <v>0.7</v>
      </c>
      <c r="H25" s="168">
        <v>0.2</v>
      </c>
      <c r="I25" s="168">
        <v>1.2</v>
      </c>
      <c r="J25" s="168">
        <v>0.5</v>
      </c>
      <c r="K25" s="285">
        <v>3870</v>
      </c>
      <c r="Z25" s="47"/>
    </row>
    <row r="26" spans="1:26" ht="15" x14ac:dyDescent="0.2">
      <c r="A26" s="26" t="s">
        <v>139</v>
      </c>
      <c r="B26" s="168">
        <v>9.5</v>
      </c>
      <c r="C26" s="168">
        <v>10.6</v>
      </c>
      <c r="D26" s="168">
        <v>8.4</v>
      </c>
      <c r="E26" s="168">
        <v>13.8</v>
      </c>
      <c r="F26" s="168">
        <v>20.100000000000001</v>
      </c>
      <c r="G26" s="168">
        <v>10.6</v>
      </c>
      <c r="H26" s="168">
        <v>5.8</v>
      </c>
      <c r="I26" s="168">
        <v>12.9</v>
      </c>
      <c r="J26" s="168">
        <v>8.3000000000000007</v>
      </c>
      <c r="K26" s="285">
        <v>9340</v>
      </c>
      <c r="Z26" s="47"/>
    </row>
    <row r="27" spans="1:26" ht="15" x14ac:dyDescent="0.2">
      <c r="A27" s="26" t="s">
        <v>140</v>
      </c>
      <c r="B27" s="168">
        <v>9.1</v>
      </c>
      <c r="C27" s="168">
        <v>6.6</v>
      </c>
      <c r="D27" s="168">
        <v>3.5</v>
      </c>
      <c r="E27" s="168">
        <v>11.5</v>
      </c>
      <c r="F27" s="168">
        <v>15.8</v>
      </c>
      <c r="G27" s="168">
        <v>7.4</v>
      </c>
      <c r="H27" s="168">
        <v>6.9</v>
      </c>
      <c r="I27" s="168">
        <v>16.600000000000001</v>
      </c>
      <c r="J27" s="168">
        <v>22.6</v>
      </c>
      <c r="K27" s="285">
        <v>330</v>
      </c>
      <c r="Z27" s="47"/>
    </row>
    <row r="28" spans="1:26" ht="15" x14ac:dyDescent="0.2">
      <c r="A28" s="26" t="s">
        <v>141</v>
      </c>
      <c r="B28" s="168">
        <v>8.6999999999999993</v>
      </c>
      <c r="C28" s="168">
        <v>10.8</v>
      </c>
      <c r="D28" s="168">
        <v>10.9</v>
      </c>
      <c r="E28" s="168">
        <v>17.3</v>
      </c>
      <c r="F28" s="168">
        <v>16.8</v>
      </c>
      <c r="G28" s="168">
        <v>10</v>
      </c>
      <c r="H28" s="168">
        <v>5.6</v>
      </c>
      <c r="I28" s="168">
        <v>11.5</v>
      </c>
      <c r="J28" s="168">
        <v>8.3000000000000007</v>
      </c>
      <c r="K28" s="285">
        <v>2110</v>
      </c>
      <c r="Z28" s="47"/>
    </row>
    <row r="29" spans="1:26" ht="15" x14ac:dyDescent="0.2">
      <c r="A29" s="26" t="s">
        <v>142</v>
      </c>
      <c r="B29" s="168" t="s">
        <v>129</v>
      </c>
      <c r="C29" s="168">
        <v>5.7</v>
      </c>
      <c r="D29" s="168" t="s">
        <v>129</v>
      </c>
      <c r="E29" s="168">
        <v>3.6</v>
      </c>
      <c r="F29" s="168">
        <v>30.9</v>
      </c>
      <c r="G29" s="168" t="s">
        <v>129</v>
      </c>
      <c r="H29" s="168" t="s">
        <v>129</v>
      </c>
      <c r="I29" s="168">
        <v>34.9</v>
      </c>
      <c r="J29" s="168">
        <v>6.5</v>
      </c>
      <c r="K29" s="285">
        <v>50</v>
      </c>
      <c r="Z29" s="47"/>
    </row>
    <row r="30" spans="1:26" ht="15" x14ac:dyDescent="0.2">
      <c r="A30" s="26" t="s">
        <v>41</v>
      </c>
      <c r="B30" s="168">
        <v>11</v>
      </c>
      <c r="C30" s="168">
        <v>24.6</v>
      </c>
      <c r="D30" s="168">
        <v>17.399999999999999</v>
      </c>
      <c r="E30" s="168">
        <v>16.2</v>
      </c>
      <c r="F30" s="168">
        <v>19.5</v>
      </c>
      <c r="G30" s="168">
        <v>9.1999999999999993</v>
      </c>
      <c r="H30" s="168" t="s">
        <v>129</v>
      </c>
      <c r="I30" s="168" t="s">
        <v>129</v>
      </c>
      <c r="J30" s="168" t="s">
        <v>12</v>
      </c>
      <c r="K30" s="285">
        <v>220</v>
      </c>
      <c r="Z30" s="47"/>
    </row>
    <row r="31" spans="1:26" ht="15" x14ac:dyDescent="0.2">
      <c r="A31" s="26" t="s">
        <v>42</v>
      </c>
      <c r="B31" s="168">
        <v>4.7</v>
      </c>
      <c r="C31" s="168">
        <v>8.1</v>
      </c>
      <c r="D31" s="168">
        <v>10.6</v>
      </c>
      <c r="E31" s="168">
        <v>24.7</v>
      </c>
      <c r="F31" s="168">
        <v>28.7</v>
      </c>
      <c r="G31" s="168">
        <v>8.8000000000000007</v>
      </c>
      <c r="H31" s="168">
        <v>4</v>
      </c>
      <c r="I31" s="168">
        <v>7.1</v>
      </c>
      <c r="J31" s="168">
        <v>3.3</v>
      </c>
      <c r="K31" s="285">
        <v>1440</v>
      </c>
      <c r="Z31" s="47"/>
    </row>
    <row r="32" spans="1:26" ht="15" x14ac:dyDescent="0.2">
      <c r="A32" s="26" t="s">
        <v>43</v>
      </c>
      <c r="B32" s="168">
        <v>18.100000000000001</v>
      </c>
      <c r="C32" s="168">
        <v>12.4</v>
      </c>
      <c r="D32" s="168">
        <v>13.7</v>
      </c>
      <c r="E32" s="168">
        <v>24.1</v>
      </c>
      <c r="F32" s="168">
        <v>15.3</v>
      </c>
      <c r="G32" s="168">
        <v>7.6</v>
      </c>
      <c r="H32" s="168">
        <v>4.2</v>
      </c>
      <c r="I32" s="168">
        <v>2.8</v>
      </c>
      <c r="J32" s="168" t="s">
        <v>129</v>
      </c>
      <c r="K32" s="285">
        <v>220</v>
      </c>
      <c r="Z32" s="47"/>
    </row>
    <row r="33" spans="1:26" ht="15" x14ac:dyDescent="0.2">
      <c r="A33" s="26" t="s">
        <v>44</v>
      </c>
      <c r="B33" s="168" t="s">
        <v>129</v>
      </c>
      <c r="C33" s="168" t="s">
        <v>129</v>
      </c>
      <c r="D33" s="168" t="s">
        <v>12</v>
      </c>
      <c r="E33" s="168">
        <v>9.5</v>
      </c>
      <c r="F33" s="168">
        <v>22</v>
      </c>
      <c r="G33" s="168">
        <v>8.8000000000000007</v>
      </c>
      <c r="H33" s="168">
        <v>11.9</v>
      </c>
      <c r="I33" s="168">
        <v>24.7</v>
      </c>
      <c r="J33" s="168">
        <v>22.5</v>
      </c>
      <c r="K33" s="285">
        <v>340</v>
      </c>
      <c r="Z33" s="47"/>
    </row>
    <row r="34" spans="1:26" ht="15.75" thickBot="1" x14ac:dyDescent="0.25">
      <c r="A34" s="95" t="s">
        <v>40</v>
      </c>
      <c r="B34" s="177">
        <v>23.7</v>
      </c>
      <c r="C34" s="177">
        <v>6.2</v>
      </c>
      <c r="D34" s="177" t="s">
        <v>129</v>
      </c>
      <c r="E34" s="177">
        <v>26.2</v>
      </c>
      <c r="F34" s="177">
        <v>15.4</v>
      </c>
      <c r="G34" s="177">
        <v>3.2</v>
      </c>
      <c r="H34" s="177" t="s">
        <v>129</v>
      </c>
      <c r="I34" s="177">
        <v>6.3</v>
      </c>
      <c r="J34" s="177">
        <v>8.8000000000000007</v>
      </c>
      <c r="K34" s="108">
        <v>110</v>
      </c>
      <c r="Z34" s="47"/>
    </row>
    <row r="35" spans="1:26" ht="27.75" customHeight="1" x14ac:dyDescent="0.2">
      <c r="A35" s="435" t="s">
        <v>143</v>
      </c>
      <c r="B35" s="435"/>
      <c r="C35" s="435"/>
      <c r="D35" s="435"/>
      <c r="E35" s="435"/>
      <c r="F35" s="435"/>
      <c r="G35" s="435"/>
      <c r="H35" s="435"/>
      <c r="I35" s="435"/>
      <c r="J35" s="435"/>
      <c r="K35" s="435"/>
      <c r="L35" s="69"/>
      <c r="M35" s="69"/>
      <c r="N35" s="69"/>
      <c r="O35" s="69"/>
    </row>
    <row r="36" spans="1:26" ht="15" x14ac:dyDescent="0.2">
      <c r="A36" s="67" t="s">
        <v>144</v>
      </c>
      <c r="B36" s="69"/>
      <c r="C36" s="69"/>
      <c r="D36" s="69"/>
      <c r="E36" s="69"/>
      <c r="F36" s="69"/>
      <c r="G36" s="69"/>
      <c r="H36" s="69"/>
      <c r="I36" s="69"/>
      <c r="J36" s="69"/>
      <c r="K36" s="69"/>
      <c r="L36" s="30"/>
      <c r="M36" s="30"/>
      <c r="N36" s="30"/>
      <c r="O36" s="30"/>
    </row>
    <row r="37" spans="1:26" ht="15" x14ac:dyDescent="0.2">
      <c r="A37" s="67"/>
      <c r="B37" s="69"/>
      <c r="C37" s="69"/>
      <c r="D37" s="69"/>
      <c r="E37" s="69"/>
      <c r="F37" s="69"/>
      <c r="G37" s="69"/>
      <c r="H37" s="69"/>
      <c r="I37" s="69"/>
      <c r="J37" s="69"/>
      <c r="K37" s="69"/>
      <c r="L37" s="30"/>
      <c r="M37" s="30"/>
      <c r="N37" s="30"/>
      <c r="O37" s="30"/>
    </row>
    <row r="39" spans="1:26" ht="21.75" thickBot="1" x14ac:dyDescent="0.3">
      <c r="A39" s="140" t="s">
        <v>425</v>
      </c>
      <c r="B39" s="60"/>
      <c r="C39" s="60"/>
      <c r="D39" s="60"/>
      <c r="E39" s="60"/>
      <c r="F39" s="60"/>
      <c r="G39" s="60"/>
    </row>
    <row r="40" spans="1:26" ht="15" x14ac:dyDescent="0.2">
      <c r="A40" s="138"/>
      <c r="B40" s="138"/>
      <c r="C40" s="138"/>
      <c r="D40" s="138"/>
      <c r="E40" s="138"/>
      <c r="F40" s="138"/>
      <c r="G40" s="138"/>
    </row>
    <row r="41" spans="1:26" ht="20.25" customHeight="1" x14ac:dyDescent="0.2">
      <c r="A41" s="63"/>
      <c r="B41" s="81" t="s">
        <v>426</v>
      </c>
      <c r="C41" s="81">
        <v>2013</v>
      </c>
      <c r="D41" s="81">
        <v>2014</v>
      </c>
      <c r="E41" s="81">
        <v>2015</v>
      </c>
      <c r="F41" s="81">
        <v>2016</v>
      </c>
      <c r="G41" s="81">
        <v>2017</v>
      </c>
    </row>
    <row r="42" spans="1:26" ht="15.75" x14ac:dyDescent="0.2">
      <c r="A42" s="89"/>
      <c r="B42" s="139"/>
      <c r="C42" s="139"/>
      <c r="D42" s="139"/>
      <c r="E42" s="139"/>
      <c r="F42" s="139"/>
      <c r="G42" s="139"/>
    </row>
    <row r="43" spans="1:26" ht="15" x14ac:dyDescent="0.2">
      <c r="A43" s="22" t="s">
        <v>146</v>
      </c>
      <c r="B43" s="106">
        <v>0.2</v>
      </c>
      <c r="C43" s="106">
        <v>0.7</v>
      </c>
      <c r="D43" s="106">
        <v>0.6</v>
      </c>
      <c r="E43" s="106">
        <v>0.4</v>
      </c>
      <c r="F43" s="106">
        <v>0.4</v>
      </c>
      <c r="G43" s="106">
        <v>0.5</v>
      </c>
    </row>
    <row r="44" spans="1:26" ht="15" x14ac:dyDescent="0.2">
      <c r="A44" s="22" t="s">
        <v>147</v>
      </c>
      <c r="B44" s="106">
        <v>1</v>
      </c>
      <c r="C44" s="106">
        <v>1.5</v>
      </c>
      <c r="D44" s="106">
        <v>1.5</v>
      </c>
      <c r="E44" s="106">
        <v>1.4</v>
      </c>
      <c r="F44" s="106">
        <v>1.4</v>
      </c>
      <c r="G44" s="106">
        <v>1.5</v>
      </c>
    </row>
    <row r="45" spans="1:26" ht="15" x14ac:dyDescent="0.2">
      <c r="A45" s="22" t="s">
        <v>148</v>
      </c>
      <c r="B45" s="106">
        <v>3.4</v>
      </c>
      <c r="C45" s="106">
        <v>4.2</v>
      </c>
      <c r="D45" s="106">
        <v>4.2</v>
      </c>
      <c r="E45" s="106">
        <v>4.0999999999999996</v>
      </c>
      <c r="F45" s="106">
        <v>4</v>
      </c>
      <c r="G45" s="106">
        <v>4.2</v>
      </c>
    </row>
    <row r="46" spans="1:26" ht="15" x14ac:dyDescent="0.2">
      <c r="A46" s="22" t="s">
        <v>149</v>
      </c>
      <c r="B46" s="106">
        <v>10.7</v>
      </c>
      <c r="C46" s="106">
        <v>11.7</v>
      </c>
      <c r="D46" s="106">
        <v>11.8</v>
      </c>
      <c r="E46" s="106">
        <v>12.1</v>
      </c>
      <c r="F46" s="106">
        <v>12.1</v>
      </c>
      <c r="G46" s="106">
        <v>12.3</v>
      </c>
    </row>
    <row r="47" spans="1:26" ht="15" x14ac:dyDescent="0.2">
      <c r="A47" s="22" t="s">
        <v>150</v>
      </c>
      <c r="B47" s="106">
        <v>26.1</v>
      </c>
      <c r="C47" s="106">
        <v>27</v>
      </c>
      <c r="D47" s="106">
        <v>26.7</v>
      </c>
      <c r="E47" s="106">
        <v>29</v>
      </c>
      <c r="F47" s="106">
        <v>27.8</v>
      </c>
      <c r="G47" s="106">
        <v>29.4</v>
      </c>
    </row>
    <row r="48" spans="1:26" ht="15" x14ac:dyDescent="0.2">
      <c r="A48" s="22" t="s">
        <v>151</v>
      </c>
      <c r="B48" s="106">
        <v>10.5</v>
      </c>
      <c r="C48" s="106">
        <v>11.2</v>
      </c>
      <c r="D48" s="106">
        <v>11</v>
      </c>
      <c r="E48" s="106">
        <v>16.7</v>
      </c>
      <c r="F48" s="106">
        <v>11.1</v>
      </c>
      <c r="G48" s="106">
        <v>12.2</v>
      </c>
      <c r="H48" s="31"/>
    </row>
    <row r="49" spans="1:25" ht="15.75" thickBot="1" x14ac:dyDescent="0.25">
      <c r="A49" s="59" t="s">
        <v>37</v>
      </c>
      <c r="B49" s="109">
        <v>19290</v>
      </c>
      <c r="C49" s="109">
        <v>20180</v>
      </c>
      <c r="D49" s="109">
        <v>19930</v>
      </c>
      <c r="E49" s="109">
        <v>18490</v>
      </c>
      <c r="F49" s="109">
        <v>19050</v>
      </c>
      <c r="G49" s="109">
        <v>18330</v>
      </c>
    </row>
    <row r="50" spans="1:25" ht="30" customHeight="1" x14ac:dyDescent="0.2">
      <c r="A50" s="436" t="s">
        <v>424</v>
      </c>
      <c r="B50" s="437"/>
      <c r="C50" s="437"/>
      <c r="D50" s="437"/>
      <c r="E50" s="437"/>
      <c r="F50" s="437"/>
      <c r="G50" s="437"/>
      <c r="H50" s="437"/>
      <c r="I50" s="437"/>
      <c r="J50" s="437"/>
      <c r="K50" s="437"/>
      <c r="L50" s="437"/>
      <c r="M50" s="286"/>
      <c r="N50" s="22"/>
      <c r="O50" s="22"/>
      <c r="P50" s="22"/>
    </row>
    <row r="51" spans="1:25" ht="16.5" customHeight="1" x14ac:dyDescent="0.2">
      <c r="A51" s="431" t="s">
        <v>428</v>
      </c>
      <c r="B51" s="431"/>
      <c r="C51" s="431"/>
      <c r="D51" s="431"/>
      <c r="E51" s="431"/>
      <c r="F51" s="431"/>
      <c r="G51" s="431"/>
      <c r="H51" s="432"/>
      <c r="I51" s="432"/>
      <c r="J51" s="432"/>
      <c r="K51" s="432"/>
      <c r="L51" s="432"/>
      <c r="M51" s="30"/>
      <c r="N51" s="30"/>
      <c r="O51" s="30"/>
      <c r="P51" s="30"/>
    </row>
    <row r="52" spans="1:25" ht="14.25" x14ac:dyDescent="0.2">
      <c r="A52" s="438" t="s">
        <v>427</v>
      </c>
      <c r="B52" s="439"/>
      <c r="C52" s="439"/>
      <c r="D52" s="439"/>
      <c r="E52" s="439"/>
      <c r="F52" s="439"/>
      <c r="G52" s="439"/>
      <c r="H52" s="439"/>
      <c r="I52" s="439"/>
      <c r="J52" s="439"/>
      <c r="K52" s="439"/>
      <c r="L52" s="440"/>
    </row>
    <row r="53" spans="1:25" ht="14.25" x14ac:dyDescent="0.2">
      <c r="A53" s="397"/>
      <c r="B53" s="398"/>
      <c r="C53" s="398"/>
      <c r="D53" s="398"/>
      <c r="E53" s="398"/>
      <c r="F53" s="398"/>
      <c r="G53" s="398"/>
      <c r="H53" s="398"/>
      <c r="I53" s="398"/>
      <c r="J53" s="398"/>
      <c r="K53" s="399"/>
      <c r="L53" s="400"/>
    </row>
    <row r="54" spans="1:25" ht="14.25" x14ac:dyDescent="0.2">
      <c r="A54" s="397"/>
      <c r="B54" s="398"/>
      <c r="C54" s="398"/>
      <c r="D54" s="398"/>
      <c r="E54" s="398"/>
      <c r="F54" s="398"/>
      <c r="G54" s="398"/>
      <c r="H54" s="398"/>
      <c r="I54" s="398"/>
      <c r="J54" s="398"/>
      <c r="K54" s="399"/>
      <c r="L54" s="400"/>
    </row>
    <row r="55" spans="1:25" ht="21.75" thickBot="1" x14ac:dyDescent="0.3">
      <c r="A55" s="140" t="s">
        <v>325</v>
      </c>
      <c r="B55" s="60"/>
      <c r="C55" s="60"/>
      <c r="D55" s="60"/>
      <c r="E55" s="60"/>
      <c r="F55" s="60"/>
      <c r="G55" s="60"/>
      <c r="H55" s="60"/>
      <c r="I55" s="60"/>
      <c r="J55" s="60"/>
    </row>
    <row r="56" spans="1:25" ht="15.6" customHeight="1" x14ac:dyDescent="0.2">
      <c r="A56" s="98"/>
      <c r="B56" s="413" t="s">
        <v>55</v>
      </c>
      <c r="C56" s="413"/>
      <c r="D56" s="413"/>
      <c r="E56" s="413"/>
      <c r="F56" s="413"/>
      <c r="G56" s="413"/>
      <c r="H56" s="413"/>
      <c r="I56" s="413"/>
      <c r="J56" s="143"/>
      <c r="N56" s="31"/>
      <c r="O56" s="31"/>
      <c r="P56" s="31"/>
      <c r="Q56" s="31"/>
      <c r="R56" s="31"/>
      <c r="S56" s="31"/>
      <c r="T56" s="31"/>
      <c r="U56" s="31"/>
      <c r="V56" s="31"/>
      <c r="W56" s="31"/>
      <c r="Y56" s="31"/>
    </row>
    <row r="57" spans="1:25" ht="31.5" x14ac:dyDescent="0.2">
      <c r="A57" s="142"/>
      <c r="B57" s="79" t="s">
        <v>39</v>
      </c>
      <c r="C57" s="79" t="s">
        <v>56</v>
      </c>
      <c r="D57" s="79" t="s">
        <v>57</v>
      </c>
      <c r="E57" s="79" t="s">
        <v>41</v>
      </c>
      <c r="F57" s="79" t="s">
        <v>42</v>
      </c>
      <c r="G57" s="79" t="s">
        <v>63</v>
      </c>
      <c r="H57" s="79" t="s">
        <v>44</v>
      </c>
      <c r="I57" s="79" t="s">
        <v>40</v>
      </c>
      <c r="J57" s="63" t="s">
        <v>153</v>
      </c>
      <c r="M57" s="31"/>
      <c r="N57" s="31"/>
      <c r="O57" s="31"/>
      <c r="V57" s="31"/>
      <c r="W57" s="31"/>
    </row>
    <row r="58" spans="1:25" ht="15" x14ac:dyDescent="0.2">
      <c r="A58" s="141" t="s">
        <v>146</v>
      </c>
      <c r="B58" s="284">
        <v>0</v>
      </c>
      <c r="C58" s="284">
        <v>1.1000000000000001</v>
      </c>
      <c r="D58" s="284">
        <v>1.1000000000000001</v>
      </c>
      <c r="E58" s="284">
        <v>0.9</v>
      </c>
      <c r="F58" s="284">
        <v>1.9</v>
      </c>
      <c r="G58" s="284">
        <v>0.5</v>
      </c>
      <c r="H58" s="284">
        <v>5</v>
      </c>
      <c r="I58" s="284">
        <v>0</v>
      </c>
      <c r="J58" s="284">
        <v>0.5</v>
      </c>
      <c r="M58" s="31"/>
      <c r="N58" s="31"/>
      <c r="O58" s="31"/>
      <c r="X58" s="31"/>
    </row>
    <row r="59" spans="1:25" ht="15" x14ac:dyDescent="0.2">
      <c r="A59" s="22" t="s">
        <v>147</v>
      </c>
      <c r="B59" s="104">
        <v>0.4</v>
      </c>
      <c r="C59" s="104">
        <v>2.6</v>
      </c>
      <c r="D59" s="104">
        <v>2.5</v>
      </c>
      <c r="E59" s="104">
        <v>1.5</v>
      </c>
      <c r="F59" s="104">
        <v>3.2</v>
      </c>
      <c r="G59" s="104">
        <v>1.5</v>
      </c>
      <c r="H59" s="104">
        <v>8</v>
      </c>
      <c r="I59" s="104">
        <v>1.5</v>
      </c>
      <c r="J59" s="104">
        <v>1.5</v>
      </c>
      <c r="M59" s="31"/>
      <c r="N59" s="31"/>
      <c r="O59" s="31"/>
      <c r="X59" s="31"/>
    </row>
    <row r="60" spans="1:25" ht="15" x14ac:dyDescent="0.2">
      <c r="A60" s="22" t="s">
        <v>148</v>
      </c>
      <c r="B60" s="104">
        <v>0.9</v>
      </c>
      <c r="C60" s="104">
        <v>6.8</v>
      </c>
      <c r="D60" s="104">
        <v>5.5</v>
      </c>
      <c r="E60" s="104">
        <v>2.7</v>
      </c>
      <c r="F60" s="104">
        <v>5.2</v>
      </c>
      <c r="G60" s="104">
        <v>3.3</v>
      </c>
      <c r="H60" s="104">
        <v>17.3</v>
      </c>
      <c r="I60" s="104">
        <v>3.9</v>
      </c>
      <c r="J60" s="104">
        <v>4.2</v>
      </c>
      <c r="M60" s="31"/>
      <c r="N60" s="31"/>
      <c r="O60" s="31"/>
      <c r="X60" s="31"/>
    </row>
    <row r="61" spans="1:25" ht="15" x14ac:dyDescent="0.2">
      <c r="A61" s="22" t="s">
        <v>149</v>
      </c>
      <c r="B61" s="104">
        <v>1.8</v>
      </c>
      <c r="C61" s="104">
        <v>17</v>
      </c>
      <c r="D61" s="104">
        <v>15.5</v>
      </c>
      <c r="E61" s="104">
        <v>6</v>
      </c>
      <c r="F61" s="104">
        <v>9.4</v>
      </c>
      <c r="G61" s="104">
        <v>6.6</v>
      </c>
      <c r="H61" s="104">
        <v>35.5</v>
      </c>
      <c r="I61" s="104">
        <v>8.9</v>
      </c>
      <c r="J61" s="104">
        <v>12.3</v>
      </c>
      <c r="M61" s="31"/>
      <c r="N61" s="31"/>
      <c r="O61" s="31"/>
      <c r="X61" s="31"/>
    </row>
    <row r="62" spans="1:25" ht="15" x14ac:dyDescent="0.2">
      <c r="A62" s="22" t="s">
        <v>150</v>
      </c>
      <c r="B62" s="104">
        <v>3.1</v>
      </c>
      <c r="C62" s="104">
        <v>36</v>
      </c>
      <c r="D62" s="104">
        <v>34.6</v>
      </c>
      <c r="E62" s="104">
        <v>10.8</v>
      </c>
      <c r="F62" s="104">
        <v>20.5</v>
      </c>
      <c r="G62" s="104">
        <v>14.9</v>
      </c>
      <c r="H62" s="104">
        <v>63.5</v>
      </c>
      <c r="I62" s="104">
        <v>32.5</v>
      </c>
      <c r="J62" s="104">
        <v>29.4</v>
      </c>
      <c r="M62" s="31"/>
      <c r="N62" s="31"/>
      <c r="O62" s="31"/>
      <c r="X62" s="31"/>
    </row>
    <row r="63" spans="1:25" ht="15" x14ac:dyDescent="0.2">
      <c r="A63" s="22" t="s">
        <v>151</v>
      </c>
      <c r="B63" s="104">
        <v>2</v>
      </c>
      <c r="C63" s="104">
        <v>15.2</v>
      </c>
      <c r="D63" s="104">
        <v>15.6</v>
      </c>
      <c r="E63" s="104">
        <v>4.5</v>
      </c>
      <c r="F63" s="104">
        <v>9.5</v>
      </c>
      <c r="G63" s="104">
        <v>11.5</v>
      </c>
      <c r="H63" s="104">
        <v>28.9</v>
      </c>
      <c r="I63" s="104">
        <v>21.7</v>
      </c>
      <c r="J63" s="104">
        <v>12.2</v>
      </c>
      <c r="M63" s="31"/>
      <c r="N63" s="31"/>
      <c r="O63" s="31"/>
      <c r="X63" s="31"/>
    </row>
    <row r="64" spans="1:25" ht="15.75" thickBot="1" x14ac:dyDescent="0.25">
      <c r="A64" s="59" t="s">
        <v>37</v>
      </c>
      <c r="B64" s="108">
        <v>3920</v>
      </c>
      <c r="C64" s="109">
        <v>9830</v>
      </c>
      <c r="D64" s="109">
        <v>2200</v>
      </c>
      <c r="E64" s="108">
        <v>230</v>
      </c>
      <c r="F64" s="108">
        <v>1470</v>
      </c>
      <c r="G64" s="108">
        <v>230</v>
      </c>
      <c r="H64" s="108">
        <v>340</v>
      </c>
      <c r="I64" s="108">
        <v>110</v>
      </c>
      <c r="J64" s="108">
        <v>18330</v>
      </c>
      <c r="X64" s="31"/>
    </row>
    <row r="65" spans="1:14" ht="52.5" customHeight="1" x14ac:dyDescent="0.2">
      <c r="A65" s="429" t="s">
        <v>152</v>
      </c>
      <c r="B65" s="429"/>
      <c r="C65" s="429"/>
      <c r="D65" s="429"/>
      <c r="E65" s="429"/>
      <c r="F65" s="429"/>
      <c r="G65" s="429"/>
      <c r="H65" s="429"/>
      <c r="I65" s="429"/>
      <c r="J65" s="429"/>
      <c r="K65" s="69"/>
      <c r="L65" s="69"/>
      <c r="M65" s="69"/>
      <c r="N65" s="69"/>
    </row>
  </sheetData>
  <mergeCells count="13">
    <mergeCell ref="A65:J65"/>
    <mergeCell ref="B56:I56"/>
    <mergeCell ref="Z20:Z21"/>
    <mergeCell ref="A2:A3"/>
    <mergeCell ref="A15:L15"/>
    <mergeCell ref="A20:A21"/>
    <mergeCell ref="K19:K20"/>
    <mergeCell ref="A18:K18"/>
    <mergeCell ref="A35:K35"/>
    <mergeCell ref="A50:L50"/>
    <mergeCell ref="A52:L52"/>
    <mergeCell ref="A16:L16"/>
    <mergeCell ref="A51:L51"/>
  </mergeCells>
  <pageMargins left="0.7" right="0.7" top="0.75" bottom="0.75" header="0.3" footer="0.3"/>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65"/>
  <sheetViews>
    <sheetView zoomScaleNormal="100" workbookViewId="0">
      <selection sqref="A1:L1"/>
    </sheetView>
  </sheetViews>
  <sheetFormatPr defaultRowHeight="12.75" x14ac:dyDescent="0.2"/>
  <cols>
    <col min="1" max="1" width="26.28515625" style="19" bestFit="1" customWidth="1"/>
    <col min="2" max="12" width="10.42578125" style="19" bestFit="1" customWidth="1"/>
    <col min="13" max="13" width="11.42578125" style="19" bestFit="1" customWidth="1"/>
    <col min="14" max="16384" width="9.140625" style="19"/>
  </cols>
  <sheetData>
    <row r="1" spans="1:15" ht="24" customHeight="1" thickBot="1" x14ac:dyDescent="0.25">
      <c r="A1" s="406" t="s">
        <v>388</v>
      </c>
      <c r="B1" s="406"/>
      <c r="C1" s="406"/>
      <c r="D1" s="406"/>
      <c r="E1" s="406"/>
      <c r="F1" s="406"/>
      <c r="G1" s="406"/>
      <c r="H1" s="406"/>
      <c r="I1" s="406"/>
      <c r="J1" s="406"/>
      <c r="K1" s="406"/>
      <c r="L1" s="406"/>
      <c r="M1" s="69"/>
      <c r="N1" s="69"/>
      <c r="O1" s="69"/>
    </row>
    <row r="2" spans="1:15" ht="12.75" customHeight="1" x14ac:dyDescent="0.2">
      <c r="A2" s="441"/>
      <c r="B2" s="98"/>
      <c r="C2" s="98"/>
      <c r="D2" s="98"/>
      <c r="E2" s="98"/>
      <c r="F2" s="98"/>
      <c r="G2" s="98"/>
      <c r="H2" s="98"/>
      <c r="I2" s="98"/>
      <c r="J2" s="98"/>
      <c r="K2" s="143"/>
      <c r="L2" s="143"/>
    </row>
    <row r="3" spans="1:15" ht="19.5" customHeight="1" x14ac:dyDescent="0.25">
      <c r="A3" s="442"/>
      <c r="B3" s="56">
        <v>2007</v>
      </c>
      <c r="C3" s="56">
        <v>2008</v>
      </c>
      <c r="D3" s="56">
        <v>2009</v>
      </c>
      <c r="E3" s="56">
        <v>2010</v>
      </c>
      <c r="F3" s="287">
        <v>2011</v>
      </c>
      <c r="G3" s="92" t="s">
        <v>389</v>
      </c>
      <c r="H3" s="56">
        <v>2013</v>
      </c>
      <c r="I3" s="56">
        <v>2014</v>
      </c>
      <c r="J3" s="56" t="s">
        <v>154</v>
      </c>
      <c r="K3" s="56">
        <v>2016</v>
      </c>
      <c r="L3" s="56">
        <v>2017</v>
      </c>
    </row>
    <row r="4" spans="1:15" ht="12.75" customHeight="1" x14ac:dyDescent="0.2">
      <c r="A4" s="128"/>
      <c r="B4" s="273"/>
      <c r="C4" s="273"/>
      <c r="D4" s="273"/>
      <c r="E4" s="273"/>
      <c r="F4" s="288"/>
      <c r="G4" s="289"/>
      <c r="H4" s="273"/>
      <c r="I4" s="273"/>
      <c r="J4" s="273"/>
      <c r="K4" s="273"/>
      <c r="L4" s="274" t="s">
        <v>62</v>
      </c>
    </row>
    <row r="5" spans="1:15" ht="15" x14ac:dyDescent="0.2">
      <c r="A5" s="22" t="s">
        <v>155</v>
      </c>
      <c r="B5" s="106">
        <v>6.2</v>
      </c>
      <c r="C5" s="106">
        <v>6.9</v>
      </c>
      <c r="D5" s="106">
        <v>6.3</v>
      </c>
      <c r="E5" s="106">
        <v>5.5</v>
      </c>
      <c r="F5" s="119">
        <v>5.0999999999999996</v>
      </c>
      <c r="G5" s="120">
        <v>4.5</v>
      </c>
      <c r="H5" s="106">
        <v>4.0999999999999996</v>
      </c>
      <c r="I5" s="106">
        <v>3.7</v>
      </c>
      <c r="J5" s="106">
        <v>3.9</v>
      </c>
      <c r="K5" s="106">
        <v>4.0999999999999996</v>
      </c>
      <c r="L5" s="106">
        <v>3.7</v>
      </c>
      <c r="M5" s="23"/>
    </row>
    <row r="6" spans="1:15" ht="15" x14ac:dyDescent="0.2">
      <c r="A6" s="22" t="s">
        <v>156</v>
      </c>
      <c r="B6" s="106">
        <v>39.6</v>
      </c>
      <c r="C6" s="106">
        <v>39.4</v>
      </c>
      <c r="D6" s="106">
        <v>38.4</v>
      </c>
      <c r="E6" s="106">
        <v>36.4</v>
      </c>
      <c r="F6" s="119">
        <v>37.700000000000003</v>
      </c>
      <c r="G6" s="120">
        <v>40.1</v>
      </c>
      <c r="H6" s="106">
        <v>38.299999999999997</v>
      </c>
      <c r="I6" s="106">
        <v>38.1</v>
      </c>
      <c r="J6" s="106">
        <v>38.4</v>
      </c>
      <c r="K6" s="106">
        <v>37.1</v>
      </c>
      <c r="L6" s="106">
        <v>37.200000000000003</v>
      </c>
      <c r="M6" s="23"/>
    </row>
    <row r="7" spans="1:15" ht="15" x14ac:dyDescent="0.2">
      <c r="A7" s="22" t="s">
        <v>157</v>
      </c>
      <c r="B7" s="106">
        <v>26.6</v>
      </c>
      <c r="C7" s="106">
        <v>26.9</v>
      </c>
      <c r="D7" s="106">
        <v>25.9</v>
      </c>
      <c r="E7" s="106">
        <v>26.9</v>
      </c>
      <c r="F7" s="119">
        <v>26.4</v>
      </c>
      <c r="G7" s="120">
        <v>26.9</v>
      </c>
      <c r="H7" s="106">
        <v>28.1</v>
      </c>
      <c r="I7" s="106">
        <v>28.3</v>
      </c>
      <c r="J7" s="106">
        <v>28</v>
      </c>
      <c r="K7" s="106">
        <v>27.4</v>
      </c>
      <c r="L7" s="106">
        <v>27.2</v>
      </c>
      <c r="M7" s="23"/>
    </row>
    <row r="8" spans="1:15" ht="15" x14ac:dyDescent="0.2">
      <c r="A8" s="22" t="s">
        <v>158</v>
      </c>
      <c r="B8" s="106">
        <v>12.5</v>
      </c>
      <c r="C8" s="106">
        <v>12.4</v>
      </c>
      <c r="D8" s="106">
        <v>12.8</v>
      </c>
      <c r="E8" s="106">
        <v>13.5</v>
      </c>
      <c r="F8" s="119">
        <v>14.2</v>
      </c>
      <c r="G8" s="120">
        <v>13.4</v>
      </c>
      <c r="H8" s="106">
        <v>14.2</v>
      </c>
      <c r="I8" s="106">
        <v>13.9</v>
      </c>
      <c r="J8" s="106">
        <v>13.2</v>
      </c>
      <c r="K8" s="106">
        <v>14.4</v>
      </c>
      <c r="L8" s="106">
        <v>14.9</v>
      </c>
      <c r="M8" s="23"/>
    </row>
    <row r="9" spans="1:15" ht="15" x14ac:dyDescent="0.2">
      <c r="A9" s="22" t="s">
        <v>159</v>
      </c>
      <c r="B9" s="106">
        <v>10.5</v>
      </c>
      <c r="C9" s="106">
        <v>10</v>
      </c>
      <c r="D9" s="106">
        <v>10.8</v>
      </c>
      <c r="E9" s="106">
        <v>11.5</v>
      </c>
      <c r="F9" s="119">
        <v>11.1</v>
      </c>
      <c r="G9" s="120">
        <v>10.8</v>
      </c>
      <c r="H9" s="106">
        <v>10.9</v>
      </c>
      <c r="I9" s="106">
        <v>11.8</v>
      </c>
      <c r="J9" s="106">
        <v>11.9</v>
      </c>
      <c r="K9" s="106">
        <v>12.2</v>
      </c>
      <c r="L9" s="106">
        <v>12.4</v>
      </c>
      <c r="M9" s="23"/>
    </row>
    <row r="10" spans="1:15" ht="15" x14ac:dyDescent="0.2">
      <c r="A10" s="22" t="s">
        <v>160</v>
      </c>
      <c r="B10" s="106">
        <v>3.3</v>
      </c>
      <c r="C10" s="106">
        <v>3.1</v>
      </c>
      <c r="D10" s="106">
        <v>3.7</v>
      </c>
      <c r="E10" s="106">
        <v>4.0999999999999996</v>
      </c>
      <c r="F10" s="119">
        <v>3.7</v>
      </c>
      <c r="G10" s="120">
        <v>3</v>
      </c>
      <c r="H10" s="106">
        <v>3.1</v>
      </c>
      <c r="I10" s="106">
        <v>3</v>
      </c>
      <c r="J10" s="106">
        <v>3.5</v>
      </c>
      <c r="K10" s="106">
        <v>3.4</v>
      </c>
      <c r="L10" s="106">
        <v>3.3</v>
      </c>
      <c r="M10" s="23"/>
    </row>
    <row r="11" spans="1:15" ht="15" x14ac:dyDescent="0.2">
      <c r="A11" s="22" t="s">
        <v>161</v>
      </c>
      <c r="B11" s="106">
        <v>0.4</v>
      </c>
      <c r="C11" s="106">
        <v>0.4</v>
      </c>
      <c r="D11" s="106">
        <v>0.6</v>
      </c>
      <c r="E11" s="106">
        <v>0.7</v>
      </c>
      <c r="F11" s="119">
        <v>0.6</v>
      </c>
      <c r="G11" s="120">
        <v>0.4</v>
      </c>
      <c r="H11" s="106">
        <v>0.4</v>
      </c>
      <c r="I11" s="106">
        <v>0.4</v>
      </c>
      <c r="J11" s="106">
        <v>0.4</v>
      </c>
      <c r="K11" s="106">
        <v>0.6</v>
      </c>
      <c r="L11" s="106">
        <v>0.4</v>
      </c>
      <c r="M11" s="23"/>
    </row>
    <row r="12" spans="1:15" ht="15" x14ac:dyDescent="0.2">
      <c r="A12" s="22" t="s">
        <v>162</v>
      </c>
      <c r="B12" s="106">
        <v>0.8</v>
      </c>
      <c r="C12" s="106">
        <v>0.9</v>
      </c>
      <c r="D12" s="106">
        <v>1.5</v>
      </c>
      <c r="E12" s="106">
        <v>1.4</v>
      </c>
      <c r="F12" s="119">
        <v>1.2</v>
      </c>
      <c r="G12" s="120">
        <v>0.9</v>
      </c>
      <c r="H12" s="106">
        <v>0.8</v>
      </c>
      <c r="I12" s="106">
        <v>0.8</v>
      </c>
      <c r="J12" s="106">
        <v>0.7</v>
      </c>
      <c r="K12" s="106">
        <v>0.8</v>
      </c>
      <c r="L12" s="106">
        <v>1</v>
      </c>
      <c r="M12" s="23"/>
    </row>
    <row r="13" spans="1:15" ht="15.75" thickBot="1" x14ac:dyDescent="0.25">
      <c r="A13" s="59" t="s">
        <v>58</v>
      </c>
      <c r="B13" s="109">
        <v>20520</v>
      </c>
      <c r="C13" s="109">
        <v>20450</v>
      </c>
      <c r="D13" s="109">
        <v>18680</v>
      </c>
      <c r="E13" s="109">
        <v>16300</v>
      </c>
      <c r="F13" s="290">
        <v>17590</v>
      </c>
      <c r="G13" s="291">
        <v>19740</v>
      </c>
      <c r="H13" s="109">
        <v>20180</v>
      </c>
      <c r="I13" s="109">
        <v>19930</v>
      </c>
      <c r="J13" s="109">
        <v>18710</v>
      </c>
      <c r="K13" s="109">
        <v>19050</v>
      </c>
      <c r="L13" s="109">
        <v>18330</v>
      </c>
      <c r="M13" s="24"/>
    </row>
    <row r="14" spans="1:15" ht="16.5" x14ac:dyDescent="0.2">
      <c r="A14" s="292" t="s">
        <v>390</v>
      </c>
      <c r="B14" s="145"/>
      <c r="C14" s="145"/>
      <c r="D14" s="145"/>
      <c r="E14" s="145"/>
      <c r="F14" s="145"/>
      <c r="G14" s="145"/>
      <c r="H14" s="145"/>
      <c r="I14" s="145"/>
      <c r="J14" s="145"/>
      <c r="K14" s="145"/>
      <c r="L14" s="145"/>
    </row>
    <row r="15" spans="1:15" x14ac:dyDescent="0.2">
      <c r="B15" s="24"/>
      <c r="C15" s="24"/>
      <c r="D15" s="24"/>
      <c r="E15" s="24"/>
      <c r="F15" s="24"/>
      <c r="G15" s="24"/>
      <c r="H15" s="24"/>
      <c r="I15" s="24"/>
      <c r="J15" s="24"/>
      <c r="K15" s="24"/>
      <c r="L15" s="24"/>
    </row>
    <row r="16" spans="1:15" x14ac:dyDescent="0.2">
      <c r="M16" s="294"/>
      <c r="N16" s="294"/>
      <c r="O16" s="294"/>
    </row>
    <row r="17" spans="1:16" ht="22.5" customHeight="1" thickBot="1" x14ac:dyDescent="0.25">
      <c r="A17" s="445" t="s">
        <v>391</v>
      </c>
      <c r="B17" s="446"/>
      <c r="C17" s="446"/>
      <c r="D17" s="446"/>
      <c r="E17" s="446"/>
      <c r="F17" s="446"/>
      <c r="G17" s="446"/>
      <c r="H17" s="446"/>
      <c r="I17" s="446"/>
      <c r="J17" s="446"/>
      <c r="K17" s="446"/>
      <c r="L17" s="446"/>
      <c r="M17" s="295"/>
      <c r="N17" s="295"/>
      <c r="O17" s="295"/>
      <c r="P17" s="293"/>
    </row>
    <row r="18" spans="1:16" ht="15.75" x14ac:dyDescent="0.2">
      <c r="A18" s="441"/>
      <c r="B18" s="98"/>
      <c r="C18" s="98"/>
      <c r="D18" s="98"/>
      <c r="E18" s="98"/>
      <c r="F18" s="98"/>
      <c r="G18" s="98"/>
      <c r="H18" s="98"/>
      <c r="I18" s="98"/>
      <c r="J18" s="98"/>
      <c r="K18" s="143"/>
      <c r="L18" s="273"/>
      <c r="M18" s="53"/>
      <c r="N18" s="53"/>
      <c r="O18" s="53"/>
    </row>
    <row r="19" spans="1:16" ht="15.75" x14ac:dyDescent="0.25">
      <c r="A19" s="442"/>
      <c r="B19" s="56">
        <v>2007</v>
      </c>
      <c r="C19" s="56">
        <v>2008</v>
      </c>
      <c r="D19" s="56">
        <v>2009</v>
      </c>
      <c r="E19" s="56">
        <v>2010</v>
      </c>
      <c r="F19" s="56">
        <v>2011</v>
      </c>
      <c r="G19" s="56">
        <v>2012</v>
      </c>
      <c r="H19" s="56">
        <v>2013</v>
      </c>
      <c r="I19" s="56">
        <v>2014</v>
      </c>
      <c r="J19" s="56">
        <v>2015</v>
      </c>
      <c r="K19" s="56">
        <v>2016</v>
      </c>
      <c r="L19" s="56">
        <v>2017</v>
      </c>
    </row>
    <row r="20" spans="1:16" ht="16.5" x14ac:dyDescent="0.25">
      <c r="A20" s="128" t="s">
        <v>163</v>
      </c>
      <c r="B20" s="297"/>
      <c r="C20" s="297"/>
      <c r="D20" s="297"/>
      <c r="E20" s="297"/>
      <c r="F20" s="297"/>
      <c r="G20" s="297"/>
      <c r="H20" s="297"/>
      <c r="I20" s="297"/>
      <c r="J20" s="297"/>
      <c r="K20" s="443" t="s">
        <v>62</v>
      </c>
      <c r="L20" s="443"/>
    </row>
    <row r="21" spans="1:16" ht="15" x14ac:dyDescent="0.2">
      <c r="A21" s="136" t="s">
        <v>164</v>
      </c>
      <c r="B21" s="106">
        <v>4.8</v>
      </c>
      <c r="C21" s="106">
        <v>4.2</v>
      </c>
      <c r="D21" s="106">
        <v>4.2</v>
      </c>
      <c r="E21" s="106">
        <v>4.2</v>
      </c>
      <c r="F21" s="106">
        <v>4</v>
      </c>
      <c r="G21" s="106">
        <v>3.7</v>
      </c>
      <c r="H21" s="106">
        <v>3.9</v>
      </c>
      <c r="I21" s="106">
        <v>3.7</v>
      </c>
      <c r="J21" s="106">
        <v>4.2</v>
      </c>
      <c r="K21" s="106">
        <v>3.8</v>
      </c>
      <c r="L21" s="106">
        <v>3.8</v>
      </c>
      <c r="M21" s="23"/>
    </row>
    <row r="22" spans="1:16" ht="15" x14ac:dyDescent="0.2">
      <c r="A22" s="136" t="s">
        <v>165</v>
      </c>
      <c r="B22" s="106">
        <v>18.2</v>
      </c>
      <c r="C22" s="106">
        <v>18.899999999999999</v>
      </c>
      <c r="D22" s="106">
        <v>20.2</v>
      </c>
      <c r="E22" s="106">
        <v>19.899999999999999</v>
      </c>
      <c r="F22" s="106">
        <v>20.5</v>
      </c>
      <c r="G22" s="106">
        <v>18.8</v>
      </c>
      <c r="H22" s="106">
        <v>19.3</v>
      </c>
      <c r="I22" s="106">
        <v>19.5</v>
      </c>
      <c r="J22" s="106">
        <v>19.5</v>
      </c>
      <c r="K22" s="106">
        <v>19.399999999999999</v>
      </c>
      <c r="L22" s="106">
        <v>19</v>
      </c>
      <c r="M22" s="23"/>
    </row>
    <row r="23" spans="1:16" ht="15" x14ac:dyDescent="0.2">
      <c r="A23" s="136" t="s">
        <v>166</v>
      </c>
      <c r="B23" s="106">
        <v>13.6</v>
      </c>
      <c r="C23" s="106">
        <v>13</v>
      </c>
      <c r="D23" s="106">
        <v>13.6</v>
      </c>
      <c r="E23" s="106">
        <v>13.3</v>
      </c>
      <c r="F23" s="106">
        <v>12.7</v>
      </c>
      <c r="G23" s="106">
        <v>13.1</v>
      </c>
      <c r="H23" s="106">
        <v>12.6</v>
      </c>
      <c r="I23" s="106">
        <v>13.2</v>
      </c>
      <c r="J23" s="106">
        <v>13.1</v>
      </c>
      <c r="K23" s="106">
        <v>13.1</v>
      </c>
      <c r="L23" s="106">
        <v>12.9</v>
      </c>
      <c r="M23" s="23"/>
    </row>
    <row r="24" spans="1:16" ht="15" x14ac:dyDescent="0.2">
      <c r="A24" s="136" t="s">
        <v>167</v>
      </c>
      <c r="B24" s="106">
        <v>15.5</v>
      </c>
      <c r="C24" s="106">
        <v>14.9</v>
      </c>
      <c r="D24" s="106">
        <v>15.2</v>
      </c>
      <c r="E24" s="106">
        <v>15.5</v>
      </c>
      <c r="F24" s="106">
        <v>14.6</v>
      </c>
      <c r="G24" s="106">
        <v>15.2</v>
      </c>
      <c r="H24" s="106">
        <v>15.1</v>
      </c>
      <c r="I24" s="106">
        <v>14.8</v>
      </c>
      <c r="J24" s="106">
        <v>15.5</v>
      </c>
      <c r="K24" s="106">
        <v>14.5</v>
      </c>
      <c r="L24" s="106">
        <v>14.8</v>
      </c>
      <c r="M24" s="23"/>
    </row>
    <row r="25" spans="1:16" ht="15" x14ac:dyDescent="0.2">
      <c r="A25" s="136" t="s">
        <v>168</v>
      </c>
      <c r="B25" s="106">
        <v>16.5</v>
      </c>
      <c r="C25" s="106">
        <v>16.399999999999999</v>
      </c>
      <c r="D25" s="106">
        <v>15.9</v>
      </c>
      <c r="E25" s="106">
        <v>15.8</v>
      </c>
      <c r="F25" s="106">
        <v>16.5</v>
      </c>
      <c r="G25" s="106">
        <v>17.899999999999999</v>
      </c>
      <c r="H25" s="106">
        <v>17.399999999999999</v>
      </c>
      <c r="I25" s="106">
        <v>17.100000000000001</v>
      </c>
      <c r="J25" s="106">
        <v>17.7</v>
      </c>
      <c r="K25" s="106">
        <v>17.3</v>
      </c>
      <c r="L25" s="106">
        <v>18</v>
      </c>
      <c r="M25" s="23"/>
    </row>
    <row r="26" spans="1:16" ht="15" x14ac:dyDescent="0.2">
      <c r="A26" s="136" t="s">
        <v>169</v>
      </c>
      <c r="B26" s="106">
        <v>15.3</v>
      </c>
      <c r="C26" s="106">
        <v>15.6</v>
      </c>
      <c r="D26" s="106">
        <v>15.4</v>
      </c>
      <c r="E26" s="106">
        <v>15.8</v>
      </c>
      <c r="F26" s="106">
        <v>16.3</v>
      </c>
      <c r="G26" s="106">
        <v>16.600000000000001</v>
      </c>
      <c r="H26" s="106">
        <v>16.5</v>
      </c>
      <c r="I26" s="106">
        <v>16.3</v>
      </c>
      <c r="J26" s="106">
        <v>15.4</v>
      </c>
      <c r="K26" s="106">
        <v>16.3</v>
      </c>
      <c r="L26" s="106">
        <v>16.899999999999999</v>
      </c>
      <c r="M26" s="23"/>
    </row>
    <row r="27" spans="1:16" ht="15" x14ac:dyDescent="0.2">
      <c r="A27" s="136" t="s">
        <v>170</v>
      </c>
      <c r="B27" s="106">
        <v>16.100000000000001</v>
      </c>
      <c r="C27" s="106">
        <v>17</v>
      </c>
      <c r="D27" s="106">
        <v>15.7</v>
      </c>
      <c r="E27" s="106">
        <v>15.5</v>
      </c>
      <c r="F27" s="106">
        <v>15.3</v>
      </c>
      <c r="G27" s="106">
        <v>14.8</v>
      </c>
      <c r="H27" s="106">
        <v>15.2</v>
      </c>
      <c r="I27" s="106">
        <v>15.5</v>
      </c>
      <c r="J27" s="106">
        <v>14.7</v>
      </c>
      <c r="K27" s="106">
        <v>15.7</v>
      </c>
      <c r="L27" s="106">
        <v>14.6</v>
      </c>
      <c r="M27" s="23"/>
    </row>
    <row r="28" spans="1:16" ht="15" x14ac:dyDescent="0.2">
      <c r="A28" s="298" t="s">
        <v>58</v>
      </c>
      <c r="B28" s="299">
        <v>16210</v>
      </c>
      <c r="C28" s="299">
        <v>16070</v>
      </c>
      <c r="D28" s="299">
        <v>15000</v>
      </c>
      <c r="E28" s="299">
        <v>12830</v>
      </c>
      <c r="F28" s="299">
        <v>13940</v>
      </c>
      <c r="G28" s="299">
        <v>15410</v>
      </c>
      <c r="H28" s="299">
        <v>15890</v>
      </c>
      <c r="I28" s="299">
        <v>15550</v>
      </c>
      <c r="J28" s="299">
        <v>14640</v>
      </c>
      <c r="K28" s="299">
        <v>15050</v>
      </c>
      <c r="L28" s="299">
        <v>14480</v>
      </c>
    </row>
    <row r="29" spans="1:16" ht="15" x14ac:dyDescent="0.2">
      <c r="A29" s="136"/>
      <c r="B29" s="136"/>
      <c r="C29" s="136"/>
      <c r="D29" s="136"/>
      <c r="E29" s="136"/>
      <c r="F29" s="136"/>
      <c r="G29" s="136"/>
      <c r="H29" s="136"/>
      <c r="I29" s="136"/>
      <c r="J29" s="136"/>
      <c r="K29" s="136"/>
      <c r="L29" s="136"/>
    </row>
    <row r="30" spans="1:16" ht="15.75" x14ac:dyDescent="0.25">
      <c r="A30" s="300" t="s">
        <v>171</v>
      </c>
      <c r="B30" s="136"/>
      <c r="C30" s="136"/>
      <c r="D30" s="136"/>
      <c r="E30" s="136"/>
      <c r="F30" s="136"/>
      <c r="G30" s="136"/>
      <c r="H30" s="136"/>
      <c r="I30" s="136"/>
      <c r="J30" s="136"/>
      <c r="K30" s="136"/>
      <c r="L30" s="136"/>
    </row>
    <row r="31" spans="1:16" ht="15" x14ac:dyDescent="0.2">
      <c r="A31" s="136" t="s">
        <v>208</v>
      </c>
      <c r="B31" s="106">
        <v>11</v>
      </c>
      <c r="C31" s="106">
        <v>9.6999999999999993</v>
      </c>
      <c r="D31" s="106">
        <v>9.8000000000000007</v>
      </c>
      <c r="E31" s="106">
        <v>9.8000000000000007</v>
      </c>
      <c r="F31" s="106">
        <v>10.3</v>
      </c>
      <c r="G31" s="106">
        <v>9.8000000000000007</v>
      </c>
      <c r="H31" s="106">
        <v>8.4</v>
      </c>
      <c r="I31" s="106">
        <v>8.9</v>
      </c>
      <c r="J31" s="106">
        <v>7.7</v>
      </c>
      <c r="K31" s="106">
        <v>9.1999999999999993</v>
      </c>
      <c r="L31" s="106">
        <v>9</v>
      </c>
    </row>
    <row r="32" spans="1:16" ht="15" x14ac:dyDescent="0.2">
      <c r="A32" s="136" t="s">
        <v>172</v>
      </c>
      <c r="B32" s="106">
        <v>18.899999999999999</v>
      </c>
      <c r="C32" s="106">
        <v>17.399999999999999</v>
      </c>
      <c r="D32" s="106">
        <v>19.399999999999999</v>
      </c>
      <c r="E32" s="106">
        <v>20.399999999999999</v>
      </c>
      <c r="F32" s="106">
        <v>19.100000000000001</v>
      </c>
      <c r="G32" s="106">
        <v>18.5</v>
      </c>
      <c r="H32" s="106">
        <v>18.5</v>
      </c>
      <c r="I32" s="106">
        <v>20.399999999999999</v>
      </c>
      <c r="J32" s="106">
        <v>19.399999999999999</v>
      </c>
      <c r="K32" s="106">
        <v>19.899999999999999</v>
      </c>
      <c r="L32" s="106">
        <v>19.100000000000001</v>
      </c>
    </row>
    <row r="33" spans="1:16" ht="15" x14ac:dyDescent="0.2">
      <c r="A33" s="136" t="s">
        <v>167</v>
      </c>
      <c r="B33" s="106">
        <v>21.8</v>
      </c>
      <c r="C33" s="106">
        <v>22.9</v>
      </c>
      <c r="D33" s="106">
        <v>23.2</v>
      </c>
      <c r="E33" s="106">
        <v>22.7</v>
      </c>
      <c r="F33" s="106">
        <v>23.9</v>
      </c>
      <c r="G33" s="106">
        <v>23.6</v>
      </c>
      <c r="H33" s="106">
        <v>24.7</v>
      </c>
      <c r="I33" s="106">
        <v>25.1</v>
      </c>
      <c r="J33" s="106">
        <v>24.9</v>
      </c>
      <c r="K33" s="106">
        <v>24.2</v>
      </c>
      <c r="L33" s="106">
        <v>24.5</v>
      </c>
    </row>
    <row r="34" spans="1:16" ht="15" x14ac:dyDescent="0.2">
      <c r="A34" s="136" t="s">
        <v>168</v>
      </c>
      <c r="B34" s="106">
        <v>16.5</v>
      </c>
      <c r="C34" s="106">
        <v>18.100000000000001</v>
      </c>
      <c r="D34" s="106">
        <v>16.899999999999999</v>
      </c>
      <c r="E34" s="106">
        <v>18.2</v>
      </c>
      <c r="F34" s="106">
        <v>18.100000000000001</v>
      </c>
      <c r="G34" s="106">
        <v>18.399999999999999</v>
      </c>
      <c r="H34" s="106">
        <v>19</v>
      </c>
      <c r="I34" s="106">
        <v>18.899999999999999</v>
      </c>
      <c r="J34" s="106">
        <v>18.5</v>
      </c>
      <c r="K34" s="106">
        <v>19.600000000000001</v>
      </c>
      <c r="L34" s="106">
        <v>17.2</v>
      </c>
    </row>
    <row r="35" spans="1:16" ht="15" x14ac:dyDescent="0.2">
      <c r="A35" s="136" t="s">
        <v>169</v>
      </c>
      <c r="B35" s="106">
        <v>14.4</v>
      </c>
      <c r="C35" s="106">
        <v>13.3</v>
      </c>
      <c r="D35" s="106">
        <v>14.9</v>
      </c>
      <c r="E35" s="106">
        <v>14.2</v>
      </c>
      <c r="F35" s="106">
        <v>13.5</v>
      </c>
      <c r="G35" s="106">
        <v>14.1</v>
      </c>
      <c r="H35" s="106">
        <v>13.6</v>
      </c>
      <c r="I35" s="106">
        <v>13.3</v>
      </c>
      <c r="J35" s="106">
        <v>14.1</v>
      </c>
      <c r="K35" s="106">
        <v>13.4</v>
      </c>
      <c r="L35" s="106">
        <v>14.6</v>
      </c>
    </row>
    <row r="36" spans="1:16" ht="15" x14ac:dyDescent="0.2">
      <c r="A36" s="136" t="s">
        <v>170</v>
      </c>
      <c r="B36" s="106">
        <v>17.3</v>
      </c>
      <c r="C36" s="106">
        <v>18.7</v>
      </c>
      <c r="D36" s="106">
        <v>15.8</v>
      </c>
      <c r="E36" s="106">
        <v>14.7</v>
      </c>
      <c r="F36" s="106">
        <v>15.1</v>
      </c>
      <c r="G36" s="106">
        <v>15.7</v>
      </c>
      <c r="H36" s="106">
        <v>15.8</v>
      </c>
      <c r="I36" s="106">
        <v>13.4</v>
      </c>
      <c r="J36" s="106">
        <v>15.4</v>
      </c>
      <c r="K36" s="106">
        <v>13.8</v>
      </c>
      <c r="L36" s="106">
        <v>15.7</v>
      </c>
    </row>
    <row r="37" spans="1:16" ht="15.75" thickBot="1" x14ac:dyDescent="0.25">
      <c r="A37" s="144" t="s">
        <v>58</v>
      </c>
      <c r="B37" s="109">
        <v>4310</v>
      </c>
      <c r="C37" s="109">
        <v>4380</v>
      </c>
      <c r="D37" s="109">
        <v>3680</v>
      </c>
      <c r="E37" s="109">
        <v>3470</v>
      </c>
      <c r="F37" s="109">
        <v>3650</v>
      </c>
      <c r="G37" s="109">
        <v>4330</v>
      </c>
      <c r="H37" s="109">
        <v>4290</v>
      </c>
      <c r="I37" s="109">
        <v>4380</v>
      </c>
      <c r="J37" s="109">
        <v>4070</v>
      </c>
      <c r="K37" s="109">
        <v>4000</v>
      </c>
      <c r="L37" s="109">
        <v>3850</v>
      </c>
    </row>
    <row r="38" spans="1:16" ht="15" x14ac:dyDescent="0.2">
      <c r="A38" s="273"/>
      <c r="B38" s="273"/>
      <c r="C38" s="273"/>
      <c r="D38" s="273"/>
      <c r="E38" s="273"/>
      <c r="F38" s="273"/>
      <c r="G38" s="273"/>
      <c r="H38" s="273"/>
      <c r="I38" s="273"/>
      <c r="J38" s="273"/>
      <c r="K38" s="273"/>
      <c r="L38" s="273"/>
    </row>
    <row r="39" spans="1:16" ht="15" x14ac:dyDescent="0.2">
      <c r="A39" s="136"/>
      <c r="B39" s="136"/>
      <c r="C39" s="136"/>
      <c r="D39" s="136"/>
      <c r="E39" s="136"/>
      <c r="F39" s="136"/>
      <c r="G39" s="136"/>
      <c r="H39" s="136"/>
      <c r="I39" s="136"/>
      <c r="J39" s="136"/>
      <c r="K39" s="136"/>
      <c r="L39" s="136"/>
    </row>
    <row r="40" spans="1:16" ht="15.75" customHeight="1" thickBot="1" x14ac:dyDescent="0.25">
      <c r="A40" s="444" t="s">
        <v>392</v>
      </c>
      <c r="B40" s="444"/>
      <c r="C40" s="444"/>
      <c r="D40" s="444"/>
      <c r="E40" s="444"/>
      <c r="F40" s="444"/>
      <c r="G40" s="444"/>
      <c r="H40" s="444"/>
      <c r="I40" s="444"/>
      <c r="J40" s="444"/>
      <c r="K40" s="444"/>
      <c r="L40" s="444"/>
      <c r="M40" s="74"/>
      <c r="N40" s="74"/>
      <c r="O40" s="74"/>
      <c r="P40" s="30"/>
    </row>
    <row r="41" spans="1:16" ht="15.75" x14ac:dyDescent="0.2">
      <c r="A41" s="441"/>
      <c r="B41" s="98"/>
      <c r="C41" s="98"/>
      <c r="D41" s="98"/>
      <c r="E41" s="98"/>
      <c r="F41" s="98"/>
      <c r="G41" s="98"/>
      <c r="H41" s="98"/>
      <c r="I41" s="98"/>
      <c r="J41" s="98"/>
      <c r="K41" s="143"/>
      <c r="L41" s="273"/>
      <c r="M41" s="72"/>
      <c r="N41" s="72"/>
      <c r="O41" s="72"/>
    </row>
    <row r="42" spans="1:16" ht="15.75" x14ac:dyDescent="0.25">
      <c r="A42" s="442"/>
      <c r="B42" s="55">
        <v>2007</v>
      </c>
      <c r="C42" s="56">
        <v>2008</v>
      </c>
      <c r="D42" s="56">
        <v>2009</v>
      </c>
      <c r="E42" s="56">
        <v>2010</v>
      </c>
      <c r="F42" s="287">
        <v>2011</v>
      </c>
      <c r="G42" s="92">
        <v>2012</v>
      </c>
      <c r="H42" s="56">
        <v>2013</v>
      </c>
      <c r="I42" s="56">
        <v>2014</v>
      </c>
      <c r="J42" s="56">
        <v>2015</v>
      </c>
      <c r="K42" s="56">
        <v>2016</v>
      </c>
      <c r="L42" s="56">
        <v>2017</v>
      </c>
      <c r="M42" s="72"/>
      <c r="N42" s="72"/>
      <c r="O42" s="72"/>
    </row>
    <row r="43" spans="1:16" ht="15.75" x14ac:dyDescent="0.2">
      <c r="A43" s="128"/>
      <c r="B43" s="141"/>
      <c r="C43" s="141"/>
      <c r="D43" s="141"/>
      <c r="E43" s="141"/>
      <c r="F43" s="146"/>
      <c r="G43" s="147"/>
      <c r="H43" s="141"/>
      <c r="I43" s="141"/>
      <c r="J43" s="130"/>
      <c r="K43" s="273"/>
      <c r="L43" s="130" t="s">
        <v>62</v>
      </c>
    </row>
    <row r="44" spans="1:16" ht="15" x14ac:dyDescent="0.2">
      <c r="A44" s="136" t="s">
        <v>173</v>
      </c>
      <c r="B44" s="301">
        <v>14.1</v>
      </c>
      <c r="C44" s="301">
        <v>14.1</v>
      </c>
      <c r="D44" s="301">
        <v>14</v>
      </c>
      <c r="E44" s="301">
        <v>13.9</v>
      </c>
      <c r="F44" s="302">
        <v>14.9</v>
      </c>
      <c r="G44" s="303">
        <v>14.6</v>
      </c>
      <c r="H44" s="301">
        <v>14</v>
      </c>
      <c r="I44" s="301">
        <v>14.1</v>
      </c>
      <c r="J44" s="301">
        <v>14.6</v>
      </c>
      <c r="K44" s="301">
        <v>14.2</v>
      </c>
      <c r="L44" s="301">
        <v>14.8</v>
      </c>
      <c r="M44" s="75"/>
    </row>
    <row r="45" spans="1:16" ht="15" x14ac:dyDescent="0.2">
      <c r="A45" s="136" t="s">
        <v>174</v>
      </c>
      <c r="B45" s="301">
        <v>14.9</v>
      </c>
      <c r="C45" s="301">
        <v>14.5</v>
      </c>
      <c r="D45" s="301">
        <v>14.5</v>
      </c>
      <c r="E45" s="301">
        <v>14.9</v>
      </c>
      <c r="F45" s="302">
        <v>15.2</v>
      </c>
      <c r="G45" s="303">
        <v>15.7</v>
      </c>
      <c r="H45" s="301">
        <v>15.3</v>
      </c>
      <c r="I45" s="301">
        <v>14.7</v>
      </c>
      <c r="J45" s="301">
        <v>14.4</v>
      </c>
      <c r="K45" s="301">
        <v>15</v>
      </c>
      <c r="L45" s="301">
        <v>15.4</v>
      </c>
      <c r="M45" s="75"/>
    </row>
    <row r="46" spans="1:16" ht="15" x14ac:dyDescent="0.2">
      <c r="A46" s="136" t="s">
        <v>175</v>
      </c>
      <c r="B46" s="301">
        <v>15.3</v>
      </c>
      <c r="C46" s="301">
        <v>14.8</v>
      </c>
      <c r="D46" s="301">
        <v>14.9</v>
      </c>
      <c r="E46" s="301">
        <v>14.8</v>
      </c>
      <c r="F46" s="302">
        <v>14.6</v>
      </c>
      <c r="G46" s="303">
        <v>15.5</v>
      </c>
      <c r="H46" s="301">
        <v>15.1</v>
      </c>
      <c r="I46" s="301">
        <v>15.1</v>
      </c>
      <c r="J46" s="301">
        <v>14.8</v>
      </c>
      <c r="K46" s="301">
        <v>15.3</v>
      </c>
      <c r="L46" s="301">
        <v>15.6</v>
      </c>
      <c r="M46" s="75"/>
    </row>
    <row r="47" spans="1:16" ht="15" x14ac:dyDescent="0.2">
      <c r="A47" s="136" t="s">
        <v>176</v>
      </c>
      <c r="B47" s="301">
        <v>15.4</v>
      </c>
      <c r="C47" s="301">
        <v>14</v>
      </c>
      <c r="D47" s="301">
        <v>14.8</v>
      </c>
      <c r="E47" s="301">
        <v>15.2</v>
      </c>
      <c r="F47" s="302">
        <v>15.3</v>
      </c>
      <c r="G47" s="303">
        <v>15.3</v>
      </c>
      <c r="H47" s="301">
        <v>15.9</v>
      </c>
      <c r="I47" s="301">
        <v>15.4</v>
      </c>
      <c r="J47" s="301">
        <v>15</v>
      </c>
      <c r="K47" s="301">
        <v>15.3</v>
      </c>
      <c r="L47" s="301">
        <v>14.6</v>
      </c>
      <c r="M47" s="75"/>
    </row>
    <row r="48" spans="1:16" ht="15" x14ac:dyDescent="0.2">
      <c r="A48" s="136" t="s">
        <v>177</v>
      </c>
      <c r="B48" s="301">
        <v>14.8</v>
      </c>
      <c r="C48" s="301">
        <v>15.9</v>
      </c>
      <c r="D48" s="301">
        <v>14.3</v>
      </c>
      <c r="E48" s="301">
        <v>15.9</v>
      </c>
      <c r="F48" s="302">
        <v>15.5</v>
      </c>
      <c r="G48" s="303">
        <v>15.1</v>
      </c>
      <c r="H48" s="301">
        <v>15.2</v>
      </c>
      <c r="I48" s="301">
        <v>16.5</v>
      </c>
      <c r="J48" s="301">
        <v>15.7</v>
      </c>
      <c r="K48" s="301">
        <v>15.3</v>
      </c>
      <c r="L48" s="301">
        <v>16.2</v>
      </c>
      <c r="M48" s="75"/>
    </row>
    <row r="49" spans="1:13" ht="15" x14ac:dyDescent="0.2">
      <c r="A49" s="136" t="s">
        <v>178</v>
      </c>
      <c r="B49" s="301">
        <v>13.3</v>
      </c>
      <c r="C49" s="301">
        <v>14.8</v>
      </c>
      <c r="D49" s="301">
        <v>13.9</v>
      </c>
      <c r="E49" s="301">
        <v>13.2</v>
      </c>
      <c r="F49" s="302">
        <v>12.8</v>
      </c>
      <c r="G49" s="303">
        <v>12.5</v>
      </c>
      <c r="H49" s="301">
        <v>12.6</v>
      </c>
      <c r="I49" s="301">
        <v>12.7</v>
      </c>
      <c r="J49" s="301">
        <v>13.9</v>
      </c>
      <c r="K49" s="301">
        <v>12.9</v>
      </c>
      <c r="L49" s="301">
        <v>12.2</v>
      </c>
      <c r="M49" s="75"/>
    </row>
    <row r="50" spans="1:13" ht="15" x14ac:dyDescent="0.2">
      <c r="A50" s="136" t="s">
        <v>179</v>
      </c>
      <c r="B50" s="301">
        <v>12.2</v>
      </c>
      <c r="C50" s="301">
        <v>11.7</v>
      </c>
      <c r="D50" s="301">
        <v>13.7</v>
      </c>
      <c r="E50" s="301">
        <v>12</v>
      </c>
      <c r="F50" s="302">
        <v>11.7</v>
      </c>
      <c r="G50" s="303">
        <v>11.4</v>
      </c>
      <c r="H50" s="301">
        <v>11.9</v>
      </c>
      <c r="I50" s="301">
        <v>11.6</v>
      </c>
      <c r="J50" s="301">
        <v>11.6</v>
      </c>
      <c r="K50" s="301">
        <v>12</v>
      </c>
      <c r="L50" s="301">
        <v>11.2</v>
      </c>
      <c r="M50" s="75"/>
    </row>
    <row r="51" spans="1:13" ht="15.75" thickBot="1" x14ac:dyDescent="0.25">
      <c r="A51" s="144" t="s">
        <v>58</v>
      </c>
      <c r="B51" s="109">
        <v>20520</v>
      </c>
      <c r="C51" s="109">
        <v>20450</v>
      </c>
      <c r="D51" s="109">
        <v>18680</v>
      </c>
      <c r="E51" s="109">
        <v>16300</v>
      </c>
      <c r="F51" s="290">
        <v>17590</v>
      </c>
      <c r="G51" s="291">
        <v>19740</v>
      </c>
      <c r="H51" s="109">
        <v>20180</v>
      </c>
      <c r="I51" s="109">
        <v>19930</v>
      </c>
      <c r="J51" s="109">
        <v>18710</v>
      </c>
      <c r="K51" s="109">
        <v>19050</v>
      </c>
      <c r="L51" s="109">
        <v>18330</v>
      </c>
      <c r="M51" s="24"/>
    </row>
    <row r="52" spans="1:13" x14ac:dyDescent="0.2">
      <c r="A52" s="53"/>
      <c r="B52" s="53"/>
      <c r="C52" s="53"/>
      <c r="D52" s="53"/>
      <c r="E52" s="53"/>
      <c r="F52" s="53"/>
      <c r="G52" s="53"/>
      <c r="H52" s="53"/>
      <c r="I52" s="53"/>
      <c r="J52" s="53"/>
      <c r="K52" s="53"/>
      <c r="L52" s="53"/>
    </row>
    <row r="57" spans="1:13" x14ac:dyDescent="0.2">
      <c r="B57" s="24"/>
      <c r="C57" s="24"/>
      <c r="D57" s="24"/>
      <c r="E57" s="24"/>
      <c r="F57" s="24"/>
      <c r="G57" s="24"/>
      <c r="H57" s="24"/>
      <c r="I57" s="24"/>
      <c r="J57" s="24"/>
      <c r="K57" s="24"/>
      <c r="L57" s="24"/>
      <c r="M57" s="24"/>
    </row>
    <row r="58" spans="1:13" x14ac:dyDescent="0.2">
      <c r="B58" s="24"/>
      <c r="C58" s="24"/>
      <c r="D58" s="24"/>
      <c r="E58" s="24"/>
      <c r="F58" s="24"/>
      <c r="G58" s="24"/>
      <c r="H58" s="24"/>
      <c r="I58" s="24"/>
      <c r="J58" s="24"/>
      <c r="K58" s="24"/>
      <c r="L58" s="24"/>
      <c r="M58" s="24"/>
    </row>
    <row r="59" spans="1:13" x14ac:dyDescent="0.2">
      <c r="B59" s="24"/>
      <c r="C59" s="24"/>
      <c r="D59" s="24"/>
      <c r="E59" s="24"/>
      <c r="F59" s="24"/>
      <c r="G59" s="24"/>
      <c r="H59" s="24"/>
      <c r="I59" s="24"/>
      <c r="J59" s="24"/>
      <c r="K59" s="24"/>
      <c r="L59" s="24"/>
      <c r="M59" s="24"/>
    </row>
    <row r="60" spans="1:13" x14ac:dyDescent="0.2">
      <c r="B60" s="24"/>
      <c r="C60" s="24"/>
      <c r="D60" s="24"/>
      <c r="E60" s="24"/>
      <c r="F60" s="24"/>
      <c r="G60" s="24"/>
      <c r="H60" s="24"/>
      <c r="I60" s="24"/>
      <c r="J60" s="24"/>
      <c r="K60" s="24"/>
      <c r="L60" s="24"/>
      <c r="M60" s="24"/>
    </row>
    <row r="61" spans="1:13" x14ac:dyDescent="0.2">
      <c r="B61" s="24"/>
      <c r="C61" s="24"/>
      <c r="D61" s="24"/>
      <c r="E61" s="24"/>
      <c r="F61" s="24"/>
      <c r="G61" s="24"/>
      <c r="H61" s="24"/>
      <c r="I61" s="24"/>
      <c r="J61" s="24"/>
      <c r="K61" s="24"/>
      <c r="L61" s="24"/>
      <c r="M61" s="24"/>
    </row>
    <row r="62" spans="1:13" x14ac:dyDescent="0.2">
      <c r="B62" s="24"/>
      <c r="C62" s="24"/>
      <c r="D62" s="24"/>
      <c r="E62" s="24"/>
      <c r="F62" s="24"/>
      <c r="G62" s="24"/>
      <c r="H62" s="24"/>
      <c r="I62" s="24"/>
      <c r="J62" s="24"/>
      <c r="K62" s="24"/>
      <c r="L62" s="24"/>
      <c r="M62" s="24"/>
    </row>
    <row r="63" spans="1:13" x14ac:dyDescent="0.2">
      <c r="B63" s="24"/>
      <c r="C63" s="24"/>
      <c r="D63" s="24"/>
      <c r="E63" s="24"/>
      <c r="F63" s="24"/>
      <c r="G63" s="24"/>
      <c r="H63" s="24"/>
      <c r="I63" s="24"/>
      <c r="J63" s="24"/>
      <c r="K63" s="24"/>
      <c r="L63" s="24"/>
      <c r="M63" s="24"/>
    </row>
    <row r="64" spans="1:13" x14ac:dyDescent="0.2">
      <c r="B64" s="24"/>
      <c r="C64" s="24"/>
      <c r="D64" s="24"/>
      <c r="E64" s="24"/>
      <c r="F64" s="24"/>
      <c r="G64" s="24"/>
      <c r="H64" s="24"/>
      <c r="I64" s="24"/>
      <c r="J64" s="24"/>
      <c r="K64" s="24"/>
      <c r="L64" s="24"/>
      <c r="M64" s="24"/>
    </row>
    <row r="65" spans="2:13" x14ac:dyDescent="0.2">
      <c r="B65" s="73"/>
      <c r="C65" s="73"/>
      <c r="D65" s="73"/>
      <c r="E65" s="73"/>
      <c r="F65" s="73"/>
      <c r="G65" s="73"/>
      <c r="H65" s="73"/>
      <c r="I65" s="73"/>
      <c r="J65" s="73"/>
      <c r="K65" s="73"/>
      <c r="L65" s="73"/>
      <c r="M65" s="73"/>
    </row>
  </sheetData>
  <mergeCells count="7">
    <mergeCell ref="A1:L1"/>
    <mergeCell ref="A18:A19"/>
    <mergeCell ref="K20:L20"/>
    <mergeCell ref="A41:A42"/>
    <mergeCell ref="A40:L40"/>
    <mergeCell ref="A2:A3"/>
    <mergeCell ref="A17:L17"/>
  </mergeCells>
  <pageMargins left="0.7" right="0.7" top="0.75" bottom="0.75" header="0.3" footer="0.3"/>
  <pageSetup paperSize="9" scale="63" orientation="portrait" horizontalDpi="1200" verticalDpi="1200"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49"/>
  <sheetViews>
    <sheetView zoomScaleNormal="100" workbookViewId="0">
      <selection sqref="A1:L1"/>
    </sheetView>
  </sheetViews>
  <sheetFormatPr defaultRowHeight="12.75" x14ac:dyDescent="0.2"/>
  <cols>
    <col min="1" max="1" width="43.7109375" style="19" bestFit="1" customWidth="1"/>
    <col min="2" max="2" width="10.42578125" style="19" bestFit="1" customWidth="1"/>
    <col min="3" max="3" width="10.5703125" style="19" bestFit="1" customWidth="1"/>
    <col min="4" max="7" width="9.5703125" style="19" bestFit="1" customWidth="1"/>
    <col min="8" max="8" width="10.5703125" style="19" bestFit="1" customWidth="1"/>
    <col min="9" max="9" width="10.42578125" style="19" bestFit="1" customWidth="1"/>
    <col min="10" max="12" width="9.5703125" style="19" bestFit="1" customWidth="1"/>
    <col min="13" max="13" width="9.42578125" style="19" bestFit="1" customWidth="1"/>
    <col min="14" max="16384" width="9.140625" style="19"/>
  </cols>
  <sheetData>
    <row r="1" spans="1:23" ht="22.5" customHeight="1" thickBot="1" x14ac:dyDescent="0.25">
      <c r="A1" s="445" t="s">
        <v>393</v>
      </c>
      <c r="B1" s="446"/>
      <c r="C1" s="446"/>
      <c r="D1" s="446"/>
      <c r="E1" s="446"/>
      <c r="F1" s="446"/>
      <c r="G1" s="446"/>
      <c r="H1" s="446"/>
      <c r="I1" s="446"/>
      <c r="J1" s="446"/>
      <c r="K1" s="446"/>
      <c r="L1" s="447"/>
      <c r="M1" s="18"/>
      <c r="N1" s="18"/>
      <c r="O1" s="18"/>
      <c r="P1" s="71"/>
    </row>
    <row r="2" spans="1:23" ht="15.75" x14ac:dyDescent="0.2">
      <c r="A2" s="413"/>
      <c r="B2" s="98"/>
      <c r="C2" s="98"/>
      <c r="D2" s="98"/>
      <c r="E2" s="98"/>
      <c r="F2" s="98"/>
      <c r="G2" s="98"/>
      <c r="H2" s="98"/>
      <c r="I2" s="98"/>
      <c r="J2" s="98"/>
      <c r="K2" s="143"/>
      <c r="L2" s="143"/>
      <c r="S2" s="37"/>
      <c r="T2" s="37"/>
      <c r="U2" s="37"/>
      <c r="V2" s="37"/>
      <c r="W2" s="37"/>
    </row>
    <row r="3" spans="1:23" ht="15.75" x14ac:dyDescent="0.25">
      <c r="A3" s="410"/>
      <c r="B3" s="81">
        <v>2007</v>
      </c>
      <c r="C3" s="81">
        <v>2008</v>
      </c>
      <c r="D3" s="81">
        <v>2009</v>
      </c>
      <c r="E3" s="81">
        <v>2010</v>
      </c>
      <c r="F3" s="81">
        <v>2011</v>
      </c>
      <c r="G3" s="81">
        <v>2012</v>
      </c>
      <c r="H3" s="56">
        <v>2013</v>
      </c>
      <c r="I3" s="56">
        <v>2014</v>
      </c>
      <c r="J3" s="56">
        <v>2015</v>
      </c>
      <c r="K3" s="56">
        <v>2016</v>
      </c>
      <c r="L3" s="56">
        <v>2017</v>
      </c>
      <c r="S3" s="37"/>
      <c r="T3" s="37"/>
      <c r="U3" s="37"/>
      <c r="V3" s="37"/>
      <c r="W3" s="37"/>
    </row>
    <row r="4" spans="1:23" ht="15" x14ac:dyDescent="0.2">
      <c r="A4" s="273"/>
      <c r="B4" s="273"/>
      <c r="C4" s="273"/>
      <c r="D4" s="273"/>
      <c r="E4" s="273"/>
      <c r="F4" s="273"/>
      <c r="G4" s="273"/>
      <c r="H4" s="273"/>
      <c r="I4" s="273"/>
      <c r="J4" s="273"/>
      <c r="K4" s="273"/>
      <c r="L4" s="274" t="s">
        <v>62</v>
      </c>
      <c r="S4" s="37"/>
      <c r="T4" s="37"/>
      <c r="U4" s="37"/>
      <c r="V4" s="37"/>
      <c r="W4" s="37"/>
    </row>
    <row r="5" spans="1:23" ht="15" x14ac:dyDescent="0.2">
      <c r="A5" s="136" t="s">
        <v>180</v>
      </c>
      <c r="B5" s="168">
        <v>61.5</v>
      </c>
      <c r="C5" s="168">
        <v>60.2</v>
      </c>
      <c r="D5" s="168">
        <v>60.5</v>
      </c>
      <c r="E5" s="168">
        <v>61.5</v>
      </c>
      <c r="F5" s="168">
        <v>63.4</v>
      </c>
      <c r="G5" s="168">
        <v>64</v>
      </c>
      <c r="H5" s="168">
        <v>65.3</v>
      </c>
      <c r="I5" s="168">
        <v>64.5</v>
      </c>
      <c r="J5" s="168">
        <v>64.7</v>
      </c>
      <c r="K5" s="168">
        <v>66.400000000000006</v>
      </c>
      <c r="L5" s="168">
        <v>65.7</v>
      </c>
      <c r="S5" s="37"/>
      <c r="T5" s="37"/>
      <c r="U5" s="37"/>
      <c r="V5" s="37"/>
      <c r="W5" s="37"/>
    </row>
    <row r="6" spans="1:23" ht="15" x14ac:dyDescent="0.2">
      <c r="A6" s="136" t="s">
        <v>181</v>
      </c>
      <c r="B6" s="168">
        <v>26.3</v>
      </c>
      <c r="C6" s="168">
        <v>27.1</v>
      </c>
      <c r="D6" s="168">
        <v>25.8</v>
      </c>
      <c r="E6" s="168">
        <v>25.8</v>
      </c>
      <c r="F6" s="168">
        <v>25.6</v>
      </c>
      <c r="G6" s="168">
        <v>25.4</v>
      </c>
      <c r="H6" s="168">
        <v>23.6</v>
      </c>
      <c r="I6" s="168">
        <v>24.7</v>
      </c>
      <c r="J6" s="168">
        <v>25</v>
      </c>
      <c r="K6" s="168">
        <v>23.6</v>
      </c>
      <c r="L6" s="168">
        <v>23.7</v>
      </c>
      <c r="S6" s="37"/>
      <c r="T6" s="37"/>
      <c r="U6" s="37"/>
      <c r="V6" s="37"/>
      <c r="W6" s="37"/>
    </row>
    <row r="7" spans="1:23" ht="15" x14ac:dyDescent="0.2">
      <c r="A7" s="136" t="s">
        <v>182</v>
      </c>
      <c r="B7" s="168">
        <v>7.3</v>
      </c>
      <c r="C7" s="168">
        <v>7.4</v>
      </c>
      <c r="D7" s="168">
        <v>8.3000000000000007</v>
      </c>
      <c r="E7" s="168">
        <v>8.1</v>
      </c>
      <c r="F7" s="168">
        <v>6.8</v>
      </c>
      <c r="G7" s="168">
        <v>6.9</v>
      </c>
      <c r="H7" s="168">
        <v>7.1</v>
      </c>
      <c r="I7" s="168">
        <v>6.9</v>
      </c>
      <c r="J7" s="168">
        <v>6.7</v>
      </c>
      <c r="K7" s="168">
        <v>6.2</v>
      </c>
      <c r="L7" s="168">
        <v>7</v>
      </c>
      <c r="S7" s="37"/>
      <c r="T7" s="37"/>
      <c r="U7" s="37"/>
      <c r="V7" s="37"/>
      <c r="W7" s="37"/>
    </row>
    <row r="8" spans="1:23" ht="15" x14ac:dyDescent="0.2">
      <c r="A8" s="136" t="s">
        <v>183</v>
      </c>
      <c r="B8" s="168">
        <v>3.7</v>
      </c>
      <c r="C8" s="168">
        <v>3.9</v>
      </c>
      <c r="D8" s="168">
        <v>4.3</v>
      </c>
      <c r="E8" s="168">
        <v>3.2</v>
      </c>
      <c r="F8" s="168">
        <v>3.4</v>
      </c>
      <c r="G8" s="168">
        <v>2.8</v>
      </c>
      <c r="H8" s="168">
        <v>3</v>
      </c>
      <c r="I8" s="168">
        <v>3</v>
      </c>
      <c r="J8" s="168">
        <v>3</v>
      </c>
      <c r="K8" s="168">
        <v>3</v>
      </c>
      <c r="L8" s="168">
        <v>2.8</v>
      </c>
      <c r="S8" s="37"/>
      <c r="T8" s="37"/>
      <c r="U8" s="37"/>
      <c r="V8" s="37"/>
      <c r="W8" s="37"/>
    </row>
    <row r="9" spans="1:23" ht="15" x14ac:dyDescent="0.2">
      <c r="A9" s="136" t="s">
        <v>184</v>
      </c>
      <c r="B9" s="168">
        <v>1.2</v>
      </c>
      <c r="C9" s="168">
        <v>1.4</v>
      </c>
      <c r="D9" s="168">
        <v>1.1000000000000001</v>
      </c>
      <c r="E9" s="168">
        <v>1.3</v>
      </c>
      <c r="F9" s="168">
        <v>0.9</v>
      </c>
      <c r="G9" s="168">
        <v>0.9</v>
      </c>
      <c r="H9" s="168">
        <v>1.1000000000000001</v>
      </c>
      <c r="I9" s="168">
        <v>0.8</v>
      </c>
      <c r="J9" s="168">
        <v>0.5</v>
      </c>
      <c r="K9" s="168">
        <v>0.8</v>
      </c>
      <c r="L9" s="168">
        <v>0.9</v>
      </c>
      <c r="S9" s="37"/>
      <c r="T9" s="37"/>
      <c r="U9" s="37"/>
      <c r="V9" s="37"/>
      <c r="W9" s="37"/>
    </row>
    <row r="10" spans="1:23" ht="3" customHeight="1" x14ac:dyDescent="0.2">
      <c r="A10" s="136"/>
      <c r="B10" s="168"/>
      <c r="C10" s="168"/>
      <c r="D10" s="168"/>
      <c r="E10" s="168"/>
      <c r="F10" s="168"/>
      <c r="G10" s="168"/>
      <c r="H10" s="168"/>
      <c r="I10" s="168"/>
      <c r="J10" s="168"/>
      <c r="K10" s="168"/>
      <c r="L10" s="168"/>
      <c r="S10" s="37"/>
      <c r="T10" s="37"/>
      <c r="U10" s="37"/>
      <c r="V10" s="37"/>
      <c r="W10" s="37"/>
    </row>
    <row r="11" spans="1:23" ht="15" x14ac:dyDescent="0.2">
      <c r="A11" s="136"/>
      <c r="B11" s="168"/>
      <c r="C11" s="168"/>
      <c r="D11" s="168"/>
      <c r="E11" s="168"/>
      <c r="F11" s="168"/>
      <c r="G11" s="168"/>
      <c r="H11" s="168"/>
      <c r="I11" s="168"/>
      <c r="J11" s="168"/>
      <c r="K11" s="168"/>
      <c r="L11" s="304" t="s">
        <v>185</v>
      </c>
      <c r="S11" s="37"/>
      <c r="T11" s="37"/>
      <c r="U11" s="37"/>
      <c r="V11" s="37"/>
      <c r="W11" s="37"/>
    </row>
    <row r="12" spans="1:23" ht="15" x14ac:dyDescent="0.2">
      <c r="A12" s="136" t="s">
        <v>186</v>
      </c>
      <c r="B12" s="168">
        <v>1.57</v>
      </c>
      <c r="C12" s="168">
        <v>1.59</v>
      </c>
      <c r="D12" s="168">
        <v>1.6</v>
      </c>
      <c r="E12" s="168">
        <v>1.57</v>
      </c>
      <c r="F12" s="168">
        <v>1.53</v>
      </c>
      <c r="G12" s="168">
        <v>1.51</v>
      </c>
      <c r="H12" s="168">
        <v>1.51</v>
      </c>
      <c r="I12" s="168">
        <v>1.51</v>
      </c>
      <c r="J12" s="168">
        <v>1.5</v>
      </c>
      <c r="K12" s="168">
        <v>1.48</v>
      </c>
      <c r="L12" s="168">
        <v>1.5</v>
      </c>
      <c r="S12" s="37"/>
      <c r="T12" s="37"/>
      <c r="U12" s="37"/>
      <c r="V12" s="37"/>
      <c r="W12" s="37"/>
    </row>
    <row r="13" spans="1:23" ht="5.25" customHeight="1" x14ac:dyDescent="0.2">
      <c r="A13" s="136"/>
      <c r="B13" s="136"/>
      <c r="C13" s="136"/>
      <c r="D13" s="136"/>
      <c r="E13" s="136"/>
      <c r="F13" s="136"/>
      <c r="G13" s="136"/>
      <c r="H13" s="136"/>
      <c r="I13" s="136"/>
      <c r="J13" s="136"/>
      <c r="K13" s="136"/>
      <c r="L13" s="136"/>
      <c r="S13" s="37"/>
      <c r="T13" s="37"/>
      <c r="U13" s="37"/>
      <c r="V13" s="37"/>
      <c r="W13" s="37"/>
    </row>
    <row r="14" spans="1:23" ht="15.75" thickBot="1" x14ac:dyDescent="0.25">
      <c r="A14" s="144" t="s">
        <v>58</v>
      </c>
      <c r="B14" s="109">
        <v>10370</v>
      </c>
      <c r="C14" s="109">
        <v>10330</v>
      </c>
      <c r="D14" s="109">
        <v>9660</v>
      </c>
      <c r="E14" s="109">
        <v>8330</v>
      </c>
      <c r="F14" s="109">
        <v>8880</v>
      </c>
      <c r="G14" s="109">
        <v>9830</v>
      </c>
      <c r="H14" s="109">
        <v>10200</v>
      </c>
      <c r="I14" s="109">
        <v>9820</v>
      </c>
      <c r="J14" s="109">
        <v>9320</v>
      </c>
      <c r="K14" s="109">
        <v>9410</v>
      </c>
      <c r="L14" s="109">
        <v>9620</v>
      </c>
      <c r="S14" s="37"/>
      <c r="T14" s="37"/>
      <c r="U14" s="37"/>
      <c r="V14" s="37"/>
      <c r="W14" s="37"/>
    </row>
    <row r="15" spans="1:23" x14ac:dyDescent="0.2">
      <c r="A15" s="455" t="s">
        <v>328</v>
      </c>
      <c r="B15" s="455"/>
      <c r="C15" s="455"/>
      <c r="D15" s="455"/>
      <c r="E15" s="455"/>
      <c r="F15" s="455"/>
      <c r="G15" s="455"/>
      <c r="H15" s="455"/>
      <c r="I15" s="455"/>
      <c r="J15" s="455"/>
      <c r="K15" s="455"/>
      <c r="L15" s="455"/>
      <c r="M15" s="76"/>
      <c r="N15" s="76"/>
      <c r="O15" s="76"/>
      <c r="P15" s="76"/>
      <c r="S15" s="37"/>
      <c r="T15" s="37"/>
      <c r="U15" s="37"/>
      <c r="V15" s="37"/>
      <c r="W15" s="37"/>
    </row>
    <row r="16" spans="1:23" ht="15" x14ac:dyDescent="0.2">
      <c r="A16" s="456" t="s">
        <v>327</v>
      </c>
      <c r="B16" s="457"/>
      <c r="C16" s="457"/>
      <c r="D16" s="457"/>
      <c r="E16" s="457"/>
      <c r="F16" s="457"/>
      <c r="G16" s="457"/>
      <c r="H16" s="457"/>
      <c r="I16" s="457"/>
      <c r="J16" s="457"/>
      <c r="K16" s="457"/>
      <c r="L16" s="457"/>
      <c r="M16" s="30"/>
      <c r="N16" s="30"/>
      <c r="O16" s="30"/>
      <c r="P16" s="30"/>
      <c r="S16" s="37"/>
      <c r="T16" s="37"/>
      <c r="U16" s="37"/>
      <c r="V16" s="37"/>
      <c r="W16" s="37"/>
    </row>
    <row r="17" spans="1:23" ht="15" x14ac:dyDescent="0.2">
      <c r="A17" s="77"/>
      <c r="B17" s="78"/>
      <c r="C17" s="78"/>
      <c r="D17" s="78"/>
      <c r="E17" s="78"/>
      <c r="F17" s="78"/>
      <c r="G17" s="78"/>
      <c r="H17" s="78"/>
      <c r="I17" s="78"/>
      <c r="J17" s="78"/>
      <c r="K17" s="78"/>
      <c r="L17" s="78"/>
      <c r="M17" s="30"/>
      <c r="N17" s="30"/>
      <c r="O17" s="30"/>
      <c r="P17" s="30"/>
      <c r="S17" s="37"/>
      <c r="T17" s="37"/>
      <c r="U17" s="37"/>
      <c r="V17" s="37"/>
      <c r="W17" s="37"/>
    </row>
    <row r="18" spans="1:23" ht="15" x14ac:dyDescent="0.2">
      <c r="A18" s="77"/>
      <c r="B18" s="78"/>
      <c r="C18" s="78"/>
      <c r="D18" s="78"/>
      <c r="E18" s="78"/>
      <c r="F18" s="78"/>
      <c r="G18" s="78"/>
      <c r="H18" s="78"/>
      <c r="I18" s="78"/>
      <c r="J18" s="78"/>
      <c r="K18" s="78"/>
      <c r="L18" s="78"/>
      <c r="M18" s="30"/>
      <c r="N18" s="30"/>
      <c r="O18" s="30"/>
      <c r="P18" s="30"/>
      <c r="S18" s="37"/>
      <c r="T18" s="37"/>
      <c r="U18" s="37"/>
      <c r="V18" s="37"/>
      <c r="W18" s="37"/>
    </row>
    <row r="19" spans="1:23" ht="21.75" thickBot="1" x14ac:dyDescent="0.3">
      <c r="A19" s="305" t="s">
        <v>394</v>
      </c>
      <c r="B19" s="149"/>
      <c r="C19" s="149"/>
      <c r="D19" s="149"/>
      <c r="E19" s="149"/>
      <c r="F19" s="149"/>
      <c r="G19" s="149"/>
      <c r="H19" s="149"/>
      <c r="I19" s="149"/>
      <c r="J19" s="149"/>
      <c r="K19" s="149"/>
      <c r="L19" s="149"/>
      <c r="M19" s="30"/>
      <c r="N19" s="30"/>
      <c r="O19" s="30"/>
      <c r="P19" s="30"/>
      <c r="S19" s="37"/>
      <c r="T19" s="37"/>
      <c r="U19" s="37"/>
      <c r="V19" s="37"/>
      <c r="W19" s="37"/>
    </row>
    <row r="20" spans="1:23" x14ac:dyDescent="0.2">
      <c r="A20" s="148"/>
      <c r="B20" s="148"/>
      <c r="C20" s="148"/>
      <c r="D20" s="148"/>
      <c r="E20" s="148"/>
      <c r="F20" s="148"/>
      <c r="G20" s="148"/>
      <c r="H20" s="148"/>
      <c r="I20" s="148"/>
      <c r="J20" s="148"/>
      <c r="K20" s="148"/>
      <c r="L20" s="148"/>
      <c r="N20" s="37"/>
      <c r="O20" s="37"/>
      <c r="P20" s="37"/>
      <c r="Q20" s="37"/>
      <c r="R20" s="37"/>
    </row>
    <row r="21" spans="1:23" ht="18.75" x14ac:dyDescent="0.25">
      <c r="A21" s="66"/>
      <c r="B21" s="81">
        <v>2007</v>
      </c>
      <c r="C21" s="81">
        <v>2008</v>
      </c>
      <c r="D21" s="81">
        <v>2009</v>
      </c>
      <c r="E21" s="81">
        <v>2010</v>
      </c>
      <c r="F21" s="81">
        <v>2011</v>
      </c>
      <c r="G21" s="81">
        <v>2012</v>
      </c>
      <c r="H21" s="56">
        <v>2013</v>
      </c>
      <c r="I21" s="80">
        <v>2014</v>
      </c>
      <c r="J21" s="56" t="s">
        <v>154</v>
      </c>
      <c r="K21" s="56">
        <v>2016</v>
      </c>
      <c r="L21" s="56">
        <v>2017</v>
      </c>
      <c r="N21" s="37"/>
      <c r="O21" s="37"/>
      <c r="P21" s="37"/>
      <c r="Q21" s="37"/>
      <c r="R21" s="37"/>
    </row>
    <row r="22" spans="1:23" ht="15" x14ac:dyDescent="0.2">
      <c r="A22" s="273" t="s">
        <v>56</v>
      </c>
      <c r="B22" s="306">
        <v>14.3</v>
      </c>
      <c r="C22" s="306">
        <v>13.1</v>
      </c>
      <c r="D22" s="306">
        <v>11</v>
      </c>
      <c r="E22" s="306">
        <v>10.5</v>
      </c>
      <c r="F22" s="306">
        <v>11.2</v>
      </c>
      <c r="G22" s="306">
        <v>9.9</v>
      </c>
      <c r="H22" s="306">
        <v>9.6999999999999993</v>
      </c>
      <c r="I22" s="306">
        <v>11.7</v>
      </c>
      <c r="J22" s="306">
        <v>12.4</v>
      </c>
      <c r="K22" s="306">
        <v>11.7</v>
      </c>
      <c r="L22" s="306">
        <v>12.8</v>
      </c>
      <c r="S22" s="37"/>
      <c r="T22" s="37"/>
      <c r="U22" s="37"/>
      <c r="V22" s="37"/>
      <c r="W22" s="37"/>
    </row>
    <row r="23" spans="1:23" ht="15.75" thickBot="1" x14ac:dyDescent="0.25">
      <c r="A23" s="144" t="s">
        <v>58</v>
      </c>
      <c r="B23" s="108">
        <v>9230</v>
      </c>
      <c r="C23" s="108">
        <v>9320</v>
      </c>
      <c r="D23" s="108">
        <v>8680</v>
      </c>
      <c r="E23" s="108">
        <v>7580</v>
      </c>
      <c r="F23" s="108">
        <v>8320</v>
      </c>
      <c r="G23" s="108">
        <v>9830</v>
      </c>
      <c r="H23" s="108">
        <v>10200</v>
      </c>
      <c r="I23" s="108">
        <v>9820</v>
      </c>
      <c r="J23" s="108">
        <v>9690</v>
      </c>
      <c r="K23" s="108">
        <v>9810</v>
      </c>
      <c r="L23" s="108">
        <v>9960</v>
      </c>
    </row>
    <row r="24" spans="1:23" ht="13.5" customHeight="1" x14ac:dyDescent="0.2">
      <c r="A24" s="451" t="s">
        <v>395</v>
      </c>
      <c r="B24" s="451"/>
      <c r="C24" s="451"/>
      <c r="D24" s="451"/>
      <c r="E24" s="451"/>
      <c r="F24" s="451"/>
      <c r="G24" s="451"/>
      <c r="H24" s="451"/>
      <c r="I24" s="451"/>
      <c r="J24" s="451"/>
      <c r="K24" s="451"/>
      <c r="L24" s="451"/>
      <c r="M24" s="452"/>
      <c r="N24" s="452"/>
      <c r="O24" s="452"/>
      <c r="P24" s="452"/>
    </row>
    <row r="25" spans="1:23" ht="16.5" x14ac:dyDescent="0.2">
      <c r="A25" s="307" t="s">
        <v>396</v>
      </c>
      <c r="B25" s="67"/>
      <c r="C25" s="67"/>
      <c r="D25" s="67"/>
      <c r="E25" s="67"/>
      <c r="F25" s="67"/>
      <c r="G25" s="67"/>
      <c r="H25" s="67"/>
      <c r="I25" s="67"/>
      <c r="J25" s="67"/>
      <c r="K25" s="67"/>
      <c r="L25" s="67"/>
      <c r="M25" s="67"/>
      <c r="N25" s="67"/>
      <c r="O25" s="67"/>
      <c r="P25" s="67"/>
    </row>
    <row r="27" spans="1:23" ht="24" customHeight="1" thickBot="1" x14ac:dyDescent="0.25">
      <c r="A27" s="448" t="s">
        <v>397</v>
      </c>
      <c r="B27" s="449"/>
      <c r="C27" s="449"/>
      <c r="D27" s="449"/>
      <c r="E27" s="449"/>
      <c r="F27" s="449"/>
      <c r="G27" s="449"/>
      <c r="H27" s="450"/>
      <c r="I27" s="150"/>
      <c r="J27" s="150"/>
      <c r="K27" s="150"/>
      <c r="L27" s="150"/>
      <c r="M27" s="150"/>
      <c r="N27" s="150"/>
      <c r="O27" s="150"/>
      <c r="P27" s="150"/>
    </row>
    <row r="28" spans="1:23" ht="15" x14ac:dyDescent="0.2">
      <c r="A28" s="308"/>
      <c r="B28" s="309"/>
      <c r="C28" s="309"/>
      <c r="D28" s="309"/>
      <c r="E28" s="309"/>
      <c r="F28" s="309"/>
      <c r="G28" s="309"/>
    </row>
    <row r="29" spans="1:23" ht="15.75" x14ac:dyDescent="0.25">
      <c r="A29" s="66"/>
      <c r="B29" s="81">
        <v>2012</v>
      </c>
      <c r="C29" s="56">
        <v>2013</v>
      </c>
      <c r="D29" s="56">
        <v>2014</v>
      </c>
      <c r="E29" s="56">
        <v>2015</v>
      </c>
      <c r="F29" s="56">
        <v>2016</v>
      </c>
      <c r="G29" s="81">
        <v>2017</v>
      </c>
      <c r="H29" s="37"/>
      <c r="I29" s="37"/>
      <c r="J29" s="37"/>
    </row>
    <row r="30" spans="1:23" ht="15" x14ac:dyDescent="0.2">
      <c r="A30" s="273" t="s">
        <v>187</v>
      </c>
      <c r="B30" s="306">
        <v>72.8</v>
      </c>
      <c r="C30" s="306">
        <v>80</v>
      </c>
      <c r="D30" s="306">
        <v>81.900000000000006</v>
      </c>
      <c r="E30" s="306">
        <v>76.2</v>
      </c>
      <c r="F30" s="306">
        <v>79</v>
      </c>
      <c r="G30" s="306">
        <v>80.900000000000006</v>
      </c>
      <c r="I30" s="37"/>
      <c r="J30" s="37"/>
      <c r="K30" s="37"/>
      <c r="L30" s="37"/>
      <c r="M30" s="37"/>
      <c r="N30" s="37"/>
      <c r="O30" s="37"/>
    </row>
    <row r="31" spans="1:23" ht="15" x14ac:dyDescent="0.2">
      <c r="A31" s="136" t="s">
        <v>318</v>
      </c>
      <c r="B31" s="106">
        <v>25.8</v>
      </c>
      <c r="C31" s="106">
        <v>17.899999999999999</v>
      </c>
      <c r="D31" s="106">
        <v>18.899999999999999</v>
      </c>
      <c r="E31" s="106">
        <v>27.7</v>
      </c>
      <c r="F31" s="106">
        <v>29.3</v>
      </c>
      <c r="G31" s="106">
        <v>29.8</v>
      </c>
      <c r="I31" s="37"/>
      <c r="J31" s="37"/>
      <c r="K31" s="37"/>
      <c r="L31" s="37"/>
      <c r="M31" s="37"/>
      <c r="N31" s="37"/>
      <c r="O31" s="37"/>
    </row>
    <row r="32" spans="1:23" ht="15" x14ac:dyDescent="0.2">
      <c r="A32" s="136" t="s">
        <v>188</v>
      </c>
      <c r="B32" s="106">
        <v>1.1000000000000001</v>
      </c>
      <c r="C32" s="106">
        <v>1.6</v>
      </c>
      <c r="D32" s="106">
        <v>1.7</v>
      </c>
      <c r="E32" s="106">
        <v>1.5</v>
      </c>
      <c r="F32" s="106">
        <v>2</v>
      </c>
      <c r="G32" s="106">
        <v>2.1</v>
      </c>
      <c r="I32" s="37"/>
      <c r="J32" s="37"/>
      <c r="K32" s="37"/>
      <c r="L32" s="37"/>
      <c r="M32" s="37"/>
      <c r="N32" s="37"/>
      <c r="O32" s="37"/>
    </row>
    <row r="33" spans="1:15" ht="15" x14ac:dyDescent="0.2">
      <c r="A33" s="136" t="s">
        <v>189</v>
      </c>
      <c r="B33" s="106">
        <v>0.7</v>
      </c>
      <c r="C33" s="167" t="s">
        <v>129</v>
      </c>
      <c r="D33" s="106">
        <v>0.5</v>
      </c>
      <c r="E33" s="106">
        <v>0.7</v>
      </c>
      <c r="F33" s="167" t="s">
        <v>129</v>
      </c>
      <c r="G33" s="167" t="s">
        <v>129</v>
      </c>
      <c r="I33" s="37"/>
      <c r="J33" s="37"/>
      <c r="K33" s="37"/>
      <c r="L33" s="37"/>
      <c r="M33" s="37"/>
      <c r="N33" s="37"/>
      <c r="O33" s="37"/>
    </row>
    <row r="34" spans="1:15" ht="15" x14ac:dyDescent="0.2">
      <c r="A34" s="136" t="s">
        <v>319</v>
      </c>
      <c r="B34" s="106">
        <v>3.1</v>
      </c>
      <c r="C34" s="106">
        <v>2.6</v>
      </c>
      <c r="D34" s="106">
        <v>2</v>
      </c>
      <c r="E34" s="106">
        <v>2.1</v>
      </c>
      <c r="F34" s="106">
        <v>1.4</v>
      </c>
      <c r="G34" s="106">
        <v>1.6</v>
      </c>
      <c r="I34" s="37"/>
      <c r="J34" s="37"/>
      <c r="K34" s="37"/>
      <c r="L34" s="37"/>
      <c r="M34" s="37"/>
      <c r="N34" s="37"/>
      <c r="O34" s="37"/>
    </row>
    <row r="35" spans="1:15" ht="15" x14ac:dyDescent="0.2">
      <c r="A35" s="136" t="s">
        <v>190</v>
      </c>
      <c r="B35" s="106">
        <v>1.3</v>
      </c>
      <c r="C35" s="167" t="s">
        <v>129</v>
      </c>
      <c r="D35" s="167" t="s">
        <v>129</v>
      </c>
      <c r="E35" s="167" t="s">
        <v>129</v>
      </c>
      <c r="F35" s="167" t="s">
        <v>129</v>
      </c>
      <c r="G35" s="106">
        <v>0.5</v>
      </c>
      <c r="I35" s="37"/>
      <c r="J35" s="37"/>
      <c r="K35" s="37"/>
      <c r="L35" s="37"/>
      <c r="M35" s="37"/>
      <c r="N35" s="37"/>
      <c r="O35" s="37"/>
    </row>
    <row r="36" spans="1:15" ht="15" x14ac:dyDescent="0.2">
      <c r="A36" s="136" t="s">
        <v>191</v>
      </c>
      <c r="B36" s="106">
        <v>1.4</v>
      </c>
      <c r="C36" s="106">
        <v>1.6</v>
      </c>
      <c r="D36" s="106">
        <v>1.5</v>
      </c>
      <c r="E36" s="106">
        <v>1</v>
      </c>
      <c r="F36" s="106">
        <v>0.5</v>
      </c>
      <c r="G36" s="106">
        <v>0.8</v>
      </c>
      <c r="I36" s="37"/>
      <c r="J36" s="37"/>
      <c r="K36" s="37"/>
      <c r="L36" s="37"/>
      <c r="M36" s="37"/>
      <c r="N36" s="37"/>
      <c r="O36" s="37"/>
    </row>
    <row r="37" spans="1:15" ht="15" x14ac:dyDescent="0.2">
      <c r="A37" s="136" t="s">
        <v>40</v>
      </c>
      <c r="B37" s="106">
        <v>2.8</v>
      </c>
      <c r="C37" s="106">
        <v>3.2</v>
      </c>
      <c r="D37" s="106">
        <v>0.9</v>
      </c>
      <c r="E37" s="106">
        <v>1.1000000000000001</v>
      </c>
      <c r="F37" s="106">
        <v>1.6</v>
      </c>
      <c r="G37" s="106">
        <v>0.6</v>
      </c>
      <c r="I37" s="37"/>
      <c r="J37" s="37"/>
      <c r="K37" s="37"/>
      <c r="L37" s="37"/>
      <c r="M37" s="37"/>
      <c r="N37" s="37"/>
      <c r="O37" s="37"/>
    </row>
    <row r="38" spans="1:15" ht="15" x14ac:dyDescent="0.2">
      <c r="A38" s="136" t="s">
        <v>192</v>
      </c>
      <c r="B38" s="106">
        <v>0.4</v>
      </c>
      <c r="C38" s="167" t="s">
        <v>129</v>
      </c>
      <c r="D38" s="167" t="s">
        <v>129</v>
      </c>
      <c r="E38" s="167" t="s">
        <v>129</v>
      </c>
      <c r="F38" s="106">
        <v>0.7</v>
      </c>
      <c r="G38" s="106">
        <v>0.5</v>
      </c>
      <c r="I38" s="37"/>
      <c r="J38" s="37"/>
      <c r="K38" s="37"/>
      <c r="L38" s="37"/>
      <c r="M38" s="37"/>
      <c r="N38" s="37"/>
      <c r="O38" s="37"/>
    </row>
    <row r="39" spans="1:15" ht="15.75" thickBot="1" x14ac:dyDescent="0.25">
      <c r="A39" s="144" t="s">
        <v>58</v>
      </c>
      <c r="B39" s="176">
        <v>810</v>
      </c>
      <c r="C39" s="176">
        <v>780</v>
      </c>
      <c r="D39" s="176">
        <v>930</v>
      </c>
      <c r="E39" s="176">
        <v>1020</v>
      </c>
      <c r="F39" s="176">
        <v>930</v>
      </c>
      <c r="G39" s="176">
        <v>1070</v>
      </c>
      <c r="I39" s="37"/>
      <c r="J39" s="37"/>
      <c r="K39" s="37"/>
      <c r="L39" s="37"/>
      <c r="M39" s="37"/>
      <c r="N39" s="37"/>
      <c r="O39" s="37"/>
    </row>
    <row r="40" spans="1:15" ht="13.9" customHeight="1" x14ac:dyDescent="0.2">
      <c r="A40" s="453" t="s">
        <v>398</v>
      </c>
      <c r="B40" s="453"/>
      <c r="C40" s="453"/>
      <c r="D40" s="453"/>
      <c r="E40" s="453"/>
      <c r="F40" s="453"/>
      <c r="G40" s="453"/>
      <c r="H40" s="454"/>
      <c r="I40" s="454"/>
      <c r="J40" s="37"/>
      <c r="K40" s="37"/>
      <c r="L40" s="37"/>
      <c r="M40" s="37"/>
      <c r="N40" s="37"/>
      <c r="O40" s="37"/>
    </row>
    <row r="41" spans="1:15" ht="14.25" x14ac:dyDescent="0.2">
      <c r="A41" s="454" t="s">
        <v>193</v>
      </c>
      <c r="B41" s="454"/>
      <c r="C41" s="454"/>
      <c r="D41" s="454"/>
      <c r="E41" s="454"/>
      <c r="F41" s="454"/>
      <c r="G41" s="454"/>
      <c r="H41" s="454"/>
      <c r="I41" s="310"/>
    </row>
    <row r="44" spans="1:15" ht="21.75" thickBot="1" x14ac:dyDescent="0.3">
      <c r="A44" s="305" t="s">
        <v>399</v>
      </c>
      <c r="B44" s="60"/>
      <c r="C44" s="60"/>
      <c r="D44" s="60"/>
      <c r="E44" s="60"/>
      <c r="F44" s="60"/>
      <c r="G44" s="60"/>
      <c r="H44" s="60"/>
      <c r="I44" s="60"/>
      <c r="J44" s="60"/>
      <c r="K44" s="60"/>
      <c r="L44" s="60"/>
    </row>
    <row r="45" spans="1:15" ht="15" x14ac:dyDescent="0.2">
      <c r="A45" s="311"/>
      <c r="B45" s="311"/>
      <c r="C45" s="311"/>
      <c r="D45" s="311"/>
      <c r="E45" s="311"/>
      <c r="F45" s="311"/>
      <c r="G45" s="311"/>
      <c r="H45" s="151"/>
      <c r="I45" s="151"/>
      <c r="J45" s="151"/>
      <c r="K45" s="151"/>
      <c r="L45" s="151"/>
    </row>
    <row r="46" spans="1:15" ht="15.75" x14ac:dyDescent="0.25">
      <c r="A46" s="4"/>
      <c r="B46" s="5">
        <v>2007</v>
      </c>
      <c r="C46" s="5">
        <v>2008</v>
      </c>
      <c r="D46" s="5">
        <v>2009</v>
      </c>
      <c r="E46" s="5">
        <v>2010</v>
      </c>
      <c r="F46" s="5">
        <v>2011</v>
      </c>
      <c r="G46" s="5">
        <v>2012</v>
      </c>
      <c r="H46" s="87">
        <v>2013</v>
      </c>
      <c r="I46" s="87">
        <v>2014</v>
      </c>
      <c r="J46" s="87">
        <v>2015</v>
      </c>
      <c r="K46" s="87">
        <v>2016</v>
      </c>
      <c r="L46" s="87">
        <v>2017</v>
      </c>
      <c r="M46" s="83"/>
    </row>
    <row r="47" spans="1:15" ht="15" x14ac:dyDescent="0.2">
      <c r="A47" s="273" t="s">
        <v>309</v>
      </c>
      <c r="B47" s="306">
        <v>12.5</v>
      </c>
      <c r="C47" s="306">
        <v>14.4</v>
      </c>
      <c r="D47" s="306">
        <v>9.9</v>
      </c>
      <c r="E47" s="306">
        <v>12.3</v>
      </c>
      <c r="F47" s="306">
        <v>10.5</v>
      </c>
      <c r="G47" s="306">
        <v>11.1</v>
      </c>
      <c r="H47" s="306">
        <v>10.199999999999999</v>
      </c>
      <c r="I47" s="306">
        <v>10.7</v>
      </c>
      <c r="J47" s="306">
        <v>9.9</v>
      </c>
      <c r="K47" s="306">
        <v>10</v>
      </c>
      <c r="L47" s="306">
        <v>12.5</v>
      </c>
    </row>
    <row r="48" spans="1:15" ht="15.75" thickBot="1" x14ac:dyDescent="0.25">
      <c r="A48" s="144" t="s">
        <v>58</v>
      </c>
      <c r="B48" s="109">
        <v>1670</v>
      </c>
      <c r="C48" s="109">
        <v>1720</v>
      </c>
      <c r="D48" s="109">
        <v>1460</v>
      </c>
      <c r="E48" s="109">
        <v>1310</v>
      </c>
      <c r="F48" s="109">
        <v>1440</v>
      </c>
      <c r="G48" s="109">
        <v>1540</v>
      </c>
      <c r="H48" s="109">
        <v>1690</v>
      </c>
      <c r="I48" s="109">
        <v>1630</v>
      </c>
      <c r="J48" s="109">
        <v>1690</v>
      </c>
      <c r="K48" s="109">
        <v>1480</v>
      </c>
      <c r="L48" s="109">
        <v>1480</v>
      </c>
    </row>
    <row r="49" spans="1:12" x14ac:dyDescent="0.2">
      <c r="A49" s="53"/>
      <c r="B49" s="53"/>
      <c r="C49" s="53"/>
      <c r="D49" s="53"/>
      <c r="E49" s="53"/>
      <c r="F49" s="53"/>
      <c r="G49" s="53"/>
      <c r="H49" s="53"/>
      <c r="I49" s="53"/>
      <c r="J49" s="53"/>
      <c r="K49" s="53"/>
      <c r="L49" s="53"/>
    </row>
  </sheetData>
  <mergeCells count="8">
    <mergeCell ref="A1:L1"/>
    <mergeCell ref="A27:H27"/>
    <mergeCell ref="A24:P24"/>
    <mergeCell ref="A40:I40"/>
    <mergeCell ref="A41:H41"/>
    <mergeCell ref="A2:A3"/>
    <mergeCell ref="A15:L15"/>
    <mergeCell ref="A16:L16"/>
  </mergeCells>
  <pageMargins left="0.7" right="0.7" top="0.75" bottom="0.75" header="0.3" footer="0.3"/>
  <pageSetup paperSize="9" scale="52" orientation="portrait" horizontalDpi="1200" verticalDpi="1200" r:id="rId1"/>
  <colBreaks count="1" manualBreakCount="1">
    <brk id="14" max="4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71"/>
  <sheetViews>
    <sheetView zoomScale="90" zoomScaleNormal="90" workbookViewId="0">
      <pane ySplit="3" topLeftCell="A4" activePane="bottomLeft" state="frozen"/>
      <selection pane="bottomLeft" activeCell="A4" sqref="A4"/>
    </sheetView>
  </sheetViews>
  <sheetFormatPr defaultRowHeight="12.75" x14ac:dyDescent="0.2"/>
  <cols>
    <col min="1" max="1" width="36.7109375" style="19" bestFit="1" customWidth="1"/>
    <col min="2" max="8" width="10.7109375" style="19" customWidth="1"/>
    <col min="9" max="9" width="11.42578125" style="19" customWidth="1"/>
    <col min="10" max="10" width="11.42578125" style="19" bestFit="1" customWidth="1"/>
    <col min="11" max="11" width="9.140625" style="19"/>
    <col min="12" max="12" width="23.140625" style="19" customWidth="1"/>
    <col min="13" max="25" width="9.140625" style="19"/>
    <col min="26" max="26" width="37.42578125" style="19" customWidth="1"/>
    <col min="27" max="16384" width="9.140625" style="19"/>
  </cols>
  <sheetData>
    <row r="1" spans="1:49" ht="43.5" customHeight="1" thickBot="1" x14ac:dyDescent="0.25">
      <c r="A1" s="464" t="s">
        <v>400</v>
      </c>
      <c r="B1" s="464"/>
      <c r="C1" s="464"/>
      <c r="D1" s="464"/>
      <c r="E1" s="464"/>
      <c r="F1" s="464"/>
      <c r="G1" s="464"/>
      <c r="H1" s="464"/>
      <c r="I1" s="464"/>
      <c r="J1" s="464"/>
      <c r="Z1" s="152"/>
    </row>
    <row r="2" spans="1:49" ht="15.75" customHeight="1" x14ac:dyDescent="0.2">
      <c r="A2" s="462"/>
      <c r="B2" s="173"/>
      <c r="C2" s="173"/>
      <c r="D2" s="173"/>
      <c r="E2" s="173"/>
      <c r="F2" s="173"/>
      <c r="G2" s="173"/>
      <c r="H2" s="173"/>
      <c r="I2" s="173"/>
      <c r="J2" s="460" t="s">
        <v>58</v>
      </c>
      <c r="Z2" s="70"/>
      <c r="AA2" s="153"/>
      <c r="AB2" s="153"/>
      <c r="AC2" s="153"/>
      <c r="AD2" s="153"/>
      <c r="AE2" s="153"/>
      <c r="AF2" s="153"/>
      <c r="AG2" s="153"/>
      <c r="AH2" s="153"/>
      <c r="AI2" s="153"/>
      <c r="AJ2" s="154"/>
    </row>
    <row r="3" spans="1:49" ht="31.5" x14ac:dyDescent="0.2">
      <c r="A3" s="463"/>
      <c r="B3" s="174" t="s">
        <v>1</v>
      </c>
      <c r="C3" s="174" t="s">
        <v>2</v>
      </c>
      <c r="D3" s="174" t="s">
        <v>3</v>
      </c>
      <c r="E3" s="174" t="s">
        <v>4</v>
      </c>
      <c r="F3" s="174" t="s">
        <v>5</v>
      </c>
      <c r="G3" s="174" t="s">
        <v>194</v>
      </c>
      <c r="H3" s="174" t="s">
        <v>6</v>
      </c>
      <c r="I3" s="174" t="s">
        <v>370</v>
      </c>
      <c r="J3" s="461"/>
      <c r="M3" s="155"/>
      <c r="N3" s="155"/>
      <c r="O3" s="155"/>
      <c r="P3" s="155"/>
      <c r="Q3" s="155"/>
      <c r="R3" s="155"/>
      <c r="S3" s="155"/>
      <c r="Z3" s="156"/>
      <c r="AA3" s="157"/>
      <c r="AB3" s="157"/>
      <c r="AC3" s="157"/>
      <c r="AD3" s="157"/>
      <c r="AE3" s="157"/>
      <c r="AF3" s="157"/>
      <c r="AG3" s="157"/>
      <c r="AH3" s="157"/>
      <c r="AI3" s="157"/>
      <c r="AJ3" s="31"/>
      <c r="AK3" s="31"/>
      <c r="AL3" s="31"/>
      <c r="AM3" s="31"/>
      <c r="AN3" s="31"/>
      <c r="AO3" s="31"/>
      <c r="AP3" s="31"/>
      <c r="AQ3" s="31"/>
      <c r="AR3" s="31"/>
      <c r="AS3" s="31"/>
      <c r="AT3" s="31"/>
      <c r="AU3" s="31"/>
      <c r="AV3" s="31"/>
      <c r="AW3" s="31"/>
    </row>
    <row r="4" spans="1:49" ht="15.6" customHeight="1" x14ac:dyDescent="0.2">
      <c r="A4" s="172"/>
      <c r="B4" s="312"/>
      <c r="C4" s="312"/>
      <c r="D4" s="312"/>
      <c r="E4" s="312"/>
      <c r="F4" s="312"/>
      <c r="G4" s="312"/>
      <c r="H4" s="312"/>
      <c r="I4" s="312"/>
      <c r="J4" s="273"/>
      <c r="Z4" s="156"/>
      <c r="AA4" s="31"/>
      <c r="AB4" s="31"/>
      <c r="AC4" s="31"/>
      <c r="AD4" s="31"/>
      <c r="AE4" s="31"/>
      <c r="AF4" s="31"/>
      <c r="AG4" s="31"/>
      <c r="AH4" s="31"/>
      <c r="AI4" s="31"/>
      <c r="AJ4" s="31"/>
      <c r="AK4" s="31"/>
      <c r="AL4" s="31"/>
      <c r="AM4" s="31"/>
      <c r="AN4" s="31"/>
      <c r="AO4" s="31"/>
      <c r="AP4" s="31"/>
      <c r="AQ4" s="31"/>
      <c r="AR4" s="31"/>
      <c r="AS4" s="31"/>
      <c r="AT4" s="31"/>
      <c r="AU4" s="31"/>
      <c r="AV4" s="31"/>
      <c r="AW4" s="31"/>
    </row>
    <row r="5" spans="1:49" ht="15.75" x14ac:dyDescent="0.2">
      <c r="A5" s="158" t="s">
        <v>195</v>
      </c>
      <c r="B5" s="159">
        <v>87.7</v>
      </c>
      <c r="C5" s="113">
        <v>0.7</v>
      </c>
      <c r="D5" s="113">
        <v>4.2</v>
      </c>
      <c r="E5" s="113">
        <v>3.4</v>
      </c>
      <c r="F5" s="113">
        <v>1.5</v>
      </c>
      <c r="G5" s="113">
        <v>1.8</v>
      </c>
      <c r="H5" s="113">
        <v>0.5</v>
      </c>
      <c r="I5" s="113">
        <f>IF(H5&lt;&gt;"",100-B5,"")</f>
        <v>12.299999999999997</v>
      </c>
      <c r="J5" s="160">
        <v>29450</v>
      </c>
      <c r="Z5" s="156"/>
      <c r="AA5" s="161"/>
      <c r="AB5" s="161"/>
      <c r="AC5" s="161"/>
      <c r="AD5" s="161"/>
      <c r="AE5" s="161"/>
      <c r="AF5" s="161"/>
      <c r="AG5" s="161"/>
      <c r="AH5" s="161"/>
      <c r="AI5" s="161"/>
      <c r="AJ5" s="162"/>
      <c r="AK5" s="31"/>
      <c r="AL5" s="31"/>
      <c r="AM5" s="31"/>
      <c r="AN5" s="31"/>
      <c r="AO5" s="31"/>
      <c r="AP5" s="31"/>
      <c r="AQ5" s="31"/>
      <c r="AR5" s="31"/>
      <c r="AS5" s="31"/>
      <c r="AT5" s="31"/>
      <c r="AU5" s="31"/>
      <c r="AV5" s="31"/>
      <c r="AW5" s="31"/>
    </row>
    <row r="6" spans="1:49" ht="13.15" customHeight="1" x14ac:dyDescent="0.2">
      <c r="A6" s="158"/>
      <c r="B6" s="159"/>
      <c r="C6" s="113"/>
      <c r="D6" s="113"/>
      <c r="E6" s="113"/>
      <c r="F6" s="113"/>
      <c r="G6" s="113"/>
      <c r="H6" s="113"/>
      <c r="I6" s="113" t="str">
        <f t="shared" ref="I6:I66" si="0">IF(H6&lt;&gt;"",100-B6,"")</f>
        <v/>
      </c>
      <c r="J6" s="160"/>
      <c r="Z6" s="156"/>
      <c r="AA6" s="163"/>
      <c r="AB6" s="163"/>
      <c r="AC6" s="163"/>
      <c r="AD6" s="163"/>
      <c r="AE6" s="163"/>
      <c r="AF6" s="163"/>
      <c r="AG6" s="163"/>
      <c r="AH6" s="163"/>
      <c r="AI6" s="161"/>
      <c r="AJ6" s="162"/>
      <c r="AK6" s="31"/>
      <c r="AL6" s="31"/>
      <c r="AM6" s="31"/>
      <c r="AN6" s="31"/>
      <c r="AO6" s="31"/>
      <c r="AP6" s="31"/>
      <c r="AQ6" s="31"/>
      <c r="AR6" s="31"/>
      <c r="AS6" s="31"/>
      <c r="AT6" s="31"/>
      <c r="AU6" s="31"/>
      <c r="AV6" s="31"/>
      <c r="AW6" s="31"/>
    </row>
    <row r="7" spans="1:49" ht="15.75" x14ac:dyDescent="0.2">
      <c r="A7" s="158" t="s">
        <v>196</v>
      </c>
      <c r="B7" s="113"/>
      <c r="C7" s="113"/>
      <c r="D7" s="113"/>
      <c r="E7" s="113"/>
      <c r="F7" s="113"/>
      <c r="G7" s="113"/>
      <c r="H7" s="113"/>
      <c r="I7" s="113" t="str">
        <f t="shared" si="0"/>
        <v/>
      </c>
      <c r="J7" s="160" t="s">
        <v>310</v>
      </c>
      <c r="Z7" s="156"/>
      <c r="AA7" s="163"/>
      <c r="AB7" s="163"/>
      <c r="AC7" s="163"/>
      <c r="AD7" s="163"/>
      <c r="AE7" s="163"/>
      <c r="AF7" s="163"/>
      <c r="AG7" s="163"/>
      <c r="AH7" s="163"/>
      <c r="AI7" s="161"/>
      <c r="AJ7" s="162"/>
      <c r="AK7" s="31"/>
      <c r="AL7" s="31"/>
      <c r="AM7" s="31"/>
      <c r="AN7" s="31"/>
      <c r="AO7" s="31"/>
      <c r="AP7" s="31"/>
      <c r="AQ7" s="31"/>
      <c r="AR7" s="31"/>
      <c r="AS7" s="31"/>
      <c r="AT7" s="31"/>
      <c r="AU7" s="31"/>
      <c r="AV7" s="31"/>
      <c r="AW7" s="31"/>
    </row>
    <row r="8" spans="1:49" ht="15" x14ac:dyDescent="0.2">
      <c r="A8" s="164" t="s">
        <v>66</v>
      </c>
      <c r="B8" s="113">
        <v>78.2</v>
      </c>
      <c r="C8" s="113">
        <v>0.8</v>
      </c>
      <c r="D8" s="113">
        <v>5.6</v>
      </c>
      <c r="E8" s="113">
        <v>6.6</v>
      </c>
      <c r="F8" s="113">
        <v>3.5</v>
      </c>
      <c r="G8" s="113">
        <v>4.0999999999999996</v>
      </c>
      <c r="H8" s="113">
        <v>0.9</v>
      </c>
      <c r="I8" s="113">
        <f t="shared" si="0"/>
        <v>21.799999999999997</v>
      </c>
      <c r="J8" s="160">
        <v>7810</v>
      </c>
      <c r="Z8" s="156"/>
      <c r="AA8" s="163"/>
      <c r="AB8" s="163"/>
      <c r="AC8" s="163"/>
      <c r="AD8" s="163"/>
      <c r="AE8" s="163"/>
      <c r="AF8" s="163"/>
      <c r="AG8" s="163"/>
      <c r="AH8" s="163"/>
      <c r="AI8" s="161"/>
      <c r="AJ8" s="162"/>
      <c r="AK8" s="31"/>
      <c r="AL8" s="31"/>
      <c r="AM8" s="31"/>
      <c r="AN8" s="31"/>
      <c r="AO8" s="31"/>
      <c r="AP8" s="31"/>
      <c r="AQ8" s="31"/>
      <c r="AR8" s="31"/>
      <c r="AS8" s="31"/>
      <c r="AT8" s="31"/>
      <c r="AU8" s="31"/>
      <c r="AV8" s="31"/>
      <c r="AW8" s="31"/>
    </row>
    <row r="9" spans="1:49" ht="15" x14ac:dyDescent="0.2">
      <c r="A9" s="164" t="s">
        <v>67</v>
      </c>
      <c r="B9" s="113">
        <v>83.6</v>
      </c>
      <c r="C9" s="165" t="s">
        <v>129</v>
      </c>
      <c r="D9" s="113">
        <v>5</v>
      </c>
      <c r="E9" s="113">
        <v>4.7</v>
      </c>
      <c r="F9" s="113">
        <v>1</v>
      </c>
      <c r="G9" s="113">
        <v>3</v>
      </c>
      <c r="H9" s="113">
        <v>1.7</v>
      </c>
      <c r="I9" s="113">
        <f t="shared" si="0"/>
        <v>16.400000000000006</v>
      </c>
      <c r="J9" s="160">
        <v>960</v>
      </c>
      <c r="Z9" s="156"/>
      <c r="AA9" s="163"/>
      <c r="AB9" s="163"/>
      <c r="AC9" s="163"/>
      <c r="AD9" s="163"/>
      <c r="AE9" s="163"/>
      <c r="AF9" s="163"/>
      <c r="AG9" s="163"/>
      <c r="AH9" s="163"/>
      <c r="AI9" s="161"/>
      <c r="AJ9" s="162"/>
      <c r="AK9" s="31"/>
      <c r="AL9" s="31"/>
      <c r="AM9" s="31"/>
      <c r="AN9" s="31"/>
      <c r="AO9" s="31"/>
      <c r="AP9" s="31"/>
      <c r="AQ9" s="31"/>
      <c r="AR9" s="31"/>
      <c r="AS9" s="31"/>
      <c r="AT9" s="31"/>
      <c r="AU9" s="31"/>
      <c r="AV9" s="31"/>
      <c r="AW9" s="31"/>
    </row>
    <row r="10" spans="1:49" ht="15" x14ac:dyDescent="0.2">
      <c r="A10" s="164" t="s">
        <v>68</v>
      </c>
      <c r="B10" s="166">
        <v>86.2</v>
      </c>
      <c r="C10" s="167">
        <v>1.3</v>
      </c>
      <c r="D10" s="167">
        <v>5</v>
      </c>
      <c r="E10" s="167">
        <v>4.5999999999999996</v>
      </c>
      <c r="F10" s="167">
        <v>1.1000000000000001</v>
      </c>
      <c r="G10" s="167">
        <v>1.5</v>
      </c>
      <c r="H10" s="165" t="s">
        <v>129</v>
      </c>
      <c r="I10" s="113">
        <f t="shared" si="0"/>
        <v>13.799999999999997</v>
      </c>
      <c r="J10" s="160">
        <v>1370</v>
      </c>
      <c r="Z10" s="156"/>
      <c r="AA10" s="163"/>
      <c r="AB10" s="163"/>
      <c r="AC10" s="163"/>
      <c r="AD10" s="163"/>
      <c r="AE10" s="163"/>
      <c r="AF10" s="163"/>
      <c r="AG10" s="163"/>
      <c r="AH10" s="163"/>
      <c r="AI10" s="161"/>
      <c r="AJ10" s="162"/>
      <c r="AK10" s="31"/>
      <c r="AL10" s="31"/>
      <c r="AM10" s="31"/>
      <c r="AN10" s="31"/>
      <c r="AO10" s="31"/>
      <c r="AP10" s="31"/>
      <c r="AQ10" s="31"/>
      <c r="AR10" s="31"/>
      <c r="AS10" s="31"/>
      <c r="AT10" s="31"/>
      <c r="AU10" s="31"/>
      <c r="AV10" s="31"/>
      <c r="AW10" s="31"/>
    </row>
    <row r="11" spans="1:49" ht="15" x14ac:dyDescent="0.2">
      <c r="A11" s="164" t="s">
        <v>69</v>
      </c>
      <c r="B11" s="166">
        <v>94.4</v>
      </c>
      <c r="C11" s="167">
        <v>0.5</v>
      </c>
      <c r="D11" s="167">
        <v>3</v>
      </c>
      <c r="E11" s="167">
        <v>1.3</v>
      </c>
      <c r="F11" s="167">
        <v>0.3</v>
      </c>
      <c r="G11" s="167">
        <v>0.4</v>
      </c>
      <c r="H11" s="165" t="s">
        <v>129</v>
      </c>
      <c r="I11" s="113">
        <f t="shared" si="0"/>
        <v>5.5999999999999943</v>
      </c>
      <c r="J11" s="160">
        <v>6640</v>
      </c>
      <c r="Z11" s="156"/>
      <c r="AA11" s="163"/>
      <c r="AB11" s="163"/>
      <c r="AC11" s="163"/>
      <c r="AD11" s="163"/>
      <c r="AE11" s="163"/>
      <c r="AF11" s="163"/>
      <c r="AG11" s="163"/>
      <c r="AH11" s="163"/>
      <c r="AI11" s="161"/>
      <c r="AJ11" s="162"/>
      <c r="AK11" s="31"/>
      <c r="AL11" s="31"/>
      <c r="AM11" s="31"/>
      <c r="AN11" s="31"/>
      <c r="AO11" s="31"/>
      <c r="AP11" s="31"/>
      <c r="AQ11" s="31"/>
      <c r="AR11" s="31"/>
      <c r="AS11" s="31"/>
      <c r="AT11" s="31"/>
      <c r="AU11" s="31"/>
      <c r="AV11" s="31"/>
      <c r="AW11" s="31"/>
    </row>
    <row r="12" spans="1:49" ht="15" customHeight="1" x14ac:dyDescent="0.2">
      <c r="A12" s="164" t="s">
        <v>197</v>
      </c>
      <c r="B12" s="106">
        <v>86.8</v>
      </c>
      <c r="C12" s="165" t="s">
        <v>129</v>
      </c>
      <c r="D12" s="168">
        <v>6.2</v>
      </c>
      <c r="E12" s="168">
        <v>2.6</v>
      </c>
      <c r="F12" s="168">
        <v>1.4</v>
      </c>
      <c r="G12" s="168">
        <v>2.4</v>
      </c>
      <c r="H12" s="165" t="s">
        <v>129</v>
      </c>
      <c r="I12" s="113">
        <f t="shared" si="0"/>
        <v>13.200000000000003</v>
      </c>
      <c r="J12" s="160">
        <v>690</v>
      </c>
      <c r="Z12" s="156"/>
      <c r="AA12" s="163"/>
      <c r="AB12" s="163"/>
      <c r="AC12" s="163"/>
      <c r="AD12" s="163"/>
      <c r="AE12" s="163"/>
      <c r="AF12" s="163"/>
      <c r="AG12" s="163"/>
      <c r="AH12" s="163"/>
      <c r="AI12" s="161"/>
      <c r="AJ12" s="162"/>
      <c r="AK12" s="31"/>
      <c r="AL12" s="31"/>
      <c r="AM12" s="31"/>
      <c r="AN12" s="31"/>
      <c r="AO12" s="31"/>
      <c r="AP12" s="31"/>
      <c r="AQ12" s="31"/>
      <c r="AR12" s="31"/>
      <c r="AS12" s="31"/>
      <c r="AT12" s="31"/>
      <c r="AU12" s="31"/>
      <c r="AV12" s="31"/>
      <c r="AW12" s="31"/>
    </row>
    <row r="13" spans="1:49" ht="15.75" customHeight="1" x14ac:dyDescent="0.2">
      <c r="A13" s="164" t="s">
        <v>71</v>
      </c>
      <c r="B13" s="106">
        <v>93.3</v>
      </c>
      <c r="C13" s="168">
        <v>0.4</v>
      </c>
      <c r="D13" s="168">
        <v>2.7</v>
      </c>
      <c r="E13" s="168">
        <v>1</v>
      </c>
      <c r="F13" s="168">
        <v>1.3</v>
      </c>
      <c r="G13" s="168">
        <v>0.9</v>
      </c>
      <c r="H13" s="165" t="s">
        <v>129</v>
      </c>
      <c r="I13" s="113">
        <f t="shared" si="0"/>
        <v>6.7000000000000028</v>
      </c>
      <c r="J13" s="160">
        <v>1420</v>
      </c>
      <c r="Z13" s="156"/>
      <c r="AA13" s="163"/>
      <c r="AB13" s="163"/>
      <c r="AC13" s="163"/>
      <c r="AD13" s="163"/>
      <c r="AE13" s="163"/>
      <c r="AF13" s="163"/>
      <c r="AG13" s="163"/>
      <c r="AH13" s="163"/>
      <c r="AI13" s="161"/>
      <c r="AJ13" s="162"/>
      <c r="AK13" s="31"/>
      <c r="AL13" s="31"/>
      <c r="AM13" s="31"/>
      <c r="AN13" s="31"/>
      <c r="AO13" s="31"/>
      <c r="AP13" s="31"/>
      <c r="AQ13" s="31"/>
      <c r="AR13" s="31"/>
      <c r="AS13" s="31"/>
      <c r="AT13" s="31"/>
      <c r="AU13" s="31"/>
      <c r="AV13" s="31"/>
      <c r="AW13" s="31"/>
    </row>
    <row r="14" spans="1:49" ht="15" x14ac:dyDescent="0.2">
      <c r="A14" s="164" t="s">
        <v>198</v>
      </c>
      <c r="B14" s="166">
        <v>92.2</v>
      </c>
      <c r="C14" s="167">
        <v>0.8</v>
      </c>
      <c r="D14" s="167">
        <v>3.2</v>
      </c>
      <c r="E14" s="167">
        <v>1.8</v>
      </c>
      <c r="F14" s="167">
        <v>0.8</v>
      </c>
      <c r="G14" s="167">
        <v>0.8</v>
      </c>
      <c r="H14" s="167">
        <v>0.2</v>
      </c>
      <c r="I14" s="113">
        <f t="shared" si="0"/>
        <v>7.7999999999999972</v>
      </c>
      <c r="J14" s="160">
        <v>3390</v>
      </c>
      <c r="Z14" s="156"/>
      <c r="AA14" s="163"/>
      <c r="AB14" s="163"/>
      <c r="AC14" s="163"/>
      <c r="AD14" s="163"/>
      <c r="AE14" s="163"/>
      <c r="AF14" s="163"/>
      <c r="AG14" s="163"/>
      <c r="AH14" s="163"/>
      <c r="AI14" s="161"/>
      <c r="AJ14" s="162"/>
      <c r="AK14" s="31"/>
      <c r="AL14" s="31"/>
      <c r="AM14" s="31"/>
      <c r="AN14" s="31"/>
      <c r="AO14" s="31"/>
      <c r="AP14" s="31"/>
      <c r="AQ14" s="31"/>
      <c r="AR14" s="31"/>
      <c r="AS14" s="31"/>
      <c r="AT14" s="31"/>
      <c r="AU14" s="31"/>
      <c r="AV14" s="31"/>
      <c r="AW14" s="31"/>
    </row>
    <row r="15" spans="1:49" ht="15" x14ac:dyDescent="0.2">
      <c r="A15" s="164" t="s">
        <v>199</v>
      </c>
      <c r="B15" s="106">
        <v>92.7</v>
      </c>
      <c r="C15" s="168">
        <v>0.2</v>
      </c>
      <c r="D15" s="168">
        <v>3.6</v>
      </c>
      <c r="E15" s="168">
        <v>2.6</v>
      </c>
      <c r="F15" s="168">
        <v>0.7</v>
      </c>
      <c r="G15" s="168">
        <v>0.2</v>
      </c>
      <c r="H15" s="168" t="s">
        <v>12</v>
      </c>
      <c r="I15" s="113">
        <f t="shared" si="0"/>
        <v>7.2999999999999972</v>
      </c>
      <c r="J15" s="160">
        <v>530</v>
      </c>
      <c r="Z15" s="156"/>
      <c r="AA15" s="163"/>
      <c r="AB15" s="163"/>
      <c r="AC15" s="163"/>
      <c r="AD15" s="163"/>
      <c r="AE15" s="163"/>
      <c r="AF15" s="163"/>
      <c r="AG15" s="163"/>
      <c r="AH15" s="163"/>
      <c r="AI15" s="161"/>
      <c r="AJ15" s="162"/>
      <c r="AK15" s="31"/>
      <c r="AL15" s="31"/>
      <c r="AM15" s="31"/>
      <c r="AN15" s="31"/>
      <c r="AO15" s="31"/>
      <c r="AP15" s="31"/>
      <c r="AQ15" s="31"/>
      <c r="AR15" s="31"/>
      <c r="AS15" s="31"/>
      <c r="AT15" s="31"/>
      <c r="AU15" s="31"/>
      <c r="AV15" s="31"/>
      <c r="AW15" s="31"/>
    </row>
    <row r="16" spans="1:49" ht="15" x14ac:dyDescent="0.2">
      <c r="A16" s="164" t="s">
        <v>200</v>
      </c>
      <c r="B16" s="106">
        <v>90.6</v>
      </c>
      <c r="C16" s="168">
        <v>0.7</v>
      </c>
      <c r="D16" s="168">
        <v>3.3</v>
      </c>
      <c r="E16" s="168">
        <v>1.4</v>
      </c>
      <c r="F16" s="165" t="s">
        <v>129</v>
      </c>
      <c r="G16" s="168">
        <v>2.2000000000000002</v>
      </c>
      <c r="H16" s="165" t="s">
        <v>129</v>
      </c>
      <c r="I16" s="113">
        <f t="shared" si="0"/>
        <v>9.4000000000000057</v>
      </c>
      <c r="J16" s="160">
        <v>370</v>
      </c>
      <c r="Z16" s="157"/>
      <c r="AA16" s="157"/>
      <c r="AB16" s="157"/>
      <c r="AC16" s="157"/>
      <c r="AD16" s="157"/>
      <c r="AE16" s="157"/>
      <c r="AF16" s="157"/>
      <c r="AG16" s="157"/>
      <c r="AH16" s="157"/>
      <c r="AI16" s="161"/>
      <c r="AJ16" s="162"/>
      <c r="AK16" s="31"/>
      <c r="AL16" s="31"/>
      <c r="AM16" s="31"/>
      <c r="AN16" s="31"/>
      <c r="AO16" s="31"/>
      <c r="AP16" s="31"/>
      <c r="AQ16" s="31"/>
      <c r="AR16" s="31"/>
      <c r="AS16" s="31"/>
      <c r="AT16" s="31"/>
      <c r="AU16" s="31"/>
      <c r="AV16" s="31"/>
      <c r="AW16" s="31"/>
    </row>
    <row r="17" spans="1:49" ht="15" x14ac:dyDescent="0.2">
      <c r="A17" s="164" t="s">
        <v>201</v>
      </c>
      <c r="B17" s="166">
        <v>92.6</v>
      </c>
      <c r="C17" s="167">
        <v>1.1000000000000001</v>
      </c>
      <c r="D17" s="167">
        <v>3.2</v>
      </c>
      <c r="E17" s="167">
        <v>1.5</v>
      </c>
      <c r="F17" s="167">
        <v>0.4</v>
      </c>
      <c r="G17" s="167">
        <v>1.1000000000000001</v>
      </c>
      <c r="H17" s="167" t="s">
        <v>12</v>
      </c>
      <c r="I17" s="113">
        <f t="shared" si="0"/>
        <v>7.4000000000000057</v>
      </c>
      <c r="J17" s="160">
        <v>1310</v>
      </c>
      <c r="Z17" s="157"/>
      <c r="AA17" s="157"/>
      <c r="AB17" s="157"/>
      <c r="AC17" s="157"/>
      <c r="AD17" s="157"/>
      <c r="AE17" s="157"/>
      <c r="AF17" s="157"/>
      <c r="AG17" s="157"/>
      <c r="AH17" s="157"/>
      <c r="AI17" s="161"/>
      <c r="AJ17" s="162"/>
      <c r="AK17" s="31"/>
      <c r="AL17" s="31"/>
      <c r="AM17" s="31"/>
      <c r="AN17" s="31"/>
      <c r="AO17" s="31"/>
      <c r="AP17" s="31"/>
      <c r="AQ17" s="31"/>
      <c r="AR17" s="31"/>
      <c r="AS17" s="31"/>
      <c r="AT17" s="31"/>
      <c r="AU17" s="31"/>
      <c r="AV17" s="31"/>
      <c r="AW17" s="31"/>
    </row>
    <row r="18" spans="1:49" ht="15" x14ac:dyDescent="0.2">
      <c r="A18" s="164" t="s">
        <v>202</v>
      </c>
      <c r="B18" s="106">
        <v>89.8</v>
      </c>
      <c r="C18" s="168">
        <v>0.1</v>
      </c>
      <c r="D18" s="168">
        <v>3.1</v>
      </c>
      <c r="E18" s="168">
        <v>3</v>
      </c>
      <c r="F18" s="168">
        <v>1.1000000000000001</v>
      </c>
      <c r="G18" s="168">
        <v>0.1</v>
      </c>
      <c r="H18" s="168">
        <v>1</v>
      </c>
      <c r="I18" s="113">
        <f t="shared" si="0"/>
        <v>10.200000000000003</v>
      </c>
      <c r="J18" s="160">
        <v>440</v>
      </c>
      <c r="Z18" s="157"/>
      <c r="AA18" s="157"/>
      <c r="AB18" s="157"/>
      <c r="AC18" s="157"/>
      <c r="AD18" s="157"/>
      <c r="AE18" s="157"/>
      <c r="AF18" s="157"/>
      <c r="AG18" s="157"/>
      <c r="AH18" s="157"/>
      <c r="AI18" s="161"/>
      <c r="AJ18" s="162"/>
      <c r="AK18" s="31"/>
      <c r="AL18" s="31"/>
      <c r="AM18" s="31"/>
      <c r="AN18" s="31"/>
      <c r="AO18" s="31"/>
      <c r="AP18" s="31"/>
      <c r="AQ18" s="31"/>
      <c r="AR18" s="31"/>
      <c r="AS18" s="31"/>
      <c r="AT18" s="31"/>
      <c r="AU18" s="31"/>
      <c r="AV18" s="31"/>
      <c r="AW18" s="31"/>
    </row>
    <row r="19" spans="1:49" ht="15" x14ac:dyDescent="0.2">
      <c r="A19" s="164" t="s">
        <v>40</v>
      </c>
      <c r="B19" s="106">
        <v>89.4</v>
      </c>
      <c r="C19" s="168">
        <v>0.7</v>
      </c>
      <c r="D19" s="168">
        <v>4.0999999999999996</v>
      </c>
      <c r="E19" s="168">
        <v>3.1</v>
      </c>
      <c r="F19" s="165" t="s">
        <v>129</v>
      </c>
      <c r="G19" s="168">
        <v>1.5</v>
      </c>
      <c r="H19" s="165" t="s">
        <v>129</v>
      </c>
      <c r="I19" s="113">
        <f t="shared" si="0"/>
        <v>10.599999999999994</v>
      </c>
      <c r="J19" s="160">
        <v>760</v>
      </c>
      <c r="Z19" s="157"/>
      <c r="AA19" s="157"/>
      <c r="AB19" s="157"/>
      <c r="AC19" s="157"/>
      <c r="AD19" s="157"/>
      <c r="AE19" s="157"/>
      <c r="AF19" s="157"/>
      <c r="AG19" s="157"/>
      <c r="AH19" s="157"/>
      <c r="AI19" s="161"/>
      <c r="AJ19" s="162"/>
      <c r="AK19" s="31"/>
      <c r="AL19" s="31"/>
      <c r="AM19" s="31"/>
      <c r="AN19" s="31"/>
      <c r="AO19" s="31"/>
      <c r="AP19" s="31"/>
      <c r="AQ19" s="31"/>
      <c r="AR19" s="31"/>
      <c r="AS19" s="31"/>
      <c r="AT19" s="31"/>
      <c r="AU19" s="31"/>
      <c r="AV19" s="31"/>
      <c r="AW19" s="31"/>
    </row>
    <row r="20" spans="1:49" ht="15" x14ac:dyDescent="0.2">
      <c r="A20" s="164" t="s">
        <v>77</v>
      </c>
      <c r="B20" s="106">
        <v>88.6</v>
      </c>
      <c r="C20" s="168">
        <v>1.2</v>
      </c>
      <c r="D20" s="168">
        <v>6.7</v>
      </c>
      <c r="E20" s="168">
        <v>2.2000000000000002</v>
      </c>
      <c r="F20" s="168">
        <v>0.9</v>
      </c>
      <c r="G20" s="165" t="s">
        <v>129</v>
      </c>
      <c r="H20" s="165" t="s">
        <v>129</v>
      </c>
      <c r="I20" s="113">
        <f t="shared" si="0"/>
        <v>11.400000000000006</v>
      </c>
      <c r="J20" s="160">
        <v>790</v>
      </c>
      <c r="Z20" s="157"/>
      <c r="AA20" s="157"/>
      <c r="AB20" s="157"/>
      <c r="AC20" s="157"/>
      <c r="AD20" s="157"/>
      <c r="AE20" s="157"/>
      <c r="AF20" s="157"/>
      <c r="AG20" s="157"/>
      <c r="AH20" s="157"/>
      <c r="AI20" s="161"/>
      <c r="AJ20" s="162"/>
      <c r="AK20" s="31"/>
      <c r="AL20" s="31"/>
      <c r="AM20" s="31"/>
      <c r="AN20" s="31"/>
      <c r="AO20" s="31"/>
      <c r="AP20" s="31"/>
      <c r="AQ20" s="31"/>
      <c r="AR20" s="31"/>
      <c r="AS20" s="31"/>
      <c r="AT20" s="31"/>
      <c r="AU20" s="31"/>
      <c r="AV20" s="31"/>
      <c r="AW20" s="31"/>
    </row>
    <row r="21" spans="1:49" ht="15" x14ac:dyDescent="0.2">
      <c r="A21" s="164" t="s">
        <v>203</v>
      </c>
      <c r="B21" s="113">
        <v>89.7</v>
      </c>
      <c r="C21" s="113">
        <v>0.6</v>
      </c>
      <c r="D21" s="113">
        <v>4.3</v>
      </c>
      <c r="E21" s="113">
        <v>2.6</v>
      </c>
      <c r="F21" s="113">
        <v>1</v>
      </c>
      <c r="G21" s="113">
        <v>1.1000000000000001</v>
      </c>
      <c r="H21" s="113">
        <v>0.6</v>
      </c>
      <c r="I21" s="113">
        <f t="shared" si="0"/>
        <v>10.299999999999997</v>
      </c>
      <c r="J21" s="160">
        <v>2410</v>
      </c>
      <c r="Z21" s="157"/>
      <c r="AA21" s="157"/>
      <c r="AB21" s="157"/>
      <c r="AC21" s="157"/>
      <c r="AD21" s="157"/>
      <c r="AE21" s="157"/>
      <c r="AF21" s="157"/>
      <c r="AG21" s="157"/>
      <c r="AH21" s="157"/>
      <c r="AI21" s="161"/>
      <c r="AJ21" s="162"/>
      <c r="AK21" s="31"/>
      <c r="AL21" s="31"/>
      <c r="AM21" s="31"/>
      <c r="AN21" s="31"/>
      <c r="AO21" s="31"/>
      <c r="AP21" s="31"/>
      <c r="AQ21" s="31"/>
      <c r="AR21" s="31"/>
      <c r="AS21" s="31"/>
      <c r="AT21" s="31"/>
      <c r="AU21" s="31"/>
      <c r="AV21" s="31"/>
      <c r="AW21" s="31"/>
    </row>
    <row r="22" spans="1:49" ht="15" x14ac:dyDescent="0.2">
      <c r="A22" s="164" t="s">
        <v>204</v>
      </c>
      <c r="B22" s="166">
        <v>92.9</v>
      </c>
      <c r="C22" s="167">
        <v>2</v>
      </c>
      <c r="D22" s="167">
        <v>2.8</v>
      </c>
      <c r="E22" s="165" t="s">
        <v>129</v>
      </c>
      <c r="F22" s="165" t="s">
        <v>129</v>
      </c>
      <c r="G22" s="165" t="s">
        <v>129</v>
      </c>
      <c r="H22" s="167" t="s">
        <v>12</v>
      </c>
      <c r="I22" s="113">
        <f t="shared" si="0"/>
        <v>7.0999999999999943</v>
      </c>
      <c r="J22" s="160">
        <v>500</v>
      </c>
      <c r="Z22" s="31"/>
      <c r="AA22" s="31"/>
      <c r="AB22" s="31"/>
      <c r="AC22" s="31"/>
      <c r="AD22" s="31"/>
      <c r="AE22" s="31"/>
      <c r="AF22" s="31"/>
      <c r="AG22" s="31"/>
      <c r="AH22" s="31"/>
      <c r="AI22" s="161"/>
      <c r="AJ22" s="162"/>
      <c r="AK22" s="31"/>
      <c r="AL22" s="31"/>
      <c r="AM22" s="31"/>
      <c r="AN22" s="31"/>
      <c r="AO22" s="31"/>
      <c r="AP22" s="31"/>
      <c r="AQ22" s="31"/>
      <c r="AR22" s="31"/>
      <c r="AS22" s="31"/>
      <c r="AT22" s="31"/>
      <c r="AU22" s="31"/>
      <c r="AV22" s="31"/>
      <c r="AW22" s="31"/>
    </row>
    <row r="23" spans="1:49" ht="15" x14ac:dyDescent="0.2">
      <c r="A23" s="164"/>
      <c r="B23" s="106"/>
      <c r="C23" s="168"/>
      <c r="D23" s="168"/>
      <c r="E23" s="168"/>
      <c r="F23" s="168"/>
      <c r="G23" s="168"/>
      <c r="H23" s="168"/>
      <c r="I23" s="113" t="str">
        <f t="shared" si="0"/>
        <v/>
      </c>
      <c r="J23" s="160" t="s">
        <v>310</v>
      </c>
      <c r="Z23" s="31"/>
      <c r="AA23" s="31"/>
      <c r="AB23" s="31"/>
      <c r="AC23" s="31"/>
      <c r="AD23" s="31"/>
      <c r="AE23" s="31"/>
      <c r="AF23" s="31"/>
      <c r="AG23" s="31"/>
      <c r="AH23" s="31"/>
      <c r="AI23" s="161"/>
      <c r="AJ23" s="162"/>
      <c r="AK23" s="31"/>
      <c r="AL23" s="31"/>
      <c r="AM23" s="31"/>
      <c r="AN23" s="31"/>
      <c r="AO23" s="31"/>
      <c r="AP23" s="31"/>
      <c r="AQ23" s="31"/>
      <c r="AR23" s="31"/>
      <c r="AS23" s="31"/>
      <c r="AT23" s="31"/>
      <c r="AU23" s="31"/>
      <c r="AV23" s="31"/>
      <c r="AW23" s="31"/>
    </row>
    <row r="24" spans="1:49" ht="15.75" x14ac:dyDescent="0.2">
      <c r="A24" s="158" t="s">
        <v>205</v>
      </c>
      <c r="B24" s="106"/>
      <c r="C24" s="168"/>
      <c r="D24" s="168"/>
      <c r="E24" s="168"/>
      <c r="F24" s="168"/>
      <c r="G24" s="168"/>
      <c r="H24" s="168"/>
      <c r="I24" s="113" t="str">
        <f t="shared" si="0"/>
        <v/>
      </c>
      <c r="J24" s="160" t="s">
        <v>310</v>
      </c>
      <c r="Z24" s="31"/>
      <c r="AA24" s="31"/>
      <c r="AB24" s="31"/>
      <c r="AC24" s="31"/>
      <c r="AD24" s="31"/>
      <c r="AE24" s="31"/>
      <c r="AF24" s="31"/>
      <c r="AG24" s="31"/>
      <c r="AH24" s="31"/>
      <c r="AI24" s="161"/>
      <c r="AJ24" s="162"/>
      <c r="AK24" s="31"/>
      <c r="AL24" s="31"/>
      <c r="AM24" s="31"/>
      <c r="AN24" s="31"/>
      <c r="AO24" s="31"/>
      <c r="AP24" s="31"/>
      <c r="AQ24" s="31"/>
      <c r="AR24" s="31"/>
      <c r="AS24" s="31"/>
      <c r="AT24" s="31"/>
      <c r="AU24" s="31"/>
      <c r="AV24" s="31"/>
      <c r="AW24" s="31"/>
    </row>
    <row r="25" spans="1:49" ht="15" x14ac:dyDescent="0.2">
      <c r="A25" s="164" t="s">
        <v>173</v>
      </c>
      <c r="B25" s="106">
        <v>86.8</v>
      </c>
      <c r="C25" s="168">
        <v>0.7</v>
      </c>
      <c r="D25" s="168">
        <v>4.9000000000000004</v>
      </c>
      <c r="E25" s="168">
        <v>3.6</v>
      </c>
      <c r="F25" s="168">
        <v>1.8</v>
      </c>
      <c r="G25" s="168">
        <v>1.6</v>
      </c>
      <c r="H25" s="168">
        <v>0.2</v>
      </c>
      <c r="I25" s="113">
        <f t="shared" si="0"/>
        <v>13.200000000000003</v>
      </c>
      <c r="J25" s="160">
        <v>5480</v>
      </c>
      <c r="Z25" s="31"/>
      <c r="AA25" s="31"/>
      <c r="AB25" s="31"/>
      <c r="AC25" s="31"/>
      <c r="AD25" s="31"/>
      <c r="AE25" s="31"/>
      <c r="AF25" s="31"/>
      <c r="AG25" s="31"/>
      <c r="AH25" s="31"/>
      <c r="AI25" s="161"/>
      <c r="AJ25" s="162"/>
      <c r="AK25" s="31"/>
      <c r="AL25" s="31"/>
      <c r="AM25" s="31"/>
      <c r="AN25" s="31"/>
      <c r="AO25" s="31"/>
      <c r="AP25" s="31"/>
      <c r="AQ25" s="31"/>
      <c r="AR25" s="31"/>
      <c r="AS25" s="31"/>
      <c r="AT25" s="31"/>
      <c r="AU25" s="31"/>
      <c r="AV25" s="31"/>
      <c r="AW25" s="31"/>
    </row>
    <row r="26" spans="1:49" ht="15" x14ac:dyDescent="0.2">
      <c r="A26" s="164" t="s">
        <v>174</v>
      </c>
      <c r="B26" s="106">
        <v>85.9</v>
      </c>
      <c r="C26" s="168">
        <v>0.8</v>
      </c>
      <c r="D26" s="168">
        <v>4.4000000000000004</v>
      </c>
      <c r="E26" s="168">
        <v>4.2</v>
      </c>
      <c r="F26" s="168">
        <v>1.9</v>
      </c>
      <c r="G26" s="168">
        <v>2.2000000000000002</v>
      </c>
      <c r="H26" s="168">
        <v>0.4</v>
      </c>
      <c r="I26" s="113">
        <f t="shared" si="0"/>
        <v>14.099999999999994</v>
      </c>
      <c r="J26" s="160">
        <v>5340</v>
      </c>
      <c r="Z26" s="31"/>
      <c r="AA26" s="31"/>
      <c r="AB26" s="31"/>
      <c r="AC26" s="31"/>
      <c r="AD26" s="31"/>
      <c r="AE26" s="31"/>
      <c r="AF26" s="31"/>
      <c r="AG26" s="31"/>
      <c r="AH26" s="31"/>
      <c r="AI26" s="161"/>
      <c r="AJ26" s="162"/>
      <c r="AK26" s="31"/>
      <c r="AL26" s="31"/>
      <c r="AM26" s="31"/>
      <c r="AN26" s="31"/>
      <c r="AO26" s="31"/>
      <c r="AP26" s="31"/>
      <c r="AQ26" s="31"/>
      <c r="AR26" s="31"/>
      <c r="AS26" s="31"/>
      <c r="AT26" s="31"/>
      <c r="AU26" s="31"/>
      <c r="AV26" s="31"/>
      <c r="AW26" s="31"/>
    </row>
    <row r="27" spans="1:49" ht="15" x14ac:dyDescent="0.2">
      <c r="A27" s="164" t="s">
        <v>175</v>
      </c>
      <c r="B27" s="106">
        <v>84.1</v>
      </c>
      <c r="C27" s="168">
        <v>0.6</v>
      </c>
      <c r="D27" s="168">
        <v>5.7</v>
      </c>
      <c r="E27" s="168">
        <v>3.8</v>
      </c>
      <c r="F27" s="168">
        <v>2</v>
      </c>
      <c r="G27" s="168">
        <v>2.9</v>
      </c>
      <c r="H27" s="168">
        <v>0.8</v>
      </c>
      <c r="I27" s="113">
        <f t="shared" si="0"/>
        <v>15.900000000000006</v>
      </c>
      <c r="J27" s="160">
        <v>5300</v>
      </c>
      <c r="Z27" s="31"/>
      <c r="AA27" s="31"/>
      <c r="AB27" s="31"/>
      <c r="AC27" s="31"/>
      <c r="AD27" s="31"/>
      <c r="AE27" s="31"/>
      <c r="AF27" s="31"/>
      <c r="AG27" s="31"/>
      <c r="AH27" s="31"/>
      <c r="AI27" s="161"/>
      <c r="AJ27" s="162"/>
      <c r="AK27" s="31"/>
      <c r="AL27" s="31"/>
      <c r="AM27" s="31"/>
      <c r="AN27" s="31"/>
      <c r="AO27" s="31"/>
      <c r="AP27" s="31"/>
      <c r="AQ27" s="31"/>
      <c r="AR27" s="31"/>
      <c r="AS27" s="31"/>
      <c r="AT27" s="31"/>
      <c r="AU27" s="31"/>
      <c r="AV27" s="31"/>
      <c r="AW27" s="31"/>
    </row>
    <row r="28" spans="1:49" ht="15" x14ac:dyDescent="0.2">
      <c r="A28" s="164" t="s">
        <v>176</v>
      </c>
      <c r="B28" s="106">
        <v>85.7</v>
      </c>
      <c r="C28" s="168">
        <v>0.7</v>
      </c>
      <c r="D28" s="168">
        <v>4.4000000000000004</v>
      </c>
      <c r="E28" s="168">
        <v>4.0999999999999996</v>
      </c>
      <c r="F28" s="168">
        <v>1.9</v>
      </c>
      <c r="G28" s="168">
        <v>2.2999999999999998</v>
      </c>
      <c r="H28" s="168">
        <v>0.7</v>
      </c>
      <c r="I28" s="113">
        <f t="shared" si="0"/>
        <v>14.299999999999997</v>
      </c>
      <c r="J28" s="160">
        <v>3980</v>
      </c>
      <c r="Z28" s="31"/>
      <c r="AA28" s="31"/>
      <c r="AB28" s="31"/>
      <c r="AC28" s="31"/>
      <c r="AD28" s="31"/>
      <c r="AE28" s="31"/>
      <c r="AF28" s="31"/>
      <c r="AG28" s="31"/>
      <c r="AH28" s="31"/>
      <c r="AI28" s="161"/>
      <c r="AJ28" s="162"/>
      <c r="AK28" s="31"/>
      <c r="AL28" s="31"/>
      <c r="AM28" s="31"/>
      <c r="AN28" s="31"/>
      <c r="AO28" s="31"/>
      <c r="AP28" s="31"/>
      <c r="AQ28" s="31"/>
      <c r="AR28" s="31"/>
      <c r="AS28" s="31"/>
      <c r="AT28" s="31"/>
      <c r="AU28" s="31"/>
      <c r="AV28" s="31"/>
      <c r="AW28" s="31"/>
    </row>
    <row r="29" spans="1:49" ht="15" x14ac:dyDescent="0.2">
      <c r="A29" s="164" t="s">
        <v>177</v>
      </c>
      <c r="B29" s="106">
        <v>86.2</v>
      </c>
      <c r="C29" s="168">
        <v>1</v>
      </c>
      <c r="D29" s="168">
        <v>3.9</v>
      </c>
      <c r="E29" s="168">
        <v>4.2</v>
      </c>
      <c r="F29" s="168">
        <v>1.6</v>
      </c>
      <c r="G29" s="168">
        <v>2.1</v>
      </c>
      <c r="H29" s="168">
        <v>0.7</v>
      </c>
      <c r="I29" s="113">
        <f t="shared" si="0"/>
        <v>13.799999999999997</v>
      </c>
      <c r="J29" s="160">
        <v>3540</v>
      </c>
      <c r="Z29" s="31"/>
      <c r="AA29" s="31"/>
      <c r="AB29" s="31"/>
      <c r="AC29" s="31"/>
      <c r="AD29" s="31"/>
      <c r="AE29" s="31"/>
      <c r="AF29" s="31"/>
      <c r="AG29" s="31"/>
      <c r="AH29" s="31"/>
      <c r="AI29" s="161"/>
      <c r="AJ29" s="162"/>
      <c r="AK29" s="31"/>
      <c r="AL29" s="31"/>
      <c r="AM29" s="31"/>
      <c r="AN29" s="31"/>
      <c r="AO29" s="31"/>
      <c r="AP29" s="31"/>
      <c r="AQ29" s="31"/>
      <c r="AR29" s="31"/>
      <c r="AS29" s="31"/>
      <c r="AT29" s="31"/>
      <c r="AU29" s="31"/>
      <c r="AV29" s="31"/>
      <c r="AW29" s="31"/>
    </row>
    <row r="30" spans="1:49" ht="15" x14ac:dyDescent="0.2">
      <c r="A30" s="164" t="s">
        <v>178</v>
      </c>
      <c r="B30" s="106">
        <v>93.4</v>
      </c>
      <c r="C30" s="168">
        <v>0.6</v>
      </c>
      <c r="D30" s="168">
        <v>3.4</v>
      </c>
      <c r="E30" s="168">
        <v>1.4</v>
      </c>
      <c r="F30" s="168">
        <v>0.6</v>
      </c>
      <c r="G30" s="168">
        <v>0.4</v>
      </c>
      <c r="H30" s="168">
        <v>0.1</v>
      </c>
      <c r="I30" s="113">
        <f t="shared" si="0"/>
        <v>6.5999999999999943</v>
      </c>
      <c r="J30" s="160">
        <v>2230</v>
      </c>
      <c r="Z30" s="31"/>
      <c r="AA30" s="31"/>
      <c r="AB30" s="31"/>
      <c r="AC30" s="31"/>
      <c r="AD30" s="31"/>
      <c r="AE30" s="31"/>
      <c r="AF30" s="31"/>
      <c r="AG30" s="31"/>
      <c r="AH30" s="31"/>
      <c r="AI30" s="161"/>
      <c r="AJ30" s="162"/>
      <c r="AK30" s="31"/>
      <c r="AL30" s="31"/>
      <c r="AM30" s="31"/>
      <c r="AN30" s="31"/>
      <c r="AO30" s="31"/>
      <c r="AP30" s="31"/>
      <c r="AQ30" s="31"/>
      <c r="AR30" s="31"/>
      <c r="AS30" s="31"/>
      <c r="AT30" s="31"/>
      <c r="AU30" s="31"/>
      <c r="AV30" s="31"/>
      <c r="AW30" s="31"/>
    </row>
    <row r="31" spans="1:49" ht="15" x14ac:dyDescent="0.2">
      <c r="A31" s="164" t="s">
        <v>179</v>
      </c>
      <c r="B31" s="106">
        <v>95.1</v>
      </c>
      <c r="C31" s="168">
        <v>0.4</v>
      </c>
      <c r="D31" s="168">
        <v>2.1</v>
      </c>
      <c r="E31" s="168">
        <v>1.4</v>
      </c>
      <c r="F31" s="168">
        <v>0.3</v>
      </c>
      <c r="G31" s="168">
        <v>0.5</v>
      </c>
      <c r="H31" s="168">
        <v>0.2</v>
      </c>
      <c r="I31" s="113">
        <f t="shared" si="0"/>
        <v>4.9000000000000057</v>
      </c>
      <c r="J31" s="160">
        <v>3590</v>
      </c>
      <c r="Z31" s="31"/>
      <c r="AA31" s="31"/>
      <c r="AB31" s="31"/>
      <c r="AC31" s="31"/>
      <c r="AD31" s="31"/>
      <c r="AE31" s="31"/>
      <c r="AF31" s="31"/>
      <c r="AG31" s="31"/>
      <c r="AH31" s="31"/>
      <c r="AI31" s="161"/>
      <c r="AJ31" s="162"/>
      <c r="AK31" s="31"/>
      <c r="AL31" s="31"/>
      <c r="AM31" s="31"/>
      <c r="AN31" s="31"/>
      <c r="AO31" s="31"/>
      <c r="AP31" s="31"/>
      <c r="AQ31" s="31"/>
      <c r="AR31" s="31"/>
      <c r="AS31" s="31"/>
      <c r="AT31" s="31"/>
      <c r="AU31" s="31"/>
      <c r="AV31" s="31"/>
      <c r="AW31" s="31"/>
    </row>
    <row r="32" spans="1:49" ht="15" x14ac:dyDescent="0.2">
      <c r="A32" s="164"/>
      <c r="B32" s="106"/>
      <c r="C32" s="168"/>
      <c r="D32" s="168"/>
      <c r="E32" s="168"/>
      <c r="F32" s="168"/>
      <c r="G32" s="168"/>
      <c r="H32" s="168"/>
      <c r="I32" s="113" t="str">
        <f t="shared" si="0"/>
        <v/>
      </c>
      <c r="J32" s="160">
        <v>23630</v>
      </c>
      <c r="Z32" s="31"/>
      <c r="AA32" s="31"/>
      <c r="AB32" s="31"/>
      <c r="AC32" s="31"/>
      <c r="AD32" s="31"/>
      <c r="AE32" s="31"/>
      <c r="AF32" s="31"/>
      <c r="AG32" s="31"/>
      <c r="AH32" s="31"/>
      <c r="AI32" s="161"/>
      <c r="AJ32" s="162"/>
      <c r="AK32" s="31"/>
      <c r="AL32" s="31"/>
      <c r="AM32" s="31"/>
      <c r="AN32" s="31"/>
      <c r="AO32" s="31"/>
      <c r="AP32" s="31"/>
      <c r="AQ32" s="31"/>
      <c r="AR32" s="31"/>
      <c r="AS32" s="31"/>
      <c r="AT32" s="31"/>
      <c r="AU32" s="31"/>
      <c r="AV32" s="31"/>
      <c r="AW32" s="31"/>
    </row>
    <row r="33" spans="1:49" ht="18.600000000000001" customHeight="1" x14ac:dyDescent="0.2">
      <c r="A33" s="158" t="s">
        <v>206</v>
      </c>
      <c r="B33" s="106"/>
      <c r="C33" s="168"/>
      <c r="D33" s="168"/>
      <c r="E33" s="168"/>
      <c r="F33" s="168"/>
      <c r="G33" s="168"/>
      <c r="H33" s="168"/>
      <c r="I33" s="113" t="str">
        <f t="shared" si="0"/>
        <v/>
      </c>
      <c r="J33" s="160" t="s">
        <v>310</v>
      </c>
      <c r="Z33" s="31"/>
      <c r="AA33" s="31"/>
      <c r="AB33" s="31"/>
      <c r="AC33" s="31"/>
      <c r="AD33" s="31"/>
      <c r="AE33" s="31"/>
      <c r="AF33" s="31"/>
      <c r="AG33" s="31"/>
      <c r="AH33" s="31"/>
      <c r="AI33" s="161"/>
      <c r="AJ33" s="162"/>
      <c r="AK33" s="31"/>
      <c r="AL33" s="31"/>
      <c r="AM33" s="31"/>
      <c r="AN33" s="31"/>
      <c r="AO33" s="31"/>
      <c r="AP33" s="31"/>
      <c r="AQ33" s="31"/>
      <c r="AR33" s="31"/>
      <c r="AS33" s="31"/>
      <c r="AT33" s="31"/>
      <c r="AU33" s="31"/>
      <c r="AV33" s="31"/>
      <c r="AW33" s="31"/>
    </row>
    <row r="34" spans="1:49" ht="15" x14ac:dyDescent="0.2">
      <c r="A34" s="164" t="s">
        <v>7</v>
      </c>
      <c r="B34" s="106">
        <v>85.9</v>
      </c>
      <c r="C34" s="168">
        <v>0.4</v>
      </c>
      <c r="D34" s="168" t="s">
        <v>129</v>
      </c>
      <c r="E34" s="168">
        <v>4.9000000000000004</v>
      </c>
      <c r="F34" s="168">
        <v>2</v>
      </c>
      <c r="G34" s="168">
        <v>2.4</v>
      </c>
      <c r="H34" s="168">
        <v>1.2</v>
      </c>
      <c r="I34" s="113">
        <f t="shared" si="0"/>
        <v>14.099999999999994</v>
      </c>
      <c r="J34" s="160">
        <v>940</v>
      </c>
      <c r="Z34" s="31"/>
      <c r="AA34" s="31"/>
      <c r="AB34" s="31"/>
      <c r="AC34" s="31"/>
      <c r="AD34" s="31"/>
      <c r="AE34" s="31"/>
      <c r="AF34" s="31"/>
      <c r="AG34" s="31"/>
      <c r="AH34" s="31"/>
      <c r="AI34" s="161"/>
      <c r="AJ34" s="162"/>
      <c r="AK34" s="31"/>
      <c r="AL34" s="31"/>
      <c r="AM34" s="31"/>
      <c r="AN34" s="31"/>
      <c r="AO34" s="31"/>
      <c r="AP34" s="31"/>
      <c r="AQ34" s="31"/>
      <c r="AR34" s="31"/>
      <c r="AS34" s="31"/>
      <c r="AT34" s="31"/>
      <c r="AU34" s="31"/>
      <c r="AV34" s="31"/>
      <c r="AW34" s="31"/>
    </row>
    <row r="35" spans="1:49" ht="15" x14ac:dyDescent="0.2">
      <c r="A35" s="164" t="s">
        <v>8</v>
      </c>
      <c r="B35" s="106">
        <v>75.2</v>
      </c>
      <c r="C35" s="168">
        <v>1</v>
      </c>
      <c r="D35" s="168">
        <v>5.0999999999999996</v>
      </c>
      <c r="E35" s="168">
        <v>6.7</v>
      </c>
      <c r="F35" s="168">
        <v>3.9</v>
      </c>
      <c r="G35" s="168">
        <v>6.1</v>
      </c>
      <c r="H35" s="168">
        <v>1.4</v>
      </c>
      <c r="I35" s="113">
        <f t="shared" si="0"/>
        <v>24.799999999999997</v>
      </c>
      <c r="J35" s="160">
        <v>1570</v>
      </c>
      <c r="Z35" s="31"/>
      <c r="AA35" s="31"/>
      <c r="AB35" s="31"/>
      <c r="AC35" s="31"/>
      <c r="AD35" s="31"/>
      <c r="AE35" s="31"/>
      <c r="AF35" s="31"/>
      <c r="AG35" s="31"/>
      <c r="AH35" s="31"/>
      <c r="AI35" s="161"/>
      <c r="AJ35" s="162"/>
      <c r="AK35" s="31"/>
      <c r="AL35" s="31"/>
      <c r="AM35" s="31"/>
      <c r="AN35" s="31"/>
      <c r="AO35" s="31"/>
      <c r="AP35" s="31"/>
      <c r="AQ35" s="31"/>
      <c r="AR35" s="31"/>
      <c r="AS35" s="31"/>
      <c r="AT35" s="31"/>
      <c r="AU35" s="31"/>
      <c r="AV35" s="31"/>
      <c r="AW35" s="31"/>
    </row>
    <row r="36" spans="1:49" ht="15" x14ac:dyDescent="0.2">
      <c r="A36" s="164" t="s">
        <v>9</v>
      </c>
      <c r="B36" s="106">
        <v>77</v>
      </c>
      <c r="C36" s="168">
        <v>1.5</v>
      </c>
      <c r="D36" s="168">
        <v>7.5</v>
      </c>
      <c r="E36" s="168">
        <v>7.3</v>
      </c>
      <c r="F36" s="168">
        <v>3.1</v>
      </c>
      <c r="G36" s="168">
        <v>2.7</v>
      </c>
      <c r="H36" s="168">
        <v>0.6</v>
      </c>
      <c r="I36" s="113">
        <f t="shared" si="0"/>
        <v>23</v>
      </c>
      <c r="J36" s="160">
        <v>2060</v>
      </c>
      <c r="Z36" s="31"/>
      <c r="AA36" s="31"/>
      <c r="AB36" s="31"/>
      <c r="AC36" s="31"/>
      <c r="AD36" s="31"/>
      <c r="AE36" s="31"/>
      <c r="AF36" s="31"/>
      <c r="AG36" s="31"/>
      <c r="AH36" s="31"/>
      <c r="AI36" s="161"/>
      <c r="AJ36" s="31"/>
      <c r="AK36" s="31"/>
      <c r="AL36" s="31"/>
      <c r="AM36" s="31"/>
      <c r="AN36" s="31"/>
      <c r="AO36" s="31"/>
      <c r="AP36" s="31"/>
      <c r="AQ36" s="31"/>
      <c r="AR36" s="31"/>
      <c r="AS36" s="31"/>
      <c r="AT36" s="31"/>
      <c r="AU36" s="31"/>
      <c r="AV36" s="31"/>
      <c r="AW36" s="31"/>
    </row>
    <row r="37" spans="1:49" ht="13.9" customHeight="1" x14ac:dyDescent="0.2">
      <c r="A37" s="164" t="s">
        <v>10</v>
      </c>
      <c r="B37" s="106">
        <v>90.8</v>
      </c>
      <c r="C37" s="168">
        <v>0.7</v>
      </c>
      <c r="D37" s="168">
        <v>4.5</v>
      </c>
      <c r="E37" s="168">
        <v>1.9</v>
      </c>
      <c r="F37" s="168">
        <v>0.7</v>
      </c>
      <c r="G37" s="168">
        <v>1.1000000000000001</v>
      </c>
      <c r="H37" s="168" t="s">
        <v>129</v>
      </c>
      <c r="I37" s="113">
        <f t="shared" si="0"/>
        <v>9.2000000000000028</v>
      </c>
      <c r="J37" s="160">
        <v>1350</v>
      </c>
      <c r="Z37" s="31"/>
      <c r="AA37" s="31"/>
      <c r="AB37" s="31"/>
      <c r="AC37" s="31"/>
      <c r="AD37" s="31"/>
      <c r="AE37" s="31"/>
      <c r="AF37" s="31"/>
      <c r="AG37" s="31"/>
      <c r="AH37" s="31"/>
      <c r="AI37" s="161"/>
      <c r="AJ37" s="31"/>
      <c r="AK37" s="31"/>
      <c r="AL37" s="31"/>
      <c r="AM37" s="31"/>
      <c r="AN37" s="31"/>
      <c r="AO37" s="31"/>
      <c r="AP37" s="31"/>
      <c r="AQ37" s="31"/>
      <c r="AR37" s="31"/>
      <c r="AS37" s="31"/>
      <c r="AT37" s="31"/>
      <c r="AU37" s="31"/>
      <c r="AV37" s="31"/>
      <c r="AW37" s="31"/>
    </row>
    <row r="38" spans="1:49" ht="15" x14ac:dyDescent="0.2">
      <c r="A38" s="164" t="s">
        <v>11</v>
      </c>
      <c r="B38" s="106">
        <v>93.8</v>
      </c>
      <c r="C38" s="168">
        <v>1</v>
      </c>
      <c r="D38" s="168">
        <v>2.2000000000000002</v>
      </c>
      <c r="E38" s="168">
        <v>1</v>
      </c>
      <c r="F38" s="168">
        <v>0.9</v>
      </c>
      <c r="G38" s="168">
        <v>0.8</v>
      </c>
      <c r="H38" s="168" t="s">
        <v>129</v>
      </c>
      <c r="I38" s="113">
        <f t="shared" si="0"/>
        <v>6.2000000000000028</v>
      </c>
      <c r="J38" s="160">
        <v>1460</v>
      </c>
      <c r="Z38" s="31"/>
      <c r="AA38" s="31"/>
      <c r="AB38" s="31"/>
      <c r="AC38" s="31"/>
      <c r="AD38" s="31"/>
      <c r="AE38" s="31"/>
      <c r="AF38" s="31"/>
      <c r="AG38" s="31"/>
      <c r="AH38" s="31"/>
      <c r="AI38" s="161"/>
      <c r="AJ38" s="31"/>
      <c r="AK38" s="31"/>
      <c r="AL38" s="31"/>
      <c r="AM38" s="31"/>
      <c r="AN38" s="31"/>
      <c r="AO38" s="31"/>
      <c r="AP38" s="31"/>
      <c r="AQ38" s="31"/>
      <c r="AR38" s="31"/>
      <c r="AS38" s="31"/>
      <c r="AT38" s="31"/>
      <c r="AU38" s="31"/>
      <c r="AV38" s="31"/>
      <c r="AW38" s="31"/>
    </row>
    <row r="39" spans="1:49" ht="15" x14ac:dyDescent="0.2">
      <c r="A39" s="164" t="s">
        <v>13</v>
      </c>
      <c r="B39" s="106">
        <v>93.5</v>
      </c>
      <c r="C39" s="168">
        <v>0.7</v>
      </c>
      <c r="D39" s="168">
        <v>2.4</v>
      </c>
      <c r="E39" s="168">
        <v>1.8</v>
      </c>
      <c r="F39" s="168">
        <v>0.6</v>
      </c>
      <c r="G39" s="168">
        <v>0.7</v>
      </c>
      <c r="H39" s="168" t="s">
        <v>129</v>
      </c>
      <c r="I39" s="113">
        <f t="shared" si="0"/>
        <v>6.5</v>
      </c>
      <c r="J39" s="160">
        <v>1580</v>
      </c>
      <c r="Z39" s="31"/>
      <c r="AA39" s="31"/>
      <c r="AB39" s="31"/>
      <c r="AC39" s="31"/>
      <c r="AD39" s="31"/>
      <c r="AE39" s="31"/>
      <c r="AF39" s="31"/>
      <c r="AG39" s="31"/>
      <c r="AH39" s="31"/>
      <c r="AI39" s="161"/>
      <c r="AJ39" s="31"/>
      <c r="AK39" s="31"/>
      <c r="AL39" s="31"/>
      <c r="AM39" s="31"/>
      <c r="AN39" s="31"/>
      <c r="AO39" s="31"/>
      <c r="AP39" s="31"/>
      <c r="AQ39" s="31"/>
      <c r="AR39" s="31"/>
      <c r="AS39" s="31"/>
      <c r="AT39" s="31"/>
      <c r="AU39" s="31"/>
      <c r="AV39" s="31"/>
      <c r="AW39" s="31"/>
    </row>
    <row r="40" spans="1:49" ht="15" x14ac:dyDescent="0.2">
      <c r="A40" s="164" t="s">
        <v>14</v>
      </c>
      <c r="B40" s="106">
        <v>91.4</v>
      </c>
      <c r="C40" s="168">
        <v>0.8</v>
      </c>
      <c r="D40" s="168">
        <v>3.8</v>
      </c>
      <c r="E40" s="168">
        <v>2.6</v>
      </c>
      <c r="F40" s="168" t="s">
        <v>129</v>
      </c>
      <c r="G40" s="168">
        <v>0.6</v>
      </c>
      <c r="H40" s="168" t="s">
        <v>129</v>
      </c>
      <c r="I40" s="113">
        <f t="shared" si="0"/>
        <v>8.5999999999999943</v>
      </c>
      <c r="J40" s="160">
        <v>1510</v>
      </c>
      <c r="Z40" s="31"/>
      <c r="AA40" s="31"/>
      <c r="AB40" s="31"/>
      <c r="AC40" s="31"/>
      <c r="AD40" s="31"/>
      <c r="AE40" s="31"/>
      <c r="AF40" s="31"/>
      <c r="AG40" s="31"/>
      <c r="AH40" s="31"/>
      <c r="AI40" s="161"/>
      <c r="AJ40" s="31"/>
      <c r="AK40" s="31"/>
      <c r="AL40" s="31"/>
      <c r="AM40" s="31"/>
      <c r="AN40" s="31"/>
      <c r="AO40" s="31"/>
      <c r="AP40" s="31"/>
      <c r="AQ40" s="31"/>
      <c r="AR40" s="31"/>
      <c r="AS40" s="31"/>
      <c r="AT40" s="31"/>
      <c r="AU40" s="31"/>
      <c r="AV40" s="31"/>
      <c r="AW40" s="31"/>
    </row>
    <row r="41" spans="1:49" ht="15" x14ac:dyDescent="0.2">
      <c r="A41" s="164" t="s">
        <v>15</v>
      </c>
      <c r="B41" s="106">
        <v>91.1</v>
      </c>
      <c r="C41" s="168">
        <v>0.6</v>
      </c>
      <c r="D41" s="168">
        <v>3.6</v>
      </c>
      <c r="E41" s="168">
        <v>2.6</v>
      </c>
      <c r="F41" s="168">
        <v>0.8</v>
      </c>
      <c r="G41" s="168">
        <v>0.8</v>
      </c>
      <c r="H41" s="168" t="s">
        <v>129</v>
      </c>
      <c r="I41" s="113">
        <f t="shared" si="0"/>
        <v>8.9000000000000057</v>
      </c>
      <c r="J41" s="160">
        <v>1360</v>
      </c>
      <c r="Z41" s="31"/>
      <c r="AA41" s="31"/>
      <c r="AB41" s="31"/>
      <c r="AC41" s="31"/>
      <c r="AD41" s="31"/>
      <c r="AE41" s="31"/>
      <c r="AF41" s="31"/>
      <c r="AG41" s="31"/>
      <c r="AH41" s="31"/>
      <c r="AI41" s="161"/>
      <c r="AJ41" s="31"/>
      <c r="AK41" s="31"/>
      <c r="AL41" s="31"/>
      <c r="AM41" s="31"/>
      <c r="AN41" s="31"/>
      <c r="AO41" s="31"/>
      <c r="AP41" s="31"/>
      <c r="AQ41" s="31"/>
      <c r="AR41" s="31"/>
      <c r="AS41" s="31"/>
      <c r="AT41" s="31"/>
      <c r="AU41" s="31"/>
      <c r="AV41" s="31"/>
      <c r="AW41" s="31"/>
    </row>
    <row r="42" spans="1:49" ht="15" x14ac:dyDescent="0.2">
      <c r="A42" s="164" t="s">
        <v>16</v>
      </c>
      <c r="B42" s="106">
        <v>90.3</v>
      </c>
      <c r="C42" s="168">
        <v>0.5</v>
      </c>
      <c r="D42" s="168">
        <v>4.3</v>
      </c>
      <c r="E42" s="168">
        <v>2.8</v>
      </c>
      <c r="F42" s="168">
        <v>0.7</v>
      </c>
      <c r="G42" s="168">
        <v>1</v>
      </c>
      <c r="H42" s="168" t="s">
        <v>129</v>
      </c>
      <c r="I42" s="113">
        <f t="shared" si="0"/>
        <v>9.7000000000000028</v>
      </c>
      <c r="J42" s="160">
        <v>1640</v>
      </c>
      <c r="Z42" s="31"/>
      <c r="AA42" s="31"/>
      <c r="AB42" s="31"/>
      <c r="AC42" s="31"/>
      <c r="AD42" s="31"/>
      <c r="AE42" s="31"/>
      <c r="AF42" s="31"/>
      <c r="AG42" s="31"/>
      <c r="AH42" s="31"/>
      <c r="AI42" s="161"/>
      <c r="AJ42" s="31"/>
      <c r="AK42" s="31"/>
      <c r="AL42" s="31"/>
      <c r="AM42" s="31"/>
      <c r="AN42" s="31"/>
      <c r="AO42" s="31"/>
      <c r="AP42" s="31"/>
      <c r="AQ42" s="31"/>
      <c r="AR42" s="31"/>
      <c r="AS42" s="31"/>
      <c r="AT42" s="31"/>
      <c r="AU42" s="31"/>
      <c r="AV42" s="31"/>
      <c r="AW42" s="31"/>
    </row>
    <row r="43" spans="1:49" ht="15" x14ac:dyDescent="0.2">
      <c r="A43" s="164" t="s">
        <v>17</v>
      </c>
      <c r="B43" s="106">
        <v>87.3</v>
      </c>
      <c r="C43" s="168">
        <v>0.4</v>
      </c>
      <c r="D43" s="168">
        <v>5</v>
      </c>
      <c r="E43" s="168">
        <v>3.6</v>
      </c>
      <c r="F43" s="168">
        <v>1.4</v>
      </c>
      <c r="G43" s="168">
        <v>1.7</v>
      </c>
      <c r="H43" s="168">
        <v>0.4</v>
      </c>
      <c r="I43" s="113">
        <f t="shared" si="0"/>
        <v>12.700000000000003</v>
      </c>
      <c r="J43" s="160">
        <v>1860</v>
      </c>
      <c r="Z43" s="31"/>
      <c r="AA43" s="31"/>
      <c r="AB43" s="31"/>
      <c r="AC43" s="31"/>
      <c r="AD43" s="31"/>
      <c r="AE43" s="31"/>
      <c r="AF43" s="31"/>
      <c r="AG43" s="31"/>
      <c r="AH43" s="31"/>
      <c r="AI43" s="161"/>
      <c r="AJ43" s="31"/>
      <c r="AK43" s="31"/>
      <c r="AL43" s="31"/>
      <c r="AM43" s="31"/>
      <c r="AN43" s="31"/>
      <c r="AO43" s="31"/>
      <c r="AP43" s="31"/>
      <c r="AQ43" s="31"/>
      <c r="AR43" s="31"/>
      <c r="AS43" s="31"/>
      <c r="AT43" s="31"/>
      <c r="AU43" s="31"/>
      <c r="AV43" s="31"/>
      <c r="AW43" s="31"/>
    </row>
    <row r="44" spans="1:49" ht="15" x14ac:dyDescent="0.2">
      <c r="A44" s="164" t="s">
        <v>18</v>
      </c>
      <c r="B44" s="106">
        <v>76.099999999999994</v>
      </c>
      <c r="C44" s="168">
        <v>0.9</v>
      </c>
      <c r="D44" s="168">
        <v>7.8</v>
      </c>
      <c r="E44" s="168">
        <v>6.4</v>
      </c>
      <c r="F44" s="168">
        <v>3.3</v>
      </c>
      <c r="G44" s="168">
        <v>3.6</v>
      </c>
      <c r="H44" s="168">
        <v>1.6</v>
      </c>
      <c r="I44" s="113">
        <f t="shared" si="0"/>
        <v>23.900000000000006</v>
      </c>
      <c r="J44" s="160">
        <v>2250</v>
      </c>
      <c r="Z44" s="31"/>
      <c r="AA44" s="31"/>
      <c r="AB44" s="31"/>
      <c r="AC44" s="31"/>
      <c r="AD44" s="31"/>
      <c r="AE44" s="31"/>
      <c r="AF44" s="31"/>
      <c r="AG44" s="31"/>
      <c r="AH44" s="31"/>
      <c r="AI44" s="161"/>
      <c r="AJ44" s="31"/>
      <c r="AK44" s="31"/>
      <c r="AL44" s="31"/>
      <c r="AM44" s="31"/>
      <c r="AN44" s="31"/>
      <c r="AO44" s="31"/>
      <c r="AP44" s="31"/>
      <c r="AQ44" s="31"/>
      <c r="AR44" s="31"/>
      <c r="AS44" s="31"/>
      <c r="AT44" s="31"/>
      <c r="AU44" s="31"/>
      <c r="AV44" s="31"/>
      <c r="AW44" s="31"/>
    </row>
    <row r="45" spans="1:49" ht="15" x14ac:dyDescent="0.2">
      <c r="A45" s="164" t="s">
        <v>19</v>
      </c>
      <c r="B45" s="106">
        <v>72.5</v>
      </c>
      <c r="C45" s="168">
        <v>1.1000000000000001</v>
      </c>
      <c r="D45" s="168">
        <v>8</v>
      </c>
      <c r="E45" s="168">
        <v>7.9</v>
      </c>
      <c r="F45" s="168">
        <v>4</v>
      </c>
      <c r="G45" s="168">
        <v>5.7</v>
      </c>
      <c r="H45" s="168">
        <v>0.7</v>
      </c>
      <c r="I45" s="113">
        <f t="shared" si="0"/>
        <v>27.5</v>
      </c>
      <c r="J45" s="160">
        <v>2100</v>
      </c>
      <c r="Z45" s="31"/>
      <c r="AA45" s="31"/>
      <c r="AB45" s="31"/>
      <c r="AC45" s="31"/>
      <c r="AD45" s="31"/>
      <c r="AE45" s="31"/>
      <c r="AF45" s="31"/>
      <c r="AG45" s="31"/>
      <c r="AH45" s="31"/>
      <c r="AI45" s="161"/>
      <c r="AJ45" s="31"/>
      <c r="AK45" s="31"/>
      <c r="AL45" s="31"/>
      <c r="AM45" s="31"/>
      <c r="AN45" s="31"/>
      <c r="AO45" s="31"/>
      <c r="AP45" s="31"/>
      <c r="AQ45" s="31"/>
      <c r="AR45" s="31"/>
      <c r="AS45" s="31"/>
      <c r="AT45" s="31"/>
      <c r="AU45" s="31"/>
      <c r="AV45" s="31"/>
      <c r="AW45" s="31"/>
    </row>
    <row r="46" spans="1:49" ht="15" x14ac:dyDescent="0.2">
      <c r="A46" s="164" t="s">
        <v>20</v>
      </c>
      <c r="B46" s="106">
        <v>86.6</v>
      </c>
      <c r="C46" s="168">
        <v>1.2</v>
      </c>
      <c r="D46" s="168">
        <v>4.5</v>
      </c>
      <c r="E46" s="168">
        <v>3.2</v>
      </c>
      <c r="F46" s="168">
        <v>2.2999999999999998</v>
      </c>
      <c r="G46" s="168">
        <v>1.8</v>
      </c>
      <c r="H46" s="168" t="s">
        <v>129</v>
      </c>
      <c r="I46" s="113">
        <f t="shared" si="0"/>
        <v>13.400000000000006</v>
      </c>
      <c r="J46" s="160">
        <v>1400</v>
      </c>
      <c r="Z46" s="31"/>
      <c r="AA46" s="31"/>
      <c r="AB46" s="31"/>
      <c r="AC46" s="31"/>
      <c r="AD46" s="31"/>
      <c r="AE46" s="31"/>
      <c r="AF46" s="31"/>
      <c r="AG46" s="31"/>
      <c r="AH46" s="31"/>
      <c r="AI46" s="161"/>
      <c r="AJ46" s="31"/>
      <c r="AK46" s="31"/>
      <c r="AL46" s="31"/>
      <c r="AM46" s="31"/>
      <c r="AN46" s="31"/>
      <c r="AO46" s="31"/>
      <c r="AP46" s="31"/>
      <c r="AQ46" s="31"/>
      <c r="AR46" s="31"/>
      <c r="AS46" s="31"/>
      <c r="AT46" s="31"/>
      <c r="AU46" s="31"/>
      <c r="AV46" s="31"/>
      <c r="AW46" s="31"/>
    </row>
    <row r="47" spans="1:49" ht="15" x14ac:dyDescent="0.2">
      <c r="A47" s="164" t="s">
        <v>21</v>
      </c>
      <c r="B47" s="106">
        <v>97</v>
      </c>
      <c r="C47" s="168">
        <v>0</v>
      </c>
      <c r="D47" s="168">
        <v>1.6</v>
      </c>
      <c r="E47" s="168">
        <v>0.5</v>
      </c>
      <c r="F47" s="168">
        <v>0.5</v>
      </c>
      <c r="G47" s="168">
        <v>0.1</v>
      </c>
      <c r="H47" s="168">
        <v>0.2</v>
      </c>
      <c r="I47" s="113">
        <f t="shared" si="0"/>
        <v>3</v>
      </c>
      <c r="J47" s="160">
        <v>970</v>
      </c>
      <c r="Z47" s="31"/>
      <c r="AA47" s="31"/>
      <c r="AB47" s="31"/>
      <c r="AC47" s="31"/>
      <c r="AD47" s="31"/>
      <c r="AE47" s="31"/>
      <c r="AF47" s="31"/>
      <c r="AG47" s="31"/>
      <c r="AH47" s="31"/>
      <c r="AI47" s="161"/>
      <c r="AJ47" s="31"/>
      <c r="AK47" s="31"/>
      <c r="AL47" s="31"/>
      <c r="AM47" s="31"/>
      <c r="AN47" s="31"/>
      <c r="AO47" s="31"/>
      <c r="AP47" s="31"/>
      <c r="AQ47" s="31"/>
      <c r="AR47" s="31"/>
      <c r="AS47" s="31"/>
      <c r="AT47" s="31"/>
      <c r="AU47" s="31"/>
      <c r="AV47" s="31"/>
      <c r="AW47" s="31"/>
    </row>
    <row r="48" spans="1:49" ht="15" x14ac:dyDescent="0.2">
      <c r="A48" s="164" t="s">
        <v>22</v>
      </c>
      <c r="B48" s="106">
        <v>98</v>
      </c>
      <c r="C48" s="168" t="s">
        <v>12</v>
      </c>
      <c r="D48" s="168">
        <v>1.4</v>
      </c>
      <c r="E48" s="168" t="s">
        <v>129</v>
      </c>
      <c r="F48" s="168" t="s">
        <v>12</v>
      </c>
      <c r="G48" s="168" t="s">
        <v>12</v>
      </c>
      <c r="H48" s="168" t="s">
        <v>12</v>
      </c>
      <c r="I48" s="113">
        <f t="shared" si="0"/>
        <v>2</v>
      </c>
      <c r="J48" s="160">
        <v>640</v>
      </c>
      <c r="Z48" s="31"/>
      <c r="AA48" s="31"/>
      <c r="AB48" s="31"/>
      <c r="AC48" s="31"/>
      <c r="AD48" s="31"/>
      <c r="AE48" s="31"/>
      <c r="AF48" s="31"/>
      <c r="AG48" s="31"/>
      <c r="AH48" s="31"/>
      <c r="AI48" s="161"/>
      <c r="AJ48" s="31"/>
      <c r="AK48" s="31"/>
      <c r="AL48" s="31"/>
      <c r="AM48" s="31"/>
      <c r="AN48" s="31"/>
      <c r="AO48" s="31"/>
      <c r="AP48" s="31"/>
      <c r="AQ48" s="31"/>
      <c r="AR48" s="31"/>
      <c r="AS48" s="31"/>
      <c r="AT48" s="31"/>
      <c r="AU48" s="31"/>
      <c r="AV48" s="31"/>
      <c r="AW48" s="31"/>
    </row>
    <row r="49" spans="1:49" ht="15" x14ac:dyDescent="0.2">
      <c r="A49" s="164" t="s">
        <v>23</v>
      </c>
      <c r="B49" s="106">
        <v>99.1</v>
      </c>
      <c r="C49" s="168" t="s">
        <v>129</v>
      </c>
      <c r="D49" s="168" t="s">
        <v>129</v>
      </c>
      <c r="E49" s="168" t="s">
        <v>129</v>
      </c>
      <c r="F49" s="168" t="s">
        <v>12</v>
      </c>
      <c r="G49" s="168" t="s">
        <v>12</v>
      </c>
      <c r="H49" s="168" t="s">
        <v>12</v>
      </c>
      <c r="I49" s="113">
        <f t="shared" si="0"/>
        <v>0.90000000000000568</v>
      </c>
      <c r="J49" s="160">
        <v>490</v>
      </c>
      <c r="Z49" s="31"/>
      <c r="AA49" s="31"/>
      <c r="AB49" s="31"/>
      <c r="AC49" s="31"/>
      <c r="AD49" s="31"/>
      <c r="AE49" s="31"/>
      <c r="AF49" s="31"/>
      <c r="AG49" s="31"/>
      <c r="AH49" s="31"/>
      <c r="AI49" s="161"/>
      <c r="AJ49" s="31"/>
      <c r="AK49" s="31"/>
      <c r="AL49" s="31"/>
      <c r="AM49" s="31"/>
      <c r="AN49" s="31"/>
      <c r="AO49" s="31"/>
      <c r="AP49" s="31"/>
      <c r="AQ49" s="31"/>
      <c r="AR49" s="31"/>
      <c r="AS49" s="31"/>
      <c r="AT49" s="31"/>
      <c r="AU49" s="31"/>
      <c r="AV49" s="31"/>
      <c r="AW49" s="31"/>
    </row>
    <row r="50" spans="1:49" ht="15" x14ac:dyDescent="0.2">
      <c r="A50" s="164" t="s">
        <v>24</v>
      </c>
      <c r="B50" s="106">
        <v>97.7</v>
      </c>
      <c r="C50" s="168" t="s">
        <v>12</v>
      </c>
      <c r="D50" s="168" t="s">
        <v>129</v>
      </c>
      <c r="E50" s="168" t="s">
        <v>129</v>
      </c>
      <c r="F50" s="168" t="s">
        <v>129</v>
      </c>
      <c r="G50" s="168" t="s">
        <v>129</v>
      </c>
      <c r="H50" s="168" t="s">
        <v>12</v>
      </c>
      <c r="I50" s="113">
        <f t="shared" si="0"/>
        <v>2.2999999999999972</v>
      </c>
      <c r="J50" s="160">
        <v>460</v>
      </c>
      <c r="Z50" s="31"/>
      <c r="AA50" s="31"/>
      <c r="AB50" s="31"/>
      <c r="AC50" s="31"/>
      <c r="AD50" s="31"/>
      <c r="AE50" s="31"/>
      <c r="AF50" s="31"/>
      <c r="AG50" s="31"/>
      <c r="AH50" s="31"/>
      <c r="AI50" s="161"/>
      <c r="AJ50" s="31"/>
      <c r="AK50" s="31"/>
      <c r="AL50" s="31"/>
      <c r="AM50" s="31"/>
      <c r="AN50" s="31"/>
      <c r="AO50" s="31"/>
      <c r="AP50" s="31"/>
      <c r="AQ50" s="31"/>
      <c r="AR50" s="31"/>
      <c r="AS50" s="31"/>
      <c r="AT50" s="31"/>
      <c r="AU50" s="31"/>
      <c r="AV50" s="31"/>
      <c r="AW50" s="31"/>
    </row>
    <row r="51" spans="1:49" ht="15" x14ac:dyDescent="0.2">
      <c r="A51" s="169"/>
      <c r="B51" s="106"/>
      <c r="C51" s="168"/>
      <c r="D51" s="168"/>
      <c r="E51" s="168"/>
      <c r="F51" s="168"/>
      <c r="G51" s="168"/>
      <c r="H51" s="168"/>
      <c r="I51" s="113" t="str">
        <f t="shared" si="0"/>
        <v/>
      </c>
      <c r="J51" s="160" t="s">
        <v>310</v>
      </c>
      <c r="Z51" s="31"/>
      <c r="AA51" s="31"/>
      <c r="AB51" s="31"/>
      <c r="AC51" s="31"/>
      <c r="AD51" s="31"/>
      <c r="AE51" s="31"/>
      <c r="AF51" s="31"/>
      <c r="AG51" s="31"/>
      <c r="AH51" s="31"/>
      <c r="AI51" s="161"/>
      <c r="AJ51" s="31"/>
      <c r="AK51" s="31"/>
      <c r="AL51" s="31"/>
      <c r="AM51" s="31"/>
      <c r="AN51" s="31"/>
      <c r="AO51" s="31"/>
      <c r="AP51" s="31"/>
      <c r="AQ51" s="31"/>
      <c r="AR51" s="31"/>
      <c r="AS51" s="31"/>
      <c r="AT51" s="31"/>
      <c r="AU51" s="31"/>
      <c r="AV51" s="31"/>
      <c r="AW51" s="31"/>
    </row>
    <row r="52" spans="1:49" ht="19.899999999999999" customHeight="1" x14ac:dyDescent="0.2">
      <c r="A52" s="158" t="s">
        <v>207</v>
      </c>
      <c r="B52" s="106"/>
      <c r="C52" s="168"/>
      <c r="D52" s="168"/>
      <c r="E52" s="168"/>
      <c r="F52" s="168"/>
      <c r="G52" s="168"/>
      <c r="H52" s="168"/>
      <c r="I52" s="113" t="str">
        <f t="shared" si="0"/>
        <v/>
      </c>
      <c r="J52" s="160" t="s">
        <v>310</v>
      </c>
      <c r="Z52" s="31"/>
      <c r="AA52" s="31"/>
      <c r="AB52" s="31"/>
      <c r="AC52" s="31"/>
      <c r="AD52" s="31"/>
      <c r="AE52" s="31"/>
      <c r="AF52" s="31"/>
      <c r="AG52" s="31"/>
      <c r="AH52" s="31"/>
      <c r="AI52" s="161"/>
      <c r="AJ52" s="31"/>
      <c r="AK52" s="31"/>
      <c r="AL52" s="31"/>
      <c r="AM52" s="31"/>
      <c r="AN52" s="31"/>
      <c r="AO52" s="31"/>
      <c r="AP52" s="31"/>
      <c r="AQ52" s="31"/>
      <c r="AR52" s="31"/>
      <c r="AS52" s="31"/>
      <c r="AT52" s="31"/>
      <c r="AU52" s="31"/>
      <c r="AV52" s="31"/>
      <c r="AW52" s="31"/>
    </row>
    <row r="53" spans="1:49" ht="15" x14ac:dyDescent="0.2">
      <c r="A53" s="164" t="s">
        <v>208</v>
      </c>
      <c r="B53" s="106">
        <v>95.7</v>
      </c>
      <c r="C53" s="168" t="s">
        <v>129</v>
      </c>
      <c r="D53" s="168">
        <v>2.2999999999999998</v>
      </c>
      <c r="E53" s="168">
        <v>0.8</v>
      </c>
      <c r="F53" s="168" t="s">
        <v>12</v>
      </c>
      <c r="G53" s="168" t="s">
        <v>129</v>
      </c>
      <c r="H53" s="168" t="s">
        <v>12</v>
      </c>
      <c r="I53" s="113">
        <f t="shared" si="0"/>
        <v>4.2999999999999972</v>
      </c>
      <c r="J53" s="160">
        <v>560</v>
      </c>
      <c r="Z53" s="31"/>
      <c r="AA53" s="31"/>
      <c r="AB53" s="31"/>
      <c r="AC53" s="31"/>
      <c r="AD53" s="31"/>
      <c r="AE53" s="31"/>
      <c r="AF53" s="31"/>
      <c r="AG53" s="31"/>
      <c r="AH53" s="31"/>
      <c r="AI53" s="161"/>
      <c r="AJ53" s="31"/>
      <c r="AK53" s="31"/>
      <c r="AL53" s="31"/>
      <c r="AM53" s="31"/>
      <c r="AN53" s="31"/>
      <c r="AO53" s="31"/>
      <c r="AP53" s="31"/>
      <c r="AQ53" s="31"/>
      <c r="AR53" s="31"/>
      <c r="AS53" s="31"/>
      <c r="AT53" s="31"/>
      <c r="AU53" s="31"/>
      <c r="AV53" s="31"/>
      <c r="AW53" s="31"/>
    </row>
    <row r="54" spans="1:49" ht="15" x14ac:dyDescent="0.2">
      <c r="A54" s="164" t="s">
        <v>172</v>
      </c>
      <c r="B54" s="106">
        <v>94.9</v>
      </c>
      <c r="C54" s="168">
        <v>0.5</v>
      </c>
      <c r="D54" s="168">
        <v>2.4</v>
      </c>
      <c r="E54" s="168">
        <v>0.9</v>
      </c>
      <c r="F54" s="168">
        <v>0.6</v>
      </c>
      <c r="G54" s="168">
        <v>0.4</v>
      </c>
      <c r="H54" s="168" t="s">
        <v>129</v>
      </c>
      <c r="I54" s="113">
        <f t="shared" si="0"/>
        <v>5.0999999999999943</v>
      </c>
      <c r="J54" s="160">
        <v>1220</v>
      </c>
      <c r="Z54" s="31"/>
      <c r="AA54" s="31"/>
      <c r="AB54" s="31"/>
      <c r="AC54" s="31"/>
      <c r="AD54" s="31"/>
      <c r="AE54" s="31"/>
      <c r="AF54" s="31"/>
      <c r="AG54" s="31"/>
      <c r="AH54" s="31"/>
      <c r="AI54" s="161"/>
      <c r="AJ54" s="31"/>
      <c r="AK54" s="31"/>
      <c r="AL54" s="31"/>
      <c r="AM54" s="31"/>
      <c r="AN54" s="31"/>
      <c r="AO54" s="31"/>
      <c r="AP54" s="31"/>
      <c r="AQ54" s="31"/>
      <c r="AR54" s="31"/>
      <c r="AS54" s="31"/>
      <c r="AT54" s="31"/>
      <c r="AU54" s="31"/>
      <c r="AV54" s="31"/>
      <c r="AW54" s="31"/>
    </row>
    <row r="55" spans="1:49" ht="15" x14ac:dyDescent="0.2">
      <c r="A55" s="164" t="s">
        <v>167</v>
      </c>
      <c r="B55" s="106">
        <v>93.4</v>
      </c>
      <c r="C55" s="168">
        <v>0.8</v>
      </c>
      <c r="D55" s="168">
        <v>3</v>
      </c>
      <c r="E55" s="168">
        <v>2.1</v>
      </c>
      <c r="F55" s="168">
        <v>0.4</v>
      </c>
      <c r="G55" s="168" t="s">
        <v>129</v>
      </c>
      <c r="H55" s="168" t="s">
        <v>129</v>
      </c>
      <c r="I55" s="113">
        <f t="shared" si="0"/>
        <v>6.5999999999999943</v>
      </c>
      <c r="J55" s="160">
        <v>1460</v>
      </c>
      <c r="Z55" s="31"/>
      <c r="AA55" s="31"/>
      <c r="AB55" s="31"/>
      <c r="AC55" s="31"/>
      <c r="AD55" s="31"/>
      <c r="AE55" s="31"/>
      <c r="AF55" s="31"/>
      <c r="AG55" s="31"/>
      <c r="AH55" s="31"/>
      <c r="AI55" s="161"/>
      <c r="AJ55" s="31"/>
      <c r="AK55" s="31"/>
      <c r="AL55" s="31"/>
      <c r="AM55" s="31"/>
      <c r="AN55" s="31"/>
      <c r="AO55" s="31"/>
      <c r="AP55" s="31"/>
      <c r="AQ55" s="31"/>
      <c r="AR55" s="31"/>
      <c r="AS55" s="31"/>
      <c r="AT55" s="31"/>
      <c r="AU55" s="31"/>
      <c r="AV55" s="31"/>
      <c r="AW55" s="31"/>
    </row>
    <row r="56" spans="1:49" ht="15" x14ac:dyDescent="0.2">
      <c r="A56" s="164" t="s">
        <v>168</v>
      </c>
      <c r="B56" s="106">
        <v>93.1</v>
      </c>
      <c r="C56" s="168">
        <v>0.5</v>
      </c>
      <c r="D56" s="168">
        <v>2.9</v>
      </c>
      <c r="E56" s="168">
        <v>1.9</v>
      </c>
      <c r="F56" s="168">
        <v>0.6</v>
      </c>
      <c r="G56" s="168">
        <v>0.6</v>
      </c>
      <c r="H56" s="168" t="s">
        <v>129</v>
      </c>
      <c r="I56" s="113">
        <f t="shared" si="0"/>
        <v>6.9000000000000057</v>
      </c>
      <c r="J56" s="160">
        <v>1090</v>
      </c>
      <c r="Z56" s="31"/>
      <c r="AA56" s="31"/>
      <c r="AB56" s="31"/>
      <c r="AC56" s="31"/>
      <c r="AD56" s="31"/>
      <c r="AE56" s="31"/>
      <c r="AF56" s="31"/>
      <c r="AG56" s="31"/>
      <c r="AH56" s="31"/>
      <c r="AI56" s="161"/>
      <c r="AJ56" s="31"/>
      <c r="AK56" s="31"/>
      <c r="AL56" s="31"/>
      <c r="AM56" s="31"/>
      <c r="AN56" s="31"/>
      <c r="AO56" s="31"/>
      <c r="AP56" s="31"/>
      <c r="AQ56" s="31"/>
      <c r="AR56" s="31"/>
      <c r="AS56" s="31"/>
      <c r="AT56" s="31"/>
      <c r="AU56" s="31"/>
      <c r="AV56" s="31"/>
      <c r="AW56" s="31"/>
    </row>
    <row r="57" spans="1:49" ht="15" x14ac:dyDescent="0.2">
      <c r="A57" s="164" t="s">
        <v>169</v>
      </c>
      <c r="B57" s="106">
        <v>92</v>
      </c>
      <c r="C57" s="168">
        <v>0.7</v>
      </c>
      <c r="D57" s="168">
        <v>4.4000000000000004</v>
      </c>
      <c r="E57" s="168">
        <v>1.4</v>
      </c>
      <c r="F57" s="168">
        <v>0.7</v>
      </c>
      <c r="G57" s="168">
        <v>0.6</v>
      </c>
      <c r="H57" s="168" t="s">
        <v>129</v>
      </c>
      <c r="I57" s="113">
        <f t="shared" si="0"/>
        <v>8</v>
      </c>
      <c r="J57" s="160">
        <v>830</v>
      </c>
      <c r="Z57" s="31"/>
      <c r="AA57" s="31"/>
      <c r="AB57" s="31"/>
      <c r="AC57" s="31"/>
      <c r="AD57" s="31"/>
      <c r="AE57" s="31"/>
      <c r="AF57" s="31"/>
      <c r="AG57" s="31"/>
      <c r="AH57" s="31"/>
      <c r="AI57" s="161"/>
      <c r="AJ57" s="31"/>
      <c r="AK57" s="31"/>
      <c r="AL57" s="31"/>
      <c r="AM57" s="31"/>
      <c r="AN57" s="31"/>
      <c r="AO57" s="31"/>
      <c r="AP57" s="31"/>
      <c r="AQ57" s="31"/>
      <c r="AR57" s="31"/>
      <c r="AS57" s="31"/>
      <c r="AT57" s="31"/>
      <c r="AU57" s="31"/>
      <c r="AV57" s="31"/>
      <c r="AW57" s="31"/>
    </row>
    <row r="58" spans="1:49" ht="15" x14ac:dyDescent="0.2">
      <c r="A58" s="164" t="s">
        <v>170</v>
      </c>
      <c r="B58" s="106">
        <v>97.6</v>
      </c>
      <c r="C58" s="168" t="s">
        <v>129</v>
      </c>
      <c r="D58" s="168">
        <v>1.4</v>
      </c>
      <c r="E58" s="168" t="s">
        <v>129</v>
      </c>
      <c r="F58" s="168" t="s">
        <v>129</v>
      </c>
      <c r="G58" s="168" t="s">
        <v>129</v>
      </c>
      <c r="H58" s="168" t="s">
        <v>12</v>
      </c>
      <c r="I58" s="113">
        <f t="shared" si="0"/>
        <v>2.4000000000000057</v>
      </c>
      <c r="J58" s="160">
        <v>660</v>
      </c>
      <c r="Z58" s="31"/>
      <c r="AA58" s="31"/>
      <c r="AB58" s="31"/>
      <c r="AC58" s="31"/>
      <c r="AD58" s="31"/>
      <c r="AE58" s="31"/>
      <c r="AF58" s="31"/>
      <c r="AG58" s="31"/>
      <c r="AH58" s="31"/>
      <c r="AI58" s="161"/>
      <c r="AJ58" s="31"/>
      <c r="AK58" s="31"/>
      <c r="AL58" s="31"/>
      <c r="AM58" s="31"/>
      <c r="AN58" s="31"/>
      <c r="AO58" s="31"/>
      <c r="AP58" s="31"/>
      <c r="AQ58" s="31"/>
      <c r="AR58" s="31"/>
      <c r="AS58" s="31"/>
      <c r="AT58" s="31"/>
      <c r="AU58" s="31"/>
      <c r="AV58" s="31"/>
      <c r="AW58" s="31"/>
    </row>
    <row r="59" spans="1:49" ht="15" x14ac:dyDescent="0.2">
      <c r="A59" s="169"/>
      <c r="B59" s="106"/>
      <c r="C59" s="168"/>
      <c r="D59" s="168"/>
      <c r="E59" s="168"/>
      <c r="F59" s="168"/>
      <c r="G59" s="168"/>
      <c r="H59" s="168"/>
      <c r="I59" s="113" t="str">
        <f t="shared" si="0"/>
        <v/>
      </c>
      <c r="J59" s="160"/>
      <c r="Z59" s="31"/>
      <c r="AA59" s="31"/>
      <c r="AB59" s="31"/>
      <c r="AC59" s="31"/>
      <c r="AD59" s="31"/>
      <c r="AE59" s="31"/>
      <c r="AF59" s="31"/>
      <c r="AG59" s="31"/>
      <c r="AH59" s="31"/>
      <c r="AI59" s="161"/>
      <c r="AJ59" s="31"/>
      <c r="AK59" s="31"/>
      <c r="AL59" s="31"/>
      <c r="AM59" s="31"/>
      <c r="AN59" s="31"/>
      <c r="AO59" s="31"/>
      <c r="AP59" s="31"/>
      <c r="AQ59" s="31"/>
      <c r="AR59" s="31"/>
      <c r="AS59" s="31"/>
      <c r="AT59" s="31"/>
      <c r="AU59" s="31"/>
      <c r="AV59" s="31"/>
      <c r="AW59" s="31"/>
    </row>
    <row r="60" spans="1:49" ht="15.75" x14ac:dyDescent="0.2">
      <c r="A60" s="158" t="s">
        <v>209</v>
      </c>
      <c r="B60" s="106"/>
      <c r="C60" s="168"/>
      <c r="D60" s="168"/>
      <c r="E60" s="168"/>
      <c r="F60" s="168"/>
      <c r="G60" s="168"/>
      <c r="H60" s="168"/>
      <c r="I60" s="113" t="str">
        <f t="shared" si="0"/>
        <v/>
      </c>
      <c r="J60" s="160" t="s">
        <v>310</v>
      </c>
      <c r="Z60" s="31"/>
      <c r="AA60" s="31"/>
      <c r="AB60" s="31"/>
      <c r="AC60" s="31"/>
      <c r="AD60" s="31"/>
      <c r="AE60" s="31"/>
      <c r="AF60" s="31"/>
      <c r="AG60" s="31"/>
      <c r="AH60" s="31"/>
      <c r="AI60" s="161"/>
      <c r="AJ60" s="31"/>
      <c r="AK60" s="31"/>
      <c r="AL60" s="31"/>
      <c r="AM60" s="31"/>
      <c r="AN60" s="31"/>
      <c r="AO60" s="31"/>
      <c r="AP60" s="31"/>
      <c r="AQ60" s="31"/>
      <c r="AR60" s="31"/>
      <c r="AS60" s="31"/>
      <c r="AT60" s="31"/>
      <c r="AU60" s="31"/>
      <c r="AV60" s="31"/>
      <c r="AW60" s="31"/>
    </row>
    <row r="61" spans="1:49" ht="15" x14ac:dyDescent="0.2">
      <c r="A61" s="164" t="s">
        <v>210</v>
      </c>
      <c r="B61" s="106">
        <v>84.2</v>
      </c>
      <c r="C61" s="168">
        <v>0.7</v>
      </c>
      <c r="D61" s="168">
        <v>5.4</v>
      </c>
      <c r="E61" s="168">
        <v>4.5999999999999996</v>
      </c>
      <c r="F61" s="168">
        <v>2.2000000000000002</v>
      </c>
      <c r="G61" s="168">
        <v>2.1</v>
      </c>
      <c r="H61" s="168">
        <v>0.6</v>
      </c>
      <c r="I61" s="113">
        <f t="shared" si="0"/>
        <v>15.799999999999997</v>
      </c>
      <c r="J61" s="160">
        <v>6800</v>
      </c>
      <c r="Z61" s="31"/>
      <c r="AA61" s="31"/>
      <c r="AB61" s="31"/>
      <c r="AC61" s="31"/>
      <c r="AD61" s="31"/>
      <c r="AE61" s="31"/>
      <c r="AF61" s="31"/>
      <c r="AG61" s="31"/>
      <c r="AH61" s="31"/>
      <c r="AI61" s="161"/>
      <c r="AJ61" s="31"/>
      <c r="AK61" s="31"/>
      <c r="AL61" s="31"/>
      <c r="AM61" s="31"/>
      <c r="AN61" s="31"/>
      <c r="AO61" s="31"/>
      <c r="AP61" s="31"/>
      <c r="AQ61" s="31"/>
      <c r="AR61" s="31"/>
      <c r="AS61" s="31"/>
      <c r="AT61" s="31"/>
      <c r="AU61" s="31"/>
      <c r="AV61" s="31"/>
      <c r="AW61" s="31"/>
    </row>
    <row r="62" spans="1:49" ht="15" x14ac:dyDescent="0.2">
      <c r="A62" s="164" t="s">
        <v>211</v>
      </c>
      <c r="B62" s="106">
        <v>86.4</v>
      </c>
      <c r="C62" s="168">
        <v>1.1000000000000001</v>
      </c>
      <c r="D62" s="168">
        <v>4.7</v>
      </c>
      <c r="E62" s="168">
        <v>3.7</v>
      </c>
      <c r="F62" s="168">
        <v>1.5</v>
      </c>
      <c r="G62" s="168">
        <v>1.9</v>
      </c>
      <c r="H62" s="168">
        <v>0.5</v>
      </c>
      <c r="I62" s="113">
        <f t="shared" si="0"/>
        <v>13.599999999999994</v>
      </c>
      <c r="J62" s="160">
        <v>9930</v>
      </c>
      <c r="Z62" s="31"/>
      <c r="AA62" s="31"/>
      <c r="AB62" s="31"/>
      <c r="AC62" s="31"/>
      <c r="AD62" s="31"/>
      <c r="AE62" s="31"/>
      <c r="AF62" s="31"/>
      <c r="AG62" s="31"/>
      <c r="AH62" s="31"/>
      <c r="AI62" s="161"/>
      <c r="AJ62" s="31"/>
      <c r="AK62" s="31"/>
      <c r="AL62" s="31"/>
      <c r="AM62" s="31"/>
      <c r="AN62" s="31"/>
      <c r="AO62" s="31"/>
      <c r="AP62" s="31"/>
      <c r="AQ62" s="31"/>
      <c r="AR62" s="31"/>
      <c r="AS62" s="31"/>
      <c r="AT62" s="31"/>
      <c r="AU62" s="31"/>
      <c r="AV62" s="31"/>
      <c r="AW62" s="31"/>
    </row>
    <row r="63" spans="1:49" ht="15" x14ac:dyDescent="0.2">
      <c r="A63" s="164" t="s">
        <v>212</v>
      </c>
      <c r="B63" s="106">
        <v>89.8</v>
      </c>
      <c r="C63" s="168">
        <v>0.4</v>
      </c>
      <c r="D63" s="168">
        <v>3.2</v>
      </c>
      <c r="E63" s="168">
        <v>2.6</v>
      </c>
      <c r="F63" s="168">
        <v>1.5</v>
      </c>
      <c r="G63" s="168">
        <v>2.1</v>
      </c>
      <c r="H63" s="168">
        <v>0.3</v>
      </c>
      <c r="I63" s="113">
        <f t="shared" si="0"/>
        <v>10.200000000000003</v>
      </c>
      <c r="J63" s="160">
        <v>2900</v>
      </c>
      <c r="Z63" s="31"/>
      <c r="AA63" s="31"/>
      <c r="AB63" s="31"/>
      <c r="AC63" s="31"/>
      <c r="AD63" s="31"/>
      <c r="AE63" s="31"/>
      <c r="AF63" s="31"/>
      <c r="AG63" s="31"/>
      <c r="AH63" s="31"/>
      <c r="AI63" s="161"/>
      <c r="AJ63" s="31"/>
      <c r="AK63" s="31"/>
      <c r="AL63" s="31"/>
      <c r="AM63" s="31"/>
      <c r="AN63" s="31"/>
      <c r="AO63" s="31"/>
      <c r="AP63" s="31"/>
      <c r="AQ63" s="31"/>
      <c r="AR63" s="31"/>
      <c r="AS63" s="31"/>
      <c r="AT63" s="31"/>
      <c r="AU63" s="31"/>
      <c r="AV63" s="31"/>
      <c r="AW63" s="31"/>
    </row>
    <row r="64" spans="1:49" ht="15" x14ac:dyDescent="0.2">
      <c r="A64" s="164" t="s">
        <v>213</v>
      </c>
      <c r="B64" s="106">
        <v>96.1</v>
      </c>
      <c r="C64" s="168">
        <v>0.4</v>
      </c>
      <c r="D64" s="168">
        <v>1.5</v>
      </c>
      <c r="E64" s="168">
        <v>0.7</v>
      </c>
      <c r="F64" s="168">
        <v>0.3</v>
      </c>
      <c r="G64" s="168">
        <v>0.6</v>
      </c>
      <c r="H64" s="168">
        <v>0.2</v>
      </c>
      <c r="I64" s="113">
        <f t="shared" si="0"/>
        <v>3.9000000000000057</v>
      </c>
      <c r="J64" s="160">
        <v>1980</v>
      </c>
      <c r="Z64" s="31"/>
      <c r="AA64" s="31"/>
      <c r="AB64" s="31"/>
      <c r="AC64" s="31"/>
      <c r="AD64" s="31"/>
      <c r="AE64" s="31"/>
      <c r="AF64" s="31"/>
      <c r="AG64" s="31"/>
      <c r="AH64" s="31"/>
      <c r="AI64" s="161"/>
      <c r="AJ64" s="31"/>
      <c r="AK64" s="31"/>
      <c r="AL64" s="31"/>
      <c r="AM64" s="31"/>
      <c r="AN64" s="31"/>
      <c r="AO64" s="31"/>
      <c r="AP64" s="31"/>
      <c r="AQ64" s="31"/>
      <c r="AR64" s="31"/>
      <c r="AS64" s="31"/>
      <c r="AT64" s="31"/>
      <c r="AU64" s="31"/>
      <c r="AV64" s="31"/>
      <c r="AW64" s="31"/>
    </row>
    <row r="65" spans="1:49" ht="15" x14ac:dyDescent="0.2">
      <c r="A65" s="164" t="s">
        <v>214</v>
      </c>
      <c r="B65" s="106">
        <v>89.9</v>
      </c>
      <c r="C65" s="168">
        <v>0.3</v>
      </c>
      <c r="D65" s="168">
        <v>3.5</v>
      </c>
      <c r="E65" s="168">
        <v>2.7</v>
      </c>
      <c r="F65" s="168">
        <v>1.3</v>
      </c>
      <c r="G65" s="168">
        <v>1.9</v>
      </c>
      <c r="H65" s="168">
        <v>0.3</v>
      </c>
      <c r="I65" s="113">
        <f t="shared" si="0"/>
        <v>10.099999999999994</v>
      </c>
      <c r="J65" s="160">
        <v>4030</v>
      </c>
      <c r="Z65" s="31"/>
      <c r="AA65" s="31"/>
      <c r="AB65" s="31"/>
      <c r="AC65" s="31"/>
      <c r="AD65" s="31"/>
      <c r="AE65" s="31"/>
      <c r="AF65" s="31"/>
      <c r="AG65" s="31"/>
      <c r="AH65" s="31"/>
      <c r="AI65" s="161"/>
      <c r="AJ65" s="31"/>
      <c r="AK65" s="31"/>
      <c r="AL65" s="31"/>
      <c r="AM65" s="31"/>
      <c r="AN65" s="31"/>
      <c r="AO65" s="31"/>
      <c r="AP65" s="31"/>
      <c r="AQ65" s="31"/>
      <c r="AR65" s="31"/>
      <c r="AS65" s="31"/>
      <c r="AT65" s="31"/>
      <c r="AU65" s="31"/>
      <c r="AV65" s="31"/>
      <c r="AW65" s="31"/>
    </row>
    <row r="66" spans="1:49" ht="15.75" thickBot="1" x14ac:dyDescent="0.25">
      <c r="A66" s="175" t="s">
        <v>215</v>
      </c>
      <c r="B66" s="176">
        <v>95.1</v>
      </c>
      <c r="C66" s="177" t="s">
        <v>129</v>
      </c>
      <c r="D66" s="177">
        <v>2</v>
      </c>
      <c r="E66" s="177">
        <v>1.3</v>
      </c>
      <c r="F66" s="177">
        <v>0.4</v>
      </c>
      <c r="G66" s="177">
        <v>0.6</v>
      </c>
      <c r="H66" s="177">
        <v>0.3</v>
      </c>
      <c r="I66" s="117">
        <f t="shared" si="0"/>
        <v>4.9000000000000057</v>
      </c>
      <c r="J66" s="178">
        <v>3810</v>
      </c>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row>
    <row r="67" spans="1:49" ht="20.25" customHeight="1" x14ac:dyDescent="0.2">
      <c r="A67" s="459" t="s">
        <v>216</v>
      </c>
      <c r="B67" s="459"/>
      <c r="C67" s="459"/>
      <c r="D67" s="459"/>
      <c r="E67" s="459"/>
      <c r="F67" s="459"/>
      <c r="G67" s="459"/>
      <c r="H67" s="459"/>
      <c r="I67" s="459"/>
      <c r="J67" s="459"/>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row>
    <row r="68" spans="1:49" ht="26.25" customHeight="1" x14ac:dyDescent="0.2">
      <c r="A68" s="465" t="s">
        <v>401</v>
      </c>
      <c r="B68" s="465"/>
      <c r="C68" s="465"/>
      <c r="D68" s="465"/>
      <c r="E68" s="465"/>
      <c r="F68" s="465"/>
      <c r="G68" s="465"/>
      <c r="H68" s="465"/>
      <c r="I68" s="465"/>
      <c r="J68" s="465"/>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row>
    <row r="69" spans="1:49" ht="45" customHeight="1" x14ac:dyDescent="0.2">
      <c r="A69" s="465" t="s">
        <v>402</v>
      </c>
      <c r="B69" s="465"/>
      <c r="C69" s="465"/>
      <c r="D69" s="465"/>
      <c r="E69" s="465"/>
      <c r="F69" s="465"/>
      <c r="G69" s="465"/>
      <c r="H69" s="465"/>
      <c r="I69" s="465"/>
      <c r="J69" s="465"/>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row>
    <row r="70" spans="1:49" ht="29.25" customHeight="1" x14ac:dyDescent="0.2">
      <c r="A70" s="458" t="s">
        <v>404</v>
      </c>
      <c r="B70" s="458"/>
      <c r="C70" s="458"/>
      <c r="D70" s="458"/>
      <c r="E70" s="458"/>
      <c r="F70" s="458"/>
      <c r="G70" s="458"/>
      <c r="H70" s="458"/>
      <c r="I70" s="458"/>
      <c r="J70" s="458"/>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row>
    <row r="71" spans="1:49" ht="16.5" x14ac:dyDescent="0.2">
      <c r="A71" s="313" t="s">
        <v>403</v>
      </c>
      <c r="B71" s="313"/>
      <c r="C71" s="313"/>
      <c r="D71" s="313"/>
      <c r="E71" s="313"/>
      <c r="F71" s="313"/>
      <c r="G71" s="313"/>
      <c r="H71" s="313"/>
      <c r="I71" s="313"/>
      <c r="J71" s="313"/>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row>
  </sheetData>
  <mergeCells count="7">
    <mergeCell ref="A70:J70"/>
    <mergeCell ref="A67:J67"/>
    <mergeCell ref="J2:J3"/>
    <mergeCell ref="A2:A3"/>
    <mergeCell ref="A1:J1"/>
    <mergeCell ref="A68:J68"/>
    <mergeCell ref="A69:J69"/>
  </mergeCells>
  <conditionalFormatting sqref="B5:I66">
    <cfRule type="expression" priority="1">
      <formula>0&lt; $M$5&lt;5</formula>
    </cfRule>
  </conditionalFormatting>
  <pageMargins left="0.7" right="0.7" top="0.75" bottom="0.75" header="0.3" footer="0.3"/>
  <pageSetup paperSize="9" scale="61"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82"/>
  <sheetViews>
    <sheetView zoomScale="80" zoomScaleNormal="80" workbookViewId="0"/>
  </sheetViews>
  <sheetFormatPr defaultRowHeight="12.75" x14ac:dyDescent="0.2"/>
  <cols>
    <col min="1" max="1" width="43.140625" style="19" customWidth="1"/>
    <col min="2" max="16" width="10.7109375" style="19" customWidth="1"/>
    <col min="17" max="17" width="11.5703125" style="19" customWidth="1"/>
    <col min="18" max="20" width="9.140625" style="19"/>
    <col min="21" max="21" width="10.42578125" style="19" bestFit="1" customWidth="1"/>
    <col min="22" max="34" width="9.42578125" style="19" bestFit="1" customWidth="1"/>
    <col min="35" max="35" width="9" style="19" bestFit="1" customWidth="1"/>
    <col min="36" max="36" width="10.42578125" style="19" bestFit="1" customWidth="1"/>
    <col min="37" max="37" width="11.42578125" style="19" bestFit="1" customWidth="1"/>
    <col min="38" max="16384" width="9.140625" style="19"/>
  </cols>
  <sheetData>
    <row r="1" spans="1:37" ht="21.75" thickBot="1" x14ac:dyDescent="0.3">
      <c r="A1" s="314" t="s">
        <v>405</v>
      </c>
      <c r="B1" s="60"/>
      <c r="C1" s="60"/>
      <c r="D1" s="60"/>
      <c r="E1" s="60"/>
      <c r="F1" s="60"/>
      <c r="G1" s="60"/>
      <c r="H1" s="60"/>
      <c r="I1" s="60"/>
      <c r="J1" s="60"/>
      <c r="K1" s="60"/>
      <c r="L1" s="60"/>
      <c r="M1" s="60"/>
      <c r="N1" s="60"/>
      <c r="O1" s="60"/>
      <c r="P1" s="60"/>
      <c r="Q1" s="60"/>
    </row>
    <row r="2" spans="1:37" ht="19.5" customHeight="1" x14ac:dyDescent="0.25">
      <c r="A2" s="323"/>
      <c r="B2" s="468" t="s">
        <v>378</v>
      </c>
      <c r="C2" s="469"/>
      <c r="D2" s="469"/>
      <c r="E2" s="469"/>
      <c r="F2" s="469"/>
      <c r="G2" s="469"/>
      <c r="H2" s="469"/>
      <c r="I2" s="469"/>
      <c r="J2" s="469"/>
      <c r="K2" s="469"/>
      <c r="L2" s="469"/>
      <c r="M2" s="469"/>
      <c r="N2" s="469"/>
      <c r="O2" s="469"/>
      <c r="P2" s="470"/>
      <c r="Q2" s="273"/>
    </row>
    <row r="3" spans="1:37" ht="15" x14ac:dyDescent="0.2">
      <c r="A3" s="324"/>
      <c r="B3" s="475" t="s">
        <v>217</v>
      </c>
      <c r="C3" s="474" t="s">
        <v>218</v>
      </c>
      <c r="D3" s="474" t="s">
        <v>219</v>
      </c>
      <c r="E3" s="474" t="s">
        <v>220</v>
      </c>
      <c r="F3" s="474" t="s">
        <v>221</v>
      </c>
      <c r="G3" s="474" t="s">
        <v>222</v>
      </c>
      <c r="H3" s="474" t="s">
        <v>223</v>
      </c>
      <c r="I3" s="474" t="s">
        <v>224</v>
      </c>
      <c r="J3" s="474" t="s">
        <v>225</v>
      </c>
      <c r="K3" s="474" t="s">
        <v>226</v>
      </c>
      <c r="L3" s="474" t="s">
        <v>227</v>
      </c>
      <c r="M3" s="474" t="s">
        <v>228</v>
      </c>
      <c r="N3" s="474" t="s">
        <v>229</v>
      </c>
      <c r="O3" s="474" t="s">
        <v>230</v>
      </c>
      <c r="P3" s="474" t="s">
        <v>231</v>
      </c>
      <c r="Q3" s="466" t="s">
        <v>58</v>
      </c>
    </row>
    <row r="4" spans="1:37" ht="83.25" customHeight="1" x14ac:dyDescent="0.2">
      <c r="A4" s="182"/>
      <c r="B4" s="467"/>
      <c r="C4" s="467"/>
      <c r="D4" s="467"/>
      <c r="E4" s="467"/>
      <c r="F4" s="467"/>
      <c r="G4" s="467"/>
      <c r="H4" s="467"/>
      <c r="I4" s="467"/>
      <c r="J4" s="467"/>
      <c r="K4" s="467"/>
      <c r="L4" s="467"/>
      <c r="M4" s="467"/>
      <c r="N4" s="467"/>
      <c r="O4" s="467"/>
      <c r="P4" s="467"/>
      <c r="Q4" s="467" t="s">
        <v>126</v>
      </c>
    </row>
    <row r="5" spans="1:37" ht="15.75" x14ac:dyDescent="0.2">
      <c r="A5" s="172" t="s">
        <v>329</v>
      </c>
      <c r="B5" s="273"/>
      <c r="C5" s="273"/>
      <c r="D5" s="273"/>
      <c r="E5" s="273"/>
      <c r="F5" s="273"/>
      <c r="G5" s="273"/>
      <c r="H5" s="273"/>
      <c r="I5" s="273"/>
      <c r="J5" s="273"/>
      <c r="K5" s="273"/>
      <c r="L5" s="273"/>
      <c r="M5" s="273"/>
      <c r="N5" s="273"/>
      <c r="O5" s="273"/>
      <c r="P5" s="273"/>
      <c r="Q5" s="322"/>
    </row>
    <row r="6" spans="1:37" ht="15.75" x14ac:dyDescent="0.25">
      <c r="A6" s="316" t="s">
        <v>217</v>
      </c>
      <c r="B6" s="317">
        <v>96.6</v>
      </c>
      <c r="C6" s="168">
        <v>1.4</v>
      </c>
      <c r="D6" s="168">
        <v>0.2</v>
      </c>
      <c r="E6" s="168">
        <v>0.1</v>
      </c>
      <c r="F6" s="168">
        <v>0.2</v>
      </c>
      <c r="G6" s="168">
        <v>0.2</v>
      </c>
      <c r="H6" s="168" t="s">
        <v>129</v>
      </c>
      <c r="I6" s="168">
        <v>0.2</v>
      </c>
      <c r="J6" s="168">
        <v>0.1</v>
      </c>
      <c r="K6" s="168">
        <v>0.2</v>
      </c>
      <c r="L6" s="168">
        <v>0.1</v>
      </c>
      <c r="M6" s="168" t="s">
        <v>129</v>
      </c>
      <c r="N6" s="168" t="s">
        <v>129</v>
      </c>
      <c r="O6" s="168" t="s">
        <v>129</v>
      </c>
      <c r="P6" s="168">
        <v>0.6</v>
      </c>
      <c r="Q6" s="318">
        <v>13860</v>
      </c>
      <c r="AK6" s="73"/>
    </row>
    <row r="7" spans="1:37" ht="15.75" x14ac:dyDescent="0.25">
      <c r="A7" s="316" t="s">
        <v>218</v>
      </c>
      <c r="B7" s="168">
        <v>0.7</v>
      </c>
      <c r="C7" s="317">
        <v>97.4</v>
      </c>
      <c r="D7" s="168">
        <v>1</v>
      </c>
      <c r="E7" s="168">
        <v>0</v>
      </c>
      <c r="F7" s="168" t="s">
        <v>129</v>
      </c>
      <c r="G7" s="168">
        <v>0.1</v>
      </c>
      <c r="H7" s="168" t="s">
        <v>129</v>
      </c>
      <c r="I7" s="168">
        <v>0.1</v>
      </c>
      <c r="J7" s="168" t="s">
        <v>129</v>
      </c>
      <c r="K7" s="168" t="s">
        <v>129</v>
      </c>
      <c r="L7" s="168" t="s">
        <v>129</v>
      </c>
      <c r="M7" s="168" t="s">
        <v>129</v>
      </c>
      <c r="N7" s="168">
        <v>0</v>
      </c>
      <c r="O7" s="168" t="s">
        <v>129</v>
      </c>
      <c r="P7" s="168">
        <v>0.4</v>
      </c>
      <c r="Q7" s="318">
        <v>11110</v>
      </c>
      <c r="AJ7" s="24"/>
      <c r="AK7" s="73"/>
    </row>
    <row r="8" spans="1:37" ht="15.75" x14ac:dyDescent="0.25">
      <c r="A8" s="316" t="s">
        <v>219</v>
      </c>
      <c r="B8" s="168">
        <v>0.1</v>
      </c>
      <c r="C8" s="168">
        <v>1.4</v>
      </c>
      <c r="D8" s="317">
        <v>92.2</v>
      </c>
      <c r="E8" s="168">
        <v>0.7</v>
      </c>
      <c r="F8" s="168">
        <v>3</v>
      </c>
      <c r="G8" s="168">
        <v>0.7</v>
      </c>
      <c r="H8" s="168">
        <v>0.3</v>
      </c>
      <c r="I8" s="168">
        <v>0.4</v>
      </c>
      <c r="J8" s="168">
        <v>0.1</v>
      </c>
      <c r="K8" s="168">
        <v>0.2</v>
      </c>
      <c r="L8" s="168" t="s">
        <v>129</v>
      </c>
      <c r="M8" s="168">
        <v>0.1</v>
      </c>
      <c r="N8" s="168">
        <v>0</v>
      </c>
      <c r="O8" s="168">
        <v>0.2</v>
      </c>
      <c r="P8" s="168">
        <v>0.5</v>
      </c>
      <c r="Q8" s="318">
        <v>9420</v>
      </c>
      <c r="AJ8" s="24"/>
      <c r="AK8" s="73"/>
    </row>
    <row r="9" spans="1:37" ht="15.75" x14ac:dyDescent="0.25">
      <c r="A9" s="316" t="s">
        <v>220</v>
      </c>
      <c r="B9" s="168" t="s">
        <v>129</v>
      </c>
      <c r="C9" s="168" t="s">
        <v>129</v>
      </c>
      <c r="D9" s="168">
        <v>1.1000000000000001</v>
      </c>
      <c r="E9" s="317">
        <v>86.1</v>
      </c>
      <c r="F9" s="168">
        <v>1.5</v>
      </c>
      <c r="G9" s="168">
        <v>2.1</v>
      </c>
      <c r="H9" s="168">
        <v>2.4</v>
      </c>
      <c r="I9" s="168">
        <v>2.4</v>
      </c>
      <c r="J9" s="168">
        <v>1.1000000000000001</v>
      </c>
      <c r="K9" s="168">
        <v>0.3</v>
      </c>
      <c r="L9" s="168">
        <v>1.5</v>
      </c>
      <c r="M9" s="168">
        <v>0.5</v>
      </c>
      <c r="N9" s="168">
        <v>0.2</v>
      </c>
      <c r="O9" s="168">
        <v>0.2</v>
      </c>
      <c r="P9" s="168">
        <v>0.5</v>
      </c>
      <c r="Q9" s="318">
        <v>8860</v>
      </c>
      <c r="AJ9" s="24"/>
      <c r="AK9" s="73"/>
    </row>
    <row r="10" spans="1:37" ht="15.75" x14ac:dyDescent="0.25">
      <c r="A10" s="316" t="s">
        <v>221</v>
      </c>
      <c r="B10" s="168">
        <v>0.1</v>
      </c>
      <c r="C10" s="168">
        <v>0.1</v>
      </c>
      <c r="D10" s="168">
        <v>4</v>
      </c>
      <c r="E10" s="168">
        <v>1.3</v>
      </c>
      <c r="F10" s="317">
        <v>88.5</v>
      </c>
      <c r="G10" s="168">
        <v>3</v>
      </c>
      <c r="H10" s="168">
        <v>1</v>
      </c>
      <c r="I10" s="168">
        <v>0.4</v>
      </c>
      <c r="J10" s="168">
        <v>0.1</v>
      </c>
      <c r="K10" s="168">
        <v>0.3</v>
      </c>
      <c r="L10" s="168">
        <v>0.2</v>
      </c>
      <c r="M10" s="168" t="s">
        <v>129</v>
      </c>
      <c r="N10" s="168">
        <v>0.1</v>
      </c>
      <c r="O10" s="168">
        <v>0.1</v>
      </c>
      <c r="P10" s="168">
        <v>0.7</v>
      </c>
      <c r="Q10" s="318">
        <v>5530</v>
      </c>
      <c r="AJ10" s="24"/>
      <c r="AK10" s="73"/>
    </row>
    <row r="11" spans="1:37" ht="15.75" x14ac:dyDescent="0.25">
      <c r="A11" s="316" t="s">
        <v>222</v>
      </c>
      <c r="B11" s="168">
        <v>0.1</v>
      </c>
      <c r="C11" s="168">
        <v>0.2</v>
      </c>
      <c r="D11" s="168">
        <v>0.5</v>
      </c>
      <c r="E11" s="168">
        <v>1.1000000000000001</v>
      </c>
      <c r="F11" s="168">
        <v>1.7</v>
      </c>
      <c r="G11" s="317">
        <v>83.2</v>
      </c>
      <c r="H11" s="168">
        <v>9.6</v>
      </c>
      <c r="I11" s="168">
        <v>0.8</v>
      </c>
      <c r="J11" s="168">
        <v>0.1</v>
      </c>
      <c r="K11" s="168">
        <v>0.3</v>
      </c>
      <c r="L11" s="168">
        <v>0.3</v>
      </c>
      <c r="M11" s="168">
        <v>0.4</v>
      </c>
      <c r="N11" s="168">
        <v>0.2</v>
      </c>
      <c r="O11" s="168">
        <v>0.7</v>
      </c>
      <c r="P11" s="168">
        <v>0.7</v>
      </c>
      <c r="Q11" s="318">
        <v>9560</v>
      </c>
      <c r="AJ11" s="24"/>
      <c r="AK11" s="73"/>
    </row>
    <row r="12" spans="1:37" ht="15.75" x14ac:dyDescent="0.25">
      <c r="A12" s="316" t="s">
        <v>223</v>
      </c>
      <c r="B12" s="168" t="s">
        <v>12</v>
      </c>
      <c r="C12" s="168" t="s">
        <v>129</v>
      </c>
      <c r="D12" s="168">
        <v>0.4</v>
      </c>
      <c r="E12" s="168">
        <v>2.1</v>
      </c>
      <c r="F12" s="168">
        <v>1</v>
      </c>
      <c r="G12" s="168">
        <v>15.1</v>
      </c>
      <c r="H12" s="317">
        <v>76.8</v>
      </c>
      <c r="I12" s="168">
        <v>0.8</v>
      </c>
      <c r="J12" s="168">
        <v>0.1</v>
      </c>
      <c r="K12" s="168">
        <v>0.3</v>
      </c>
      <c r="L12" s="168">
        <v>1</v>
      </c>
      <c r="M12" s="168">
        <v>0.5</v>
      </c>
      <c r="N12" s="168">
        <v>0.1</v>
      </c>
      <c r="O12" s="168">
        <v>1</v>
      </c>
      <c r="P12" s="168">
        <v>0.7</v>
      </c>
      <c r="Q12" s="318">
        <v>8090</v>
      </c>
      <c r="AJ12" s="24"/>
      <c r="AK12" s="73"/>
    </row>
    <row r="13" spans="1:37" ht="15.75" x14ac:dyDescent="0.25">
      <c r="A13" s="316" t="s">
        <v>224</v>
      </c>
      <c r="B13" s="168">
        <v>0.1</v>
      </c>
      <c r="C13" s="168" t="s">
        <v>129</v>
      </c>
      <c r="D13" s="168">
        <v>0.3</v>
      </c>
      <c r="E13" s="168">
        <v>1</v>
      </c>
      <c r="F13" s="168">
        <v>0.3</v>
      </c>
      <c r="G13" s="168">
        <v>0.7</v>
      </c>
      <c r="H13" s="168">
        <v>0.4</v>
      </c>
      <c r="I13" s="317">
        <v>72.099999999999994</v>
      </c>
      <c r="J13" s="168">
        <v>6</v>
      </c>
      <c r="K13" s="168">
        <v>7.7</v>
      </c>
      <c r="L13" s="168">
        <v>4.0999999999999996</v>
      </c>
      <c r="M13" s="168">
        <v>4.8</v>
      </c>
      <c r="N13" s="168">
        <v>2.1</v>
      </c>
      <c r="O13" s="168">
        <v>0.1</v>
      </c>
      <c r="P13" s="168">
        <v>0.3</v>
      </c>
      <c r="Q13" s="318">
        <v>11030</v>
      </c>
      <c r="AJ13" s="24"/>
      <c r="AK13" s="73"/>
    </row>
    <row r="14" spans="1:37" ht="15.75" x14ac:dyDescent="0.25">
      <c r="A14" s="316" t="s">
        <v>225</v>
      </c>
      <c r="B14" s="168">
        <v>0.1</v>
      </c>
      <c r="C14" s="168" t="s">
        <v>129</v>
      </c>
      <c r="D14" s="168">
        <v>0.2</v>
      </c>
      <c r="E14" s="168">
        <v>1.2</v>
      </c>
      <c r="F14" s="168">
        <v>0.1</v>
      </c>
      <c r="G14" s="168">
        <v>0.4</v>
      </c>
      <c r="H14" s="168">
        <v>0.2</v>
      </c>
      <c r="I14" s="168">
        <v>14.4</v>
      </c>
      <c r="J14" s="317">
        <v>76.400000000000006</v>
      </c>
      <c r="K14" s="168">
        <v>3.1</v>
      </c>
      <c r="L14" s="168">
        <v>2</v>
      </c>
      <c r="M14" s="168">
        <v>0.7</v>
      </c>
      <c r="N14" s="168">
        <v>0.4</v>
      </c>
      <c r="O14" s="168">
        <v>0.1</v>
      </c>
      <c r="P14" s="168">
        <v>0.5</v>
      </c>
      <c r="Q14" s="318">
        <v>8030</v>
      </c>
      <c r="AJ14" s="24"/>
      <c r="AK14" s="73"/>
    </row>
    <row r="15" spans="1:37" ht="15.75" x14ac:dyDescent="0.25">
      <c r="A15" s="316" t="s">
        <v>226</v>
      </c>
      <c r="B15" s="168">
        <v>0.1</v>
      </c>
      <c r="C15" s="168" t="s">
        <v>129</v>
      </c>
      <c r="D15" s="168">
        <v>0.4</v>
      </c>
      <c r="E15" s="168">
        <v>0.3</v>
      </c>
      <c r="F15" s="168">
        <v>0.2</v>
      </c>
      <c r="G15" s="168">
        <v>0.6</v>
      </c>
      <c r="H15" s="168">
        <v>0.3</v>
      </c>
      <c r="I15" s="168">
        <v>15.5</v>
      </c>
      <c r="J15" s="168">
        <v>2.6</v>
      </c>
      <c r="K15" s="317">
        <v>73</v>
      </c>
      <c r="L15" s="168">
        <v>0.8</v>
      </c>
      <c r="M15" s="168">
        <v>2.1</v>
      </c>
      <c r="N15" s="168">
        <v>3.3</v>
      </c>
      <c r="O15" s="168">
        <v>0</v>
      </c>
      <c r="P15" s="168">
        <v>0.6</v>
      </c>
      <c r="Q15" s="318">
        <v>8100</v>
      </c>
      <c r="AJ15" s="24"/>
      <c r="AK15" s="73"/>
    </row>
    <row r="16" spans="1:37" ht="15.75" x14ac:dyDescent="0.25">
      <c r="A16" s="316" t="s">
        <v>227</v>
      </c>
      <c r="B16" s="168" t="s">
        <v>129</v>
      </c>
      <c r="C16" s="168" t="s">
        <v>12</v>
      </c>
      <c r="D16" s="168">
        <v>0.2</v>
      </c>
      <c r="E16" s="168">
        <v>1.8</v>
      </c>
      <c r="F16" s="168">
        <v>0.3</v>
      </c>
      <c r="G16" s="168">
        <v>0.7</v>
      </c>
      <c r="H16" s="168">
        <v>1.3</v>
      </c>
      <c r="I16" s="168">
        <v>9.1999999999999993</v>
      </c>
      <c r="J16" s="168">
        <v>2.1</v>
      </c>
      <c r="K16" s="168">
        <v>1</v>
      </c>
      <c r="L16" s="317">
        <v>74.2</v>
      </c>
      <c r="M16" s="168">
        <v>8</v>
      </c>
      <c r="N16" s="168">
        <v>0.3</v>
      </c>
      <c r="O16" s="168">
        <v>0.2</v>
      </c>
      <c r="P16" s="168">
        <v>0.6</v>
      </c>
      <c r="Q16" s="318">
        <v>4150</v>
      </c>
      <c r="AJ16" s="24"/>
      <c r="AK16" s="73"/>
    </row>
    <row r="17" spans="1:37" ht="15.75" x14ac:dyDescent="0.25">
      <c r="A17" s="316" t="s">
        <v>228</v>
      </c>
      <c r="B17" s="168">
        <v>0</v>
      </c>
      <c r="C17" s="168" t="s">
        <v>129</v>
      </c>
      <c r="D17" s="168">
        <v>0.2</v>
      </c>
      <c r="E17" s="168">
        <v>0.5</v>
      </c>
      <c r="F17" s="168" t="s">
        <v>129</v>
      </c>
      <c r="G17" s="168">
        <v>0.7</v>
      </c>
      <c r="H17" s="168">
        <v>0.8</v>
      </c>
      <c r="I17" s="168">
        <v>12.4</v>
      </c>
      <c r="J17" s="168">
        <v>0.6</v>
      </c>
      <c r="K17" s="168">
        <v>2.6</v>
      </c>
      <c r="L17" s="168">
        <v>8.8000000000000007</v>
      </c>
      <c r="M17" s="317">
        <v>71.3</v>
      </c>
      <c r="N17" s="168">
        <v>0.8</v>
      </c>
      <c r="O17" s="168">
        <v>0.4</v>
      </c>
      <c r="P17" s="168">
        <v>0.5</v>
      </c>
      <c r="Q17" s="318">
        <v>3960</v>
      </c>
      <c r="AJ17" s="24"/>
      <c r="AK17" s="73"/>
    </row>
    <row r="18" spans="1:37" ht="15.75" x14ac:dyDescent="0.25">
      <c r="A18" s="316" t="s">
        <v>229</v>
      </c>
      <c r="B18" s="168" t="s">
        <v>129</v>
      </c>
      <c r="C18" s="168" t="s">
        <v>129</v>
      </c>
      <c r="D18" s="168">
        <v>0.1</v>
      </c>
      <c r="E18" s="168">
        <v>0.1</v>
      </c>
      <c r="F18" s="168">
        <v>0.1</v>
      </c>
      <c r="G18" s="168">
        <v>0.2</v>
      </c>
      <c r="H18" s="168">
        <v>0.1</v>
      </c>
      <c r="I18" s="168">
        <v>4</v>
      </c>
      <c r="J18" s="168">
        <v>0.4</v>
      </c>
      <c r="K18" s="168">
        <v>3.2</v>
      </c>
      <c r="L18" s="168">
        <v>0.3</v>
      </c>
      <c r="M18" s="168">
        <v>0.7</v>
      </c>
      <c r="N18" s="317">
        <v>89.5</v>
      </c>
      <c r="O18" s="168">
        <v>0.6</v>
      </c>
      <c r="P18" s="168">
        <v>0.5</v>
      </c>
      <c r="Q18" s="318">
        <v>7670</v>
      </c>
      <c r="AJ18" s="24"/>
      <c r="AK18" s="73"/>
    </row>
    <row r="19" spans="1:37" ht="15.75" x14ac:dyDescent="0.25">
      <c r="A19" s="316" t="s">
        <v>230</v>
      </c>
      <c r="B19" s="168" t="s">
        <v>129</v>
      </c>
      <c r="C19" s="168" t="s">
        <v>129</v>
      </c>
      <c r="D19" s="168">
        <v>0.2</v>
      </c>
      <c r="E19" s="168">
        <v>0.2</v>
      </c>
      <c r="F19" s="168">
        <v>0.1</v>
      </c>
      <c r="G19" s="168">
        <v>1.7</v>
      </c>
      <c r="H19" s="168">
        <v>1.3</v>
      </c>
      <c r="I19" s="168">
        <v>0.4</v>
      </c>
      <c r="J19" s="168">
        <v>0.1</v>
      </c>
      <c r="K19" s="168">
        <v>0.1</v>
      </c>
      <c r="L19" s="168">
        <v>0.2</v>
      </c>
      <c r="M19" s="168">
        <v>0.4</v>
      </c>
      <c r="N19" s="168">
        <v>0.6</v>
      </c>
      <c r="O19" s="317">
        <v>92.2</v>
      </c>
      <c r="P19" s="168">
        <v>2.4</v>
      </c>
      <c r="Q19" s="318">
        <v>5660</v>
      </c>
      <c r="AJ19" s="24"/>
      <c r="AK19" s="73"/>
    </row>
    <row r="20" spans="1:37" ht="15.75" x14ac:dyDescent="0.25">
      <c r="A20" s="316" t="s">
        <v>231</v>
      </c>
      <c r="B20" s="319">
        <v>5.0999999999999996</v>
      </c>
      <c r="C20" s="319">
        <v>5.8</v>
      </c>
      <c r="D20" s="319">
        <v>8.1999999999999993</v>
      </c>
      <c r="E20" s="319">
        <v>5.0999999999999996</v>
      </c>
      <c r="F20" s="319">
        <v>6.5</v>
      </c>
      <c r="G20" s="319">
        <v>10</v>
      </c>
      <c r="H20" s="319">
        <v>7.2</v>
      </c>
      <c r="I20" s="319">
        <v>6</v>
      </c>
      <c r="J20" s="319">
        <v>4.3</v>
      </c>
      <c r="K20" s="319">
        <v>5.4</v>
      </c>
      <c r="L20" s="319">
        <v>2.8</v>
      </c>
      <c r="M20" s="319">
        <v>3.4</v>
      </c>
      <c r="N20" s="319">
        <v>3.7</v>
      </c>
      <c r="O20" s="319">
        <v>14.1</v>
      </c>
      <c r="P20" s="320">
        <v>12.4</v>
      </c>
      <c r="Q20" s="299">
        <v>930</v>
      </c>
      <c r="AJ20" s="24"/>
      <c r="AK20" s="73"/>
    </row>
    <row r="21" spans="1:37" ht="16.5" thickBot="1" x14ac:dyDescent="0.25">
      <c r="A21" s="321" t="s">
        <v>232</v>
      </c>
      <c r="B21" s="109">
        <v>13860</v>
      </c>
      <c r="C21" s="109">
        <v>11120</v>
      </c>
      <c r="D21" s="109">
        <v>9460</v>
      </c>
      <c r="E21" s="109">
        <v>8890</v>
      </c>
      <c r="F21" s="109">
        <v>5530</v>
      </c>
      <c r="G21" s="109">
        <v>9570</v>
      </c>
      <c r="H21" s="109">
        <v>8130</v>
      </c>
      <c r="I21" s="109">
        <v>11070</v>
      </c>
      <c r="J21" s="109">
        <v>8060</v>
      </c>
      <c r="K21" s="109">
        <v>8110</v>
      </c>
      <c r="L21" s="109">
        <v>4160</v>
      </c>
      <c r="M21" s="109">
        <v>3960</v>
      </c>
      <c r="N21" s="109">
        <v>7680</v>
      </c>
      <c r="O21" s="109">
        <v>5670</v>
      </c>
      <c r="P21" s="109">
        <v>690</v>
      </c>
      <c r="Q21" s="109">
        <v>115950</v>
      </c>
      <c r="AJ21" s="24"/>
      <c r="AK21" s="73"/>
    </row>
    <row r="22" spans="1:37" ht="14.25" x14ac:dyDescent="0.2">
      <c r="A22" s="325" t="s">
        <v>233</v>
      </c>
      <c r="B22" s="326"/>
      <c r="C22" s="326"/>
      <c r="D22" s="326"/>
      <c r="E22" s="326"/>
      <c r="F22" s="326"/>
      <c r="G22" s="326"/>
      <c r="H22" s="326"/>
      <c r="I22" s="326"/>
      <c r="J22" s="326"/>
      <c r="K22" s="184"/>
      <c r="L22" s="184"/>
      <c r="M22" s="184"/>
      <c r="N22" s="184"/>
      <c r="O22" s="184"/>
      <c r="P22" s="184"/>
      <c r="Q22" s="184"/>
      <c r="R22" s="179"/>
    </row>
    <row r="23" spans="1:37" ht="15" x14ac:dyDescent="0.25">
      <c r="A23" s="327" t="s">
        <v>234</v>
      </c>
      <c r="B23" s="327"/>
      <c r="C23" s="327"/>
      <c r="D23" s="327"/>
      <c r="E23" s="327"/>
      <c r="F23" s="327"/>
      <c r="G23" s="327"/>
      <c r="H23" s="327"/>
      <c r="I23" s="327"/>
      <c r="J23" s="327"/>
      <c r="K23" s="180"/>
      <c r="L23" s="180"/>
      <c r="M23" s="180"/>
      <c r="N23" s="180"/>
      <c r="O23" s="180"/>
      <c r="P23" s="180"/>
      <c r="Q23" s="180"/>
      <c r="R23" s="180"/>
    </row>
    <row r="24" spans="1:37" ht="29.25" customHeight="1" x14ac:dyDescent="0.2">
      <c r="A24" s="471" t="s">
        <v>406</v>
      </c>
      <c r="B24" s="472"/>
      <c r="C24" s="472"/>
      <c r="D24" s="472"/>
      <c r="E24" s="472"/>
      <c r="F24" s="472"/>
      <c r="G24" s="472"/>
      <c r="H24" s="472"/>
      <c r="I24" s="472"/>
      <c r="J24" s="473"/>
      <c r="K24" s="170"/>
      <c r="L24" s="170"/>
      <c r="M24" s="170"/>
      <c r="N24" s="170"/>
      <c r="O24" s="170"/>
      <c r="P24" s="170"/>
      <c r="Q24" s="170"/>
      <c r="R24" s="170"/>
    </row>
    <row r="25" spans="1:37" ht="21" customHeight="1" x14ac:dyDescent="0.25">
      <c r="A25" s="296" t="s">
        <v>407</v>
      </c>
      <c r="B25" s="125"/>
      <c r="C25" s="125"/>
      <c r="D25" s="125"/>
    </row>
    <row r="26" spans="1:37" ht="14.25" x14ac:dyDescent="0.2">
      <c r="A26" s="125" t="s">
        <v>330</v>
      </c>
      <c r="B26" s="125" t="s">
        <v>341</v>
      </c>
      <c r="C26" s="125"/>
      <c r="D26" s="125"/>
    </row>
    <row r="27" spans="1:37" ht="14.25" x14ac:dyDescent="0.2">
      <c r="A27" s="125" t="s">
        <v>218</v>
      </c>
      <c r="B27" s="125" t="s">
        <v>331</v>
      </c>
      <c r="C27" s="125"/>
      <c r="D27" s="125"/>
    </row>
    <row r="28" spans="1:37" ht="14.25" x14ac:dyDescent="0.2">
      <c r="A28" s="125" t="s">
        <v>219</v>
      </c>
      <c r="B28" s="125" t="s">
        <v>332</v>
      </c>
      <c r="C28" s="125"/>
      <c r="D28" s="125"/>
    </row>
    <row r="29" spans="1:37" ht="14.25" x14ac:dyDescent="0.2">
      <c r="A29" s="125" t="s">
        <v>220</v>
      </c>
      <c r="B29" s="125" t="s">
        <v>333</v>
      </c>
      <c r="C29" s="125"/>
      <c r="D29" s="125"/>
    </row>
    <row r="30" spans="1:37" ht="14.25" x14ac:dyDescent="0.2">
      <c r="A30" s="125" t="s">
        <v>221</v>
      </c>
      <c r="B30" s="125" t="s">
        <v>221</v>
      </c>
      <c r="C30" s="125"/>
      <c r="D30" s="125"/>
    </row>
    <row r="31" spans="1:37" ht="14.25" x14ac:dyDescent="0.2">
      <c r="A31" s="125" t="s">
        <v>222</v>
      </c>
      <c r="B31" s="125" t="s">
        <v>334</v>
      </c>
      <c r="C31" s="125"/>
      <c r="D31" s="125"/>
    </row>
    <row r="32" spans="1:37" ht="14.25" x14ac:dyDescent="0.2">
      <c r="A32" s="125" t="s">
        <v>223</v>
      </c>
      <c r="B32" s="125" t="s">
        <v>335</v>
      </c>
      <c r="C32" s="125"/>
      <c r="D32" s="125"/>
    </row>
    <row r="33" spans="1:37" ht="14.25" x14ac:dyDescent="0.2">
      <c r="A33" s="125" t="s">
        <v>224</v>
      </c>
      <c r="B33" s="125" t="s">
        <v>336</v>
      </c>
      <c r="C33" s="125"/>
      <c r="D33" s="125"/>
    </row>
    <row r="34" spans="1:37" ht="14.25" x14ac:dyDescent="0.2">
      <c r="A34" s="125" t="s">
        <v>337</v>
      </c>
      <c r="B34" s="125" t="s">
        <v>338</v>
      </c>
      <c r="C34" s="125"/>
      <c r="D34" s="125"/>
    </row>
    <row r="35" spans="1:37" ht="14.25" x14ac:dyDescent="0.2">
      <c r="A35" s="125" t="s">
        <v>226</v>
      </c>
      <c r="B35" s="125" t="s">
        <v>342</v>
      </c>
      <c r="C35" s="125"/>
      <c r="D35" s="125"/>
    </row>
    <row r="36" spans="1:37" ht="14.25" x14ac:dyDescent="0.2">
      <c r="A36" s="125" t="s">
        <v>227</v>
      </c>
      <c r="B36" s="125" t="s">
        <v>227</v>
      </c>
      <c r="C36" s="125"/>
      <c r="D36" s="125"/>
    </row>
    <row r="37" spans="1:37" ht="14.25" x14ac:dyDescent="0.2">
      <c r="A37" s="125" t="s">
        <v>228</v>
      </c>
      <c r="B37" s="125" t="s">
        <v>228</v>
      </c>
      <c r="C37" s="125"/>
      <c r="D37" s="125"/>
    </row>
    <row r="38" spans="1:37" ht="14.25" x14ac:dyDescent="0.2">
      <c r="A38" s="125" t="s">
        <v>229</v>
      </c>
      <c r="B38" s="125" t="s">
        <v>339</v>
      </c>
      <c r="C38" s="125"/>
      <c r="D38" s="125"/>
    </row>
    <row r="39" spans="1:37" ht="14.25" x14ac:dyDescent="0.2">
      <c r="A39" s="125" t="s">
        <v>230</v>
      </c>
      <c r="B39" s="125" t="s">
        <v>340</v>
      </c>
      <c r="C39" s="125"/>
      <c r="D39" s="125"/>
    </row>
    <row r="42" spans="1:37" ht="19.5" customHeight="1" thickBot="1" x14ac:dyDescent="0.3">
      <c r="A42" s="314" t="s">
        <v>408</v>
      </c>
      <c r="B42" s="185"/>
      <c r="C42" s="185"/>
      <c r="D42" s="185"/>
      <c r="E42" s="185"/>
      <c r="F42" s="185"/>
      <c r="G42" s="185"/>
      <c r="H42" s="185"/>
      <c r="I42" s="185"/>
      <c r="J42" s="185"/>
      <c r="K42" s="185"/>
      <c r="L42" s="185"/>
      <c r="M42" s="185"/>
      <c r="N42" s="185"/>
      <c r="O42" s="185"/>
      <c r="P42" s="185"/>
      <c r="Q42" s="186"/>
    </row>
    <row r="43" spans="1:37" ht="15.75" customHeight="1" x14ac:dyDescent="0.25">
      <c r="A43" s="328"/>
      <c r="B43" s="476" t="s">
        <v>409</v>
      </c>
      <c r="C43" s="477"/>
      <c r="D43" s="477"/>
      <c r="E43" s="477"/>
      <c r="F43" s="477"/>
      <c r="G43" s="477"/>
      <c r="H43" s="477"/>
      <c r="I43" s="477"/>
      <c r="J43" s="477"/>
      <c r="K43" s="477"/>
      <c r="L43" s="477"/>
      <c r="M43" s="477"/>
      <c r="N43" s="477"/>
      <c r="O43" s="478"/>
      <c r="P43" s="329"/>
      <c r="Q43" s="53"/>
    </row>
    <row r="44" spans="1:37" ht="15" customHeight="1" x14ac:dyDescent="0.2">
      <c r="A44" s="324"/>
      <c r="B44" s="475" t="s">
        <v>217</v>
      </c>
      <c r="C44" s="474" t="s">
        <v>218</v>
      </c>
      <c r="D44" s="474" t="s">
        <v>219</v>
      </c>
      <c r="E44" s="474" t="s">
        <v>220</v>
      </c>
      <c r="F44" s="474" t="s">
        <v>221</v>
      </c>
      <c r="G44" s="474" t="s">
        <v>222</v>
      </c>
      <c r="H44" s="474" t="s">
        <v>223</v>
      </c>
      <c r="I44" s="474" t="s">
        <v>224</v>
      </c>
      <c r="J44" s="474" t="s">
        <v>225</v>
      </c>
      <c r="K44" s="474" t="s">
        <v>226</v>
      </c>
      <c r="L44" s="474" t="s">
        <v>227</v>
      </c>
      <c r="M44" s="474" t="s">
        <v>228</v>
      </c>
      <c r="N44" s="474" t="s">
        <v>229</v>
      </c>
      <c r="O44" s="474" t="s">
        <v>230</v>
      </c>
      <c r="P44" s="474" t="s">
        <v>231</v>
      </c>
      <c r="Q44" s="315"/>
    </row>
    <row r="45" spans="1:37" ht="81.75" customHeight="1" x14ac:dyDescent="0.2">
      <c r="A45" s="182"/>
      <c r="B45" s="467"/>
      <c r="C45" s="467"/>
      <c r="D45" s="467"/>
      <c r="E45" s="467"/>
      <c r="F45" s="467"/>
      <c r="G45" s="467"/>
      <c r="H45" s="467"/>
      <c r="I45" s="467"/>
      <c r="J45" s="467"/>
      <c r="K45" s="467"/>
      <c r="L45" s="467"/>
      <c r="M45" s="467"/>
      <c r="N45" s="467"/>
      <c r="O45" s="467"/>
      <c r="P45" s="467"/>
      <c r="Q45" s="330" t="s">
        <v>58</v>
      </c>
    </row>
    <row r="46" spans="1:37" ht="31.5" x14ac:dyDescent="0.2">
      <c r="A46" s="158" t="s">
        <v>343</v>
      </c>
      <c r="B46" s="181"/>
      <c r="C46" s="181"/>
      <c r="D46" s="181"/>
      <c r="E46" s="181"/>
      <c r="F46" s="181"/>
      <c r="G46" s="181"/>
      <c r="H46" s="181"/>
      <c r="I46" s="181"/>
      <c r="J46" s="181"/>
      <c r="K46" s="181"/>
      <c r="L46" s="181"/>
      <c r="M46" s="181"/>
      <c r="N46" s="181"/>
      <c r="O46" s="181"/>
      <c r="P46" s="181"/>
      <c r="Q46" s="331" t="s">
        <v>126</v>
      </c>
    </row>
    <row r="47" spans="1:37" ht="15.75" x14ac:dyDescent="0.25">
      <c r="A47" s="316" t="s">
        <v>217</v>
      </c>
      <c r="B47" s="332">
        <v>96.9</v>
      </c>
      <c r="C47" s="106">
        <v>1.4</v>
      </c>
      <c r="D47" s="106">
        <v>0.2</v>
      </c>
      <c r="E47" s="333" t="s">
        <v>129</v>
      </c>
      <c r="F47" s="106">
        <v>0.1</v>
      </c>
      <c r="G47" s="106">
        <v>0.2</v>
      </c>
      <c r="H47" s="106" t="s">
        <v>12</v>
      </c>
      <c r="I47" s="106">
        <v>0.2</v>
      </c>
      <c r="J47" s="106">
        <v>0.1</v>
      </c>
      <c r="K47" s="106">
        <v>0.1</v>
      </c>
      <c r="L47" s="333" t="s">
        <v>129</v>
      </c>
      <c r="M47" s="106">
        <v>0</v>
      </c>
      <c r="N47" s="333" t="s">
        <v>129</v>
      </c>
      <c r="O47" s="333" t="s">
        <v>129</v>
      </c>
      <c r="P47" s="106">
        <v>0.8</v>
      </c>
      <c r="Q47" s="299">
        <v>13860</v>
      </c>
      <c r="AK47" s="24"/>
    </row>
    <row r="48" spans="1:37" ht="15.75" x14ac:dyDescent="0.25">
      <c r="A48" s="316" t="s">
        <v>218</v>
      </c>
      <c r="B48" s="106">
        <v>0.7</v>
      </c>
      <c r="C48" s="332">
        <v>97.3</v>
      </c>
      <c r="D48" s="106">
        <v>1</v>
      </c>
      <c r="E48" s="333" t="s">
        <v>129</v>
      </c>
      <c r="F48" s="106">
        <v>0.1</v>
      </c>
      <c r="G48" s="106">
        <v>0.2</v>
      </c>
      <c r="H48" s="333" t="s">
        <v>129</v>
      </c>
      <c r="I48" s="333" t="s">
        <v>129</v>
      </c>
      <c r="J48" s="333" t="s">
        <v>129</v>
      </c>
      <c r="K48" s="333" t="s">
        <v>129</v>
      </c>
      <c r="L48" s="106" t="s">
        <v>12</v>
      </c>
      <c r="M48" s="333" t="s">
        <v>129</v>
      </c>
      <c r="N48" s="333" t="s">
        <v>129</v>
      </c>
      <c r="O48" s="333" t="s">
        <v>129</v>
      </c>
      <c r="P48" s="106">
        <v>0.5</v>
      </c>
      <c r="Q48" s="299">
        <v>11120</v>
      </c>
      <c r="AK48" s="24"/>
    </row>
    <row r="49" spans="1:37" ht="15.75" x14ac:dyDescent="0.25">
      <c r="A49" s="316" t="s">
        <v>219</v>
      </c>
      <c r="B49" s="106">
        <v>0.1</v>
      </c>
      <c r="C49" s="106">
        <v>1.4</v>
      </c>
      <c r="D49" s="332">
        <v>91.8</v>
      </c>
      <c r="E49" s="106">
        <v>0.7</v>
      </c>
      <c r="F49" s="106">
        <v>3</v>
      </c>
      <c r="G49" s="106">
        <v>0.7</v>
      </c>
      <c r="H49" s="106">
        <v>0.3</v>
      </c>
      <c r="I49" s="106">
        <v>0.3</v>
      </c>
      <c r="J49" s="106">
        <v>0.1</v>
      </c>
      <c r="K49" s="106">
        <v>0.3</v>
      </c>
      <c r="L49" s="106">
        <v>0.1</v>
      </c>
      <c r="M49" s="106">
        <v>0.1</v>
      </c>
      <c r="N49" s="106">
        <v>0</v>
      </c>
      <c r="O49" s="106">
        <v>0.1</v>
      </c>
      <c r="P49" s="106">
        <v>0.9</v>
      </c>
      <c r="Q49" s="299">
        <v>9460</v>
      </c>
      <c r="AK49" s="24"/>
    </row>
    <row r="50" spans="1:37" ht="15.75" x14ac:dyDescent="0.25">
      <c r="A50" s="316" t="s">
        <v>220</v>
      </c>
      <c r="B50" s="106">
        <v>0.1</v>
      </c>
      <c r="C50" s="106">
        <v>0</v>
      </c>
      <c r="D50" s="106">
        <v>1.2</v>
      </c>
      <c r="E50" s="332">
        <v>85.9</v>
      </c>
      <c r="F50" s="106">
        <v>1.6</v>
      </c>
      <c r="G50" s="106">
        <v>2.1</v>
      </c>
      <c r="H50" s="106">
        <v>2.5</v>
      </c>
      <c r="I50" s="106">
        <v>2.1</v>
      </c>
      <c r="J50" s="106">
        <v>1.1000000000000001</v>
      </c>
      <c r="K50" s="106">
        <v>0.3</v>
      </c>
      <c r="L50" s="106">
        <v>1.6</v>
      </c>
      <c r="M50" s="106">
        <v>0.4</v>
      </c>
      <c r="N50" s="106">
        <v>0.2</v>
      </c>
      <c r="O50" s="106">
        <v>0.1</v>
      </c>
      <c r="P50" s="106">
        <v>0.8</v>
      </c>
      <c r="Q50" s="299">
        <v>8890</v>
      </c>
      <c r="AK50" s="24"/>
    </row>
    <row r="51" spans="1:37" ht="15.75" x14ac:dyDescent="0.25">
      <c r="A51" s="316" t="s">
        <v>221</v>
      </c>
      <c r="B51" s="106">
        <v>0.2</v>
      </c>
      <c r="C51" s="333" t="s">
        <v>129</v>
      </c>
      <c r="D51" s="106">
        <v>3.9</v>
      </c>
      <c r="E51" s="106">
        <v>1.3</v>
      </c>
      <c r="F51" s="332">
        <v>88.5</v>
      </c>
      <c r="G51" s="106">
        <v>2.8</v>
      </c>
      <c r="H51" s="106">
        <v>1</v>
      </c>
      <c r="I51" s="106">
        <v>0.5</v>
      </c>
      <c r="J51" s="106">
        <v>0.1</v>
      </c>
      <c r="K51" s="106">
        <v>0.2</v>
      </c>
      <c r="L51" s="106">
        <v>0.3</v>
      </c>
      <c r="M51" s="333" t="s">
        <v>129</v>
      </c>
      <c r="N51" s="106">
        <v>0.1</v>
      </c>
      <c r="O51" s="106">
        <v>0.1</v>
      </c>
      <c r="P51" s="106">
        <v>0.9</v>
      </c>
      <c r="Q51" s="299">
        <v>5530</v>
      </c>
      <c r="AK51" s="24"/>
    </row>
    <row r="52" spans="1:37" ht="15.75" x14ac:dyDescent="0.25">
      <c r="A52" s="316" t="s">
        <v>222</v>
      </c>
      <c r="B52" s="106">
        <v>0.1</v>
      </c>
      <c r="C52" s="106">
        <v>0.1</v>
      </c>
      <c r="D52" s="106">
        <v>0.5</v>
      </c>
      <c r="E52" s="106">
        <v>1.1000000000000001</v>
      </c>
      <c r="F52" s="106">
        <v>1.9</v>
      </c>
      <c r="G52" s="332">
        <v>83.1</v>
      </c>
      <c r="H52" s="106">
        <v>9.5</v>
      </c>
      <c r="I52" s="106">
        <v>0.8</v>
      </c>
      <c r="J52" s="106">
        <v>0.2</v>
      </c>
      <c r="K52" s="106">
        <v>0.3</v>
      </c>
      <c r="L52" s="106">
        <v>0.3</v>
      </c>
      <c r="M52" s="106">
        <v>0.3</v>
      </c>
      <c r="N52" s="106">
        <v>0.1</v>
      </c>
      <c r="O52" s="106">
        <v>0.8</v>
      </c>
      <c r="P52" s="106">
        <v>0.9</v>
      </c>
      <c r="Q52" s="299">
        <v>9570</v>
      </c>
      <c r="AK52" s="24"/>
    </row>
    <row r="53" spans="1:37" ht="15.75" x14ac:dyDescent="0.25">
      <c r="A53" s="316" t="s">
        <v>223</v>
      </c>
      <c r="B53" s="333" t="s">
        <v>129</v>
      </c>
      <c r="C53" s="333" t="s">
        <v>129</v>
      </c>
      <c r="D53" s="106">
        <v>0.4</v>
      </c>
      <c r="E53" s="106">
        <v>2</v>
      </c>
      <c r="F53" s="106">
        <v>1</v>
      </c>
      <c r="G53" s="106">
        <v>15.3</v>
      </c>
      <c r="H53" s="332">
        <v>76.5</v>
      </c>
      <c r="I53" s="106">
        <v>0.7</v>
      </c>
      <c r="J53" s="106">
        <v>0.2</v>
      </c>
      <c r="K53" s="106">
        <v>0.3</v>
      </c>
      <c r="L53" s="106">
        <v>0.9</v>
      </c>
      <c r="M53" s="106">
        <v>0.6</v>
      </c>
      <c r="N53" s="106">
        <v>0.1</v>
      </c>
      <c r="O53" s="106">
        <v>1</v>
      </c>
      <c r="P53" s="106">
        <v>1</v>
      </c>
      <c r="Q53" s="299">
        <v>8130</v>
      </c>
      <c r="AK53" s="24"/>
    </row>
    <row r="54" spans="1:37" ht="15.75" x14ac:dyDescent="0.25">
      <c r="A54" s="316" t="s">
        <v>224</v>
      </c>
      <c r="B54" s="106">
        <v>0.1</v>
      </c>
      <c r="C54" s="106">
        <v>0.1</v>
      </c>
      <c r="D54" s="106">
        <v>0.3</v>
      </c>
      <c r="E54" s="106">
        <v>1.1000000000000001</v>
      </c>
      <c r="F54" s="106">
        <v>0.2</v>
      </c>
      <c r="G54" s="106">
        <v>0.7</v>
      </c>
      <c r="H54" s="106">
        <v>0.4</v>
      </c>
      <c r="I54" s="332">
        <v>71.8</v>
      </c>
      <c r="J54" s="106">
        <v>6</v>
      </c>
      <c r="K54" s="106">
        <v>7.7</v>
      </c>
      <c r="L54" s="106">
        <v>3.9</v>
      </c>
      <c r="M54" s="106">
        <v>4.9000000000000004</v>
      </c>
      <c r="N54" s="106">
        <v>2</v>
      </c>
      <c r="O54" s="106">
        <v>0.2</v>
      </c>
      <c r="P54" s="106">
        <v>0.5</v>
      </c>
      <c r="Q54" s="299">
        <v>11070</v>
      </c>
      <c r="AK54" s="24"/>
    </row>
    <row r="55" spans="1:37" ht="15.75" x14ac:dyDescent="0.25">
      <c r="A55" s="316" t="s">
        <v>225</v>
      </c>
      <c r="B55" s="106">
        <v>0.1</v>
      </c>
      <c r="C55" s="333" t="s">
        <v>129</v>
      </c>
      <c r="D55" s="106">
        <v>0.2</v>
      </c>
      <c r="E55" s="106">
        <v>1.2</v>
      </c>
      <c r="F55" s="106">
        <v>0.1</v>
      </c>
      <c r="G55" s="106">
        <v>0.3</v>
      </c>
      <c r="H55" s="106">
        <v>0.2</v>
      </c>
      <c r="I55" s="106">
        <v>14.3</v>
      </c>
      <c r="J55" s="332">
        <v>76.3</v>
      </c>
      <c r="K55" s="106">
        <v>3.1</v>
      </c>
      <c r="L55" s="106">
        <v>2.1</v>
      </c>
      <c r="M55" s="106">
        <v>0.6</v>
      </c>
      <c r="N55" s="106">
        <v>0.5</v>
      </c>
      <c r="O55" s="106">
        <v>0.1</v>
      </c>
      <c r="P55" s="106">
        <v>0.8</v>
      </c>
      <c r="Q55" s="299">
        <v>8060</v>
      </c>
      <c r="AK55" s="24"/>
    </row>
    <row r="56" spans="1:37" ht="15.75" x14ac:dyDescent="0.25">
      <c r="A56" s="316" t="s">
        <v>226</v>
      </c>
      <c r="B56" s="106">
        <v>0.2</v>
      </c>
      <c r="C56" s="333" t="s">
        <v>129</v>
      </c>
      <c r="D56" s="106">
        <v>0.3</v>
      </c>
      <c r="E56" s="106">
        <v>0.3</v>
      </c>
      <c r="F56" s="106">
        <v>0.3</v>
      </c>
      <c r="G56" s="106">
        <v>0.6</v>
      </c>
      <c r="H56" s="106">
        <v>0.3</v>
      </c>
      <c r="I56" s="106">
        <v>15.4</v>
      </c>
      <c r="J56" s="106">
        <v>2.6</v>
      </c>
      <c r="K56" s="332">
        <v>72.900000000000006</v>
      </c>
      <c r="L56" s="106">
        <v>0.9</v>
      </c>
      <c r="M56" s="106">
        <v>2.1</v>
      </c>
      <c r="N56" s="106">
        <v>3.2</v>
      </c>
      <c r="O56" s="106">
        <v>0.1</v>
      </c>
      <c r="P56" s="106">
        <v>0.9</v>
      </c>
      <c r="Q56" s="299">
        <v>8110</v>
      </c>
      <c r="AK56" s="24"/>
    </row>
    <row r="57" spans="1:37" ht="15.75" x14ac:dyDescent="0.25">
      <c r="A57" s="316" t="s">
        <v>227</v>
      </c>
      <c r="B57" s="106">
        <v>0.1</v>
      </c>
      <c r="C57" s="333" t="s">
        <v>129</v>
      </c>
      <c r="D57" s="333" t="s">
        <v>129</v>
      </c>
      <c r="E57" s="106">
        <v>1.7</v>
      </c>
      <c r="F57" s="106">
        <v>0.3</v>
      </c>
      <c r="G57" s="106">
        <v>0.6</v>
      </c>
      <c r="H57" s="106">
        <v>1.4</v>
      </c>
      <c r="I57" s="106">
        <v>9.5</v>
      </c>
      <c r="J57" s="106">
        <v>2</v>
      </c>
      <c r="K57" s="106">
        <v>1</v>
      </c>
      <c r="L57" s="332">
        <v>74</v>
      </c>
      <c r="M57" s="106">
        <v>8.1999999999999993</v>
      </c>
      <c r="N57" s="106">
        <v>0.4</v>
      </c>
      <c r="O57" s="106">
        <v>0.2</v>
      </c>
      <c r="P57" s="106">
        <v>0.5</v>
      </c>
      <c r="Q57" s="299">
        <v>4160</v>
      </c>
      <c r="AK57" s="24"/>
    </row>
    <row r="58" spans="1:37" ht="15.75" x14ac:dyDescent="0.25">
      <c r="A58" s="316" t="s">
        <v>228</v>
      </c>
      <c r="B58" s="333" t="s">
        <v>129</v>
      </c>
      <c r="C58" s="333" t="s">
        <v>129</v>
      </c>
      <c r="D58" s="106">
        <v>0.3</v>
      </c>
      <c r="E58" s="106">
        <v>0.5</v>
      </c>
      <c r="F58" s="333" t="s">
        <v>129</v>
      </c>
      <c r="G58" s="106">
        <v>0.8</v>
      </c>
      <c r="H58" s="106">
        <v>0.8</v>
      </c>
      <c r="I58" s="106">
        <v>12</v>
      </c>
      <c r="J58" s="106">
        <v>0.7</v>
      </c>
      <c r="K58" s="106">
        <v>2.6</v>
      </c>
      <c r="L58" s="106">
        <v>8.6</v>
      </c>
      <c r="M58" s="332">
        <v>71.400000000000006</v>
      </c>
      <c r="N58" s="106">
        <v>0.9</v>
      </c>
      <c r="O58" s="106">
        <v>0.5</v>
      </c>
      <c r="P58" s="106">
        <v>0.7</v>
      </c>
      <c r="Q58" s="299">
        <v>3960</v>
      </c>
      <c r="AK58" s="24"/>
    </row>
    <row r="59" spans="1:37" ht="15.75" x14ac:dyDescent="0.25">
      <c r="A59" s="316" t="s">
        <v>229</v>
      </c>
      <c r="B59" s="333" t="s">
        <v>129</v>
      </c>
      <c r="C59" s="106">
        <v>0.1</v>
      </c>
      <c r="D59" s="106">
        <v>0.1</v>
      </c>
      <c r="E59" s="106">
        <v>0.2</v>
      </c>
      <c r="F59" s="106">
        <v>0.1</v>
      </c>
      <c r="G59" s="106">
        <v>0.3</v>
      </c>
      <c r="H59" s="106">
        <v>0.1</v>
      </c>
      <c r="I59" s="106">
        <v>4.0999999999999996</v>
      </c>
      <c r="J59" s="106">
        <v>0.3</v>
      </c>
      <c r="K59" s="106">
        <v>3.3</v>
      </c>
      <c r="L59" s="106">
        <v>0.2</v>
      </c>
      <c r="M59" s="106">
        <v>0.6</v>
      </c>
      <c r="N59" s="332">
        <v>89.4</v>
      </c>
      <c r="O59" s="106">
        <v>0.5</v>
      </c>
      <c r="P59" s="106">
        <v>0.6</v>
      </c>
      <c r="Q59" s="299">
        <v>7680</v>
      </c>
      <c r="AK59" s="24"/>
    </row>
    <row r="60" spans="1:37" ht="15.75" x14ac:dyDescent="0.25">
      <c r="A60" s="316" t="s">
        <v>230</v>
      </c>
      <c r="B60" s="333" t="s">
        <v>129</v>
      </c>
      <c r="C60" s="333" t="s">
        <v>129</v>
      </c>
      <c r="D60" s="106">
        <v>0.3</v>
      </c>
      <c r="E60" s="106">
        <v>0.2</v>
      </c>
      <c r="F60" s="106">
        <v>0.1</v>
      </c>
      <c r="G60" s="106">
        <v>1.6</v>
      </c>
      <c r="H60" s="106">
        <v>1.3</v>
      </c>
      <c r="I60" s="106">
        <v>0.3</v>
      </c>
      <c r="J60" s="106">
        <v>0.1</v>
      </c>
      <c r="K60" s="106">
        <v>0.1</v>
      </c>
      <c r="L60" s="106">
        <v>0.2</v>
      </c>
      <c r="M60" s="106">
        <v>0.4</v>
      </c>
      <c r="N60" s="106">
        <v>0.7</v>
      </c>
      <c r="O60" s="332">
        <v>92.1</v>
      </c>
      <c r="P60" s="106">
        <v>2.6</v>
      </c>
      <c r="Q60" s="299">
        <v>5670</v>
      </c>
      <c r="AK60" s="24"/>
    </row>
    <row r="61" spans="1:37" ht="15.75" x14ac:dyDescent="0.25">
      <c r="A61" s="316" t="s">
        <v>231</v>
      </c>
      <c r="B61" s="334">
        <v>5.4</v>
      </c>
      <c r="C61" s="334">
        <v>5.8</v>
      </c>
      <c r="D61" s="334">
        <v>6.4</v>
      </c>
      <c r="E61" s="334">
        <v>3.9</v>
      </c>
      <c r="F61" s="334">
        <v>6.3</v>
      </c>
      <c r="G61" s="334">
        <v>10.199999999999999</v>
      </c>
      <c r="H61" s="334">
        <v>6.4</v>
      </c>
      <c r="I61" s="334">
        <v>4.5999999999999996</v>
      </c>
      <c r="J61" s="334">
        <v>3.3</v>
      </c>
      <c r="K61" s="334">
        <v>5.0999999999999996</v>
      </c>
      <c r="L61" s="334">
        <v>4</v>
      </c>
      <c r="M61" s="334">
        <v>3.3</v>
      </c>
      <c r="N61" s="334">
        <v>4.0999999999999996</v>
      </c>
      <c r="O61" s="334">
        <v>15.9</v>
      </c>
      <c r="P61" s="335">
        <v>15.4</v>
      </c>
      <c r="Q61" s="299">
        <v>690</v>
      </c>
      <c r="AK61" s="24"/>
    </row>
    <row r="62" spans="1:37" ht="16.5" thickBot="1" x14ac:dyDescent="0.25">
      <c r="A62" s="321" t="s">
        <v>232</v>
      </c>
      <c r="B62" s="124">
        <v>13860</v>
      </c>
      <c r="C62" s="124">
        <v>11110</v>
      </c>
      <c r="D62" s="124">
        <v>9420</v>
      </c>
      <c r="E62" s="124">
        <v>8860</v>
      </c>
      <c r="F62" s="124">
        <v>5530</v>
      </c>
      <c r="G62" s="124">
        <v>9560</v>
      </c>
      <c r="H62" s="124">
        <v>8090</v>
      </c>
      <c r="I62" s="124">
        <v>11030</v>
      </c>
      <c r="J62" s="124">
        <v>8030</v>
      </c>
      <c r="K62" s="124">
        <v>8100</v>
      </c>
      <c r="L62" s="124">
        <v>4150</v>
      </c>
      <c r="M62" s="124">
        <v>3960</v>
      </c>
      <c r="N62" s="124">
        <v>7670</v>
      </c>
      <c r="O62" s="124">
        <v>5660</v>
      </c>
      <c r="P62" s="124">
        <v>930</v>
      </c>
      <c r="Q62" s="109">
        <v>115950</v>
      </c>
      <c r="AK62" s="24"/>
    </row>
    <row r="63" spans="1:37" ht="14.25" x14ac:dyDescent="0.2">
      <c r="A63" s="325" t="s">
        <v>233</v>
      </c>
      <c r="B63" s="183"/>
      <c r="C63" s="183"/>
      <c r="D63" s="183"/>
      <c r="E63" s="183"/>
      <c r="F63" s="183"/>
      <c r="G63" s="183"/>
      <c r="H63" s="183"/>
      <c r="I63" s="183"/>
      <c r="J63" s="183"/>
      <c r="K63" s="183"/>
      <c r="L63" s="183"/>
      <c r="M63" s="183"/>
      <c r="N63" s="183"/>
      <c r="O63" s="183"/>
      <c r="P63" s="183"/>
      <c r="Q63" s="183"/>
      <c r="R63" s="171"/>
      <c r="U63" s="24"/>
      <c r="V63" s="24"/>
      <c r="W63" s="24"/>
      <c r="X63" s="24"/>
      <c r="Y63" s="24"/>
      <c r="Z63" s="24"/>
      <c r="AA63" s="24"/>
      <c r="AB63" s="24"/>
      <c r="AC63" s="24"/>
      <c r="AD63" s="24"/>
      <c r="AE63" s="24"/>
      <c r="AF63" s="24"/>
      <c r="AG63" s="24"/>
      <c r="AH63" s="24"/>
      <c r="AI63" s="24"/>
    </row>
    <row r="64" spans="1:37" ht="15" x14ac:dyDescent="0.25">
      <c r="A64" s="327" t="s">
        <v>235</v>
      </c>
      <c r="B64" s="180"/>
      <c r="C64" s="180"/>
      <c r="D64" s="180"/>
      <c r="E64" s="180"/>
      <c r="F64" s="180"/>
      <c r="G64" s="180"/>
      <c r="H64" s="180"/>
      <c r="I64" s="180"/>
      <c r="J64" s="180"/>
      <c r="K64" s="180"/>
      <c r="L64" s="180"/>
      <c r="M64" s="180"/>
      <c r="N64" s="180"/>
      <c r="O64" s="180"/>
      <c r="P64" s="180"/>
      <c r="Q64" s="180"/>
      <c r="R64" s="180"/>
      <c r="U64" s="24"/>
      <c r="V64" s="24"/>
      <c r="W64" s="24"/>
      <c r="X64" s="24"/>
      <c r="Y64" s="24"/>
      <c r="Z64" s="24"/>
      <c r="AA64" s="24"/>
      <c r="AB64" s="24"/>
      <c r="AC64" s="24"/>
      <c r="AD64" s="24"/>
      <c r="AE64" s="24"/>
      <c r="AF64" s="24"/>
      <c r="AG64" s="24"/>
      <c r="AH64" s="24"/>
      <c r="AI64" s="24"/>
    </row>
    <row r="65" spans="1:18" ht="32.25" customHeight="1" x14ac:dyDescent="0.2">
      <c r="A65" s="471" t="s">
        <v>410</v>
      </c>
      <c r="B65" s="472"/>
      <c r="C65" s="472"/>
      <c r="D65" s="472"/>
      <c r="E65" s="472"/>
      <c r="F65" s="472"/>
      <c r="G65" s="472"/>
      <c r="H65" s="472"/>
      <c r="I65" s="472"/>
      <c r="J65" s="472"/>
      <c r="K65" s="472"/>
      <c r="L65" s="472"/>
      <c r="M65" s="472"/>
      <c r="N65" s="472"/>
      <c r="O65" s="473"/>
      <c r="P65" s="170"/>
      <c r="Q65" s="170"/>
      <c r="R65" s="170"/>
    </row>
    <row r="66" spans="1:18" ht="4.5" customHeight="1" x14ac:dyDescent="0.2">
      <c r="A66" s="313"/>
      <c r="B66" s="171"/>
      <c r="C66" s="171"/>
      <c r="D66" s="171"/>
      <c r="E66" s="171"/>
      <c r="F66" s="171"/>
      <c r="G66" s="171"/>
      <c r="H66" s="171"/>
      <c r="I66" s="171"/>
      <c r="J66" s="171"/>
      <c r="K66" s="171"/>
      <c r="L66" s="171"/>
      <c r="M66" s="171"/>
      <c r="N66" s="171"/>
      <c r="O66" s="171"/>
      <c r="P66" s="171"/>
      <c r="Q66" s="171"/>
      <c r="R66" s="171"/>
    </row>
    <row r="67" spans="1:18" ht="14.25" x14ac:dyDescent="0.2">
      <c r="A67" s="313" t="s">
        <v>236</v>
      </c>
      <c r="B67" s="171"/>
      <c r="C67" s="171"/>
      <c r="D67" s="171"/>
      <c r="E67" s="171"/>
      <c r="F67" s="171"/>
      <c r="G67" s="171"/>
      <c r="H67" s="171"/>
      <c r="I67" s="171"/>
      <c r="J67" s="171"/>
      <c r="K67" s="171"/>
      <c r="L67" s="171"/>
      <c r="M67" s="171"/>
      <c r="N67" s="171"/>
      <c r="O67" s="171"/>
      <c r="P67" s="171"/>
      <c r="Q67" s="171"/>
      <c r="R67" s="171"/>
    </row>
    <row r="68" spans="1:18" ht="24" customHeight="1" x14ac:dyDescent="0.25">
      <c r="A68" s="296" t="s">
        <v>407</v>
      </c>
      <c r="B68" s="125"/>
      <c r="C68" s="125"/>
      <c r="D68" s="125"/>
    </row>
    <row r="69" spans="1:18" ht="14.25" x14ac:dyDescent="0.2">
      <c r="A69" s="125" t="s">
        <v>330</v>
      </c>
      <c r="B69" s="125" t="s">
        <v>341</v>
      </c>
      <c r="C69" s="125"/>
      <c r="D69" s="125"/>
    </row>
    <row r="70" spans="1:18" ht="14.25" x14ac:dyDescent="0.2">
      <c r="A70" s="125" t="s">
        <v>218</v>
      </c>
      <c r="B70" s="125" t="s">
        <v>331</v>
      </c>
      <c r="C70" s="125"/>
      <c r="D70" s="125"/>
    </row>
    <row r="71" spans="1:18" ht="14.25" x14ac:dyDescent="0.2">
      <c r="A71" s="125" t="s">
        <v>219</v>
      </c>
      <c r="B71" s="125" t="s">
        <v>332</v>
      </c>
      <c r="C71" s="125"/>
      <c r="D71" s="125"/>
    </row>
    <row r="72" spans="1:18" ht="14.25" x14ac:dyDescent="0.2">
      <c r="A72" s="125" t="s">
        <v>220</v>
      </c>
      <c r="B72" s="125" t="s">
        <v>333</v>
      </c>
      <c r="C72" s="125"/>
      <c r="D72" s="125"/>
    </row>
    <row r="73" spans="1:18" ht="14.25" x14ac:dyDescent="0.2">
      <c r="A73" s="125" t="s">
        <v>221</v>
      </c>
      <c r="B73" s="125" t="s">
        <v>221</v>
      </c>
      <c r="C73" s="125"/>
      <c r="D73" s="125"/>
    </row>
    <row r="74" spans="1:18" ht="14.25" x14ac:dyDescent="0.2">
      <c r="A74" s="125" t="s">
        <v>222</v>
      </c>
      <c r="B74" s="125" t="s">
        <v>334</v>
      </c>
      <c r="C74" s="125"/>
      <c r="D74" s="125"/>
    </row>
    <row r="75" spans="1:18" ht="14.25" x14ac:dyDescent="0.2">
      <c r="A75" s="125" t="s">
        <v>223</v>
      </c>
      <c r="B75" s="125" t="s">
        <v>335</v>
      </c>
      <c r="C75" s="125"/>
      <c r="D75" s="125"/>
    </row>
    <row r="76" spans="1:18" ht="14.25" x14ac:dyDescent="0.2">
      <c r="A76" s="125" t="s">
        <v>224</v>
      </c>
      <c r="B76" s="125" t="s">
        <v>336</v>
      </c>
      <c r="C76" s="125"/>
      <c r="D76" s="125"/>
    </row>
    <row r="77" spans="1:18" ht="14.25" x14ac:dyDescent="0.2">
      <c r="A77" s="125" t="s">
        <v>337</v>
      </c>
      <c r="B77" s="125" t="s">
        <v>338</v>
      </c>
      <c r="C77" s="125"/>
      <c r="D77" s="125"/>
    </row>
    <row r="78" spans="1:18" ht="14.25" x14ac:dyDescent="0.2">
      <c r="A78" s="125" t="s">
        <v>226</v>
      </c>
      <c r="B78" s="125" t="s">
        <v>342</v>
      </c>
      <c r="C78" s="125"/>
      <c r="D78" s="125"/>
    </row>
    <row r="79" spans="1:18" ht="14.25" x14ac:dyDescent="0.2">
      <c r="A79" s="125" t="s">
        <v>227</v>
      </c>
      <c r="B79" s="125" t="s">
        <v>227</v>
      </c>
      <c r="C79" s="125"/>
      <c r="D79" s="125"/>
    </row>
    <row r="80" spans="1:18" ht="14.25" x14ac:dyDescent="0.2">
      <c r="A80" s="125" t="s">
        <v>228</v>
      </c>
      <c r="B80" s="125" t="s">
        <v>228</v>
      </c>
      <c r="C80" s="125"/>
      <c r="D80" s="125"/>
    </row>
    <row r="81" spans="1:4" ht="14.25" x14ac:dyDescent="0.2">
      <c r="A81" s="125" t="s">
        <v>229</v>
      </c>
      <c r="B81" s="125" t="s">
        <v>339</v>
      </c>
      <c r="C81" s="125"/>
      <c r="D81" s="125"/>
    </row>
    <row r="82" spans="1:4" ht="14.25" x14ac:dyDescent="0.2">
      <c r="A82" s="125" t="s">
        <v>230</v>
      </c>
      <c r="B82" s="125" t="s">
        <v>340</v>
      </c>
      <c r="C82" s="125"/>
      <c r="D82" s="125"/>
    </row>
  </sheetData>
  <mergeCells count="35">
    <mergeCell ref="P3:P4"/>
    <mergeCell ref="H3:H4"/>
    <mergeCell ref="I3:I4"/>
    <mergeCell ref="J3:J4"/>
    <mergeCell ref="K3:K4"/>
    <mergeCell ref="L3:L4"/>
    <mergeCell ref="M3:M4"/>
    <mergeCell ref="G3:G4"/>
    <mergeCell ref="E44:E45"/>
    <mergeCell ref="F44:F45"/>
    <mergeCell ref="G44:G45"/>
    <mergeCell ref="F3:F4"/>
    <mergeCell ref="E3:E4"/>
    <mergeCell ref="B43:O43"/>
    <mergeCell ref="D44:D45"/>
    <mergeCell ref="N3:N4"/>
    <mergeCell ref="B3:B4"/>
    <mergeCell ref="C3:C4"/>
    <mergeCell ref="D3:D4"/>
    <mergeCell ref="Q3:Q4"/>
    <mergeCell ref="B2:P2"/>
    <mergeCell ref="A24:J24"/>
    <mergeCell ref="A65:O65"/>
    <mergeCell ref="O3:O4"/>
    <mergeCell ref="N44:N45"/>
    <mergeCell ref="O44:O45"/>
    <mergeCell ref="P44:P45"/>
    <mergeCell ref="H44:H45"/>
    <mergeCell ref="I44:I45"/>
    <mergeCell ref="J44:J45"/>
    <mergeCell ref="K44:K45"/>
    <mergeCell ref="L44:L45"/>
    <mergeCell ref="M44:M45"/>
    <mergeCell ref="B44:B45"/>
    <mergeCell ref="C44:C45"/>
  </mergeCells>
  <pageMargins left="0.7" right="0.7" top="0.75" bottom="0.75" header="0.3" footer="0.3"/>
  <pageSetup paperSize="9" scale="4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80"/>
  <sheetViews>
    <sheetView zoomScale="80" zoomScaleNormal="80" workbookViewId="0"/>
  </sheetViews>
  <sheetFormatPr defaultRowHeight="12.75" x14ac:dyDescent="0.2"/>
  <cols>
    <col min="1" max="1" width="46.42578125" style="187" customWidth="1"/>
    <col min="2" max="15" width="9.140625" style="187"/>
    <col min="16" max="16" width="10.42578125" style="187" bestFit="1" customWidth="1"/>
    <col min="17" max="17" width="11.140625" style="187" bestFit="1" customWidth="1"/>
    <col min="18" max="33" width="9.140625" style="187"/>
    <col min="34" max="34" width="10.42578125" style="187" bestFit="1" customWidth="1"/>
    <col min="35" max="16384" width="9.140625" style="187"/>
  </cols>
  <sheetData>
    <row r="1" spans="1:17" ht="21.75" thickBot="1" x14ac:dyDescent="0.3">
      <c r="A1" s="336" t="s">
        <v>411</v>
      </c>
    </row>
    <row r="2" spans="1:17" ht="12.75" customHeight="1" x14ac:dyDescent="0.2">
      <c r="A2" s="338"/>
      <c r="B2" s="479" t="s">
        <v>237</v>
      </c>
      <c r="C2" s="479"/>
      <c r="D2" s="479"/>
      <c r="E2" s="479"/>
      <c r="F2" s="479"/>
      <c r="G2" s="479"/>
      <c r="H2" s="479"/>
      <c r="I2" s="479"/>
      <c r="J2" s="479"/>
      <c r="K2" s="479"/>
      <c r="L2" s="479"/>
      <c r="M2" s="479"/>
      <c r="N2" s="479"/>
      <c r="O2" s="479"/>
      <c r="P2" s="479"/>
      <c r="Q2" s="339"/>
    </row>
    <row r="3" spans="1:17" ht="15" x14ac:dyDescent="0.2">
      <c r="A3" s="188"/>
      <c r="B3" s="481" t="s">
        <v>238</v>
      </c>
      <c r="C3" s="481" t="s">
        <v>218</v>
      </c>
      <c r="D3" s="481" t="s">
        <v>219</v>
      </c>
      <c r="E3" s="481" t="s">
        <v>220</v>
      </c>
      <c r="F3" s="481" t="s">
        <v>221</v>
      </c>
      <c r="G3" s="481" t="s">
        <v>222</v>
      </c>
      <c r="H3" s="481" t="s">
        <v>223</v>
      </c>
      <c r="I3" s="481" t="s">
        <v>224</v>
      </c>
      <c r="J3" s="481" t="s">
        <v>225</v>
      </c>
      <c r="K3" s="481" t="s">
        <v>226</v>
      </c>
      <c r="L3" s="481" t="s">
        <v>227</v>
      </c>
      <c r="M3" s="481" t="s">
        <v>228</v>
      </c>
      <c r="N3" s="481" t="s">
        <v>229</v>
      </c>
      <c r="O3" s="481" t="s">
        <v>230</v>
      </c>
      <c r="P3" s="481" t="s">
        <v>231</v>
      </c>
      <c r="Q3" s="340"/>
    </row>
    <row r="4" spans="1:17" ht="74.25" customHeight="1" x14ac:dyDescent="0.25">
      <c r="A4" s="189"/>
      <c r="B4" s="482"/>
      <c r="C4" s="482"/>
      <c r="D4" s="482"/>
      <c r="E4" s="482"/>
      <c r="F4" s="482"/>
      <c r="G4" s="482"/>
      <c r="H4" s="482"/>
      <c r="I4" s="482"/>
      <c r="J4" s="482"/>
      <c r="K4" s="482"/>
      <c r="L4" s="482"/>
      <c r="M4" s="482"/>
      <c r="N4" s="482"/>
      <c r="O4" s="482"/>
      <c r="P4" s="482" t="s">
        <v>64</v>
      </c>
      <c r="Q4" s="341" t="s">
        <v>58</v>
      </c>
    </row>
    <row r="5" spans="1:17" ht="15.75" x14ac:dyDescent="0.25">
      <c r="A5" s="342" t="s">
        <v>239</v>
      </c>
      <c r="B5" s="340"/>
      <c r="C5" s="340"/>
      <c r="D5" s="340"/>
      <c r="E5" s="340"/>
      <c r="F5" s="340"/>
      <c r="G5" s="340"/>
      <c r="H5" s="340"/>
      <c r="I5" s="340"/>
      <c r="J5" s="340"/>
      <c r="K5" s="340"/>
      <c r="L5" s="340"/>
      <c r="M5" s="340"/>
      <c r="N5" s="340"/>
      <c r="O5" s="340"/>
      <c r="P5" s="340"/>
      <c r="Q5" s="343"/>
    </row>
    <row r="6" spans="1:17" ht="15" x14ac:dyDescent="0.2">
      <c r="A6" s="344" t="s">
        <v>238</v>
      </c>
      <c r="B6" s="345">
        <v>80.8</v>
      </c>
      <c r="C6" s="345">
        <v>0.6</v>
      </c>
      <c r="D6" s="346" t="s">
        <v>129</v>
      </c>
      <c r="E6" s="345" t="s">
        <v>12</v>
      </c>
      <c r="F6" s="346" t="s">
        <v>129</v>
      </c>
      <c r="G6" s="346" t="s">
        <v>129</v>
      </c>
      <c r="H6" s="345" t="s">
        <v>12</v>
      </c>
      <c r="I6" s="346" t="s">
        <v>129</v>
      </c>
      <c r="J6" s="345" t="s">
        <v>12</v>
      </c>
      <c r="K6" s="346" t="s">
        <v>129</v>
      </c>
      <c r="L6" s="345" t="s">
        <v>12</v>
      </c>
      <c r="M6" s="345" t="s">
        <v>12</v>
      </c>
      <c r="N6" s="345" t="s">
        <v>129</v>
      </c>
      <c r="O6" s="345" t="s">
        <v>12</v>
      </c>
      <c r="P6" s="345">
        <v>18.100000000000001</v>
      </c>
      <c r="Q6" s="347">
        <v>3010</v>
      </c>
    </row>
    <row r="7" spans="1:17" ht="15" x14ac:dyDescent="0.2">
      <c r="A7" s="344" t="s">
        <v>218</v>
      </c>
      <c r="B7" s="345">
        <v>0.6</v>
      </c>
      <c r="C7" s="345">
        <v>81.5</v>
      </c>
      <c r="D7" s="345">
        <v>0.3</v>
      </c>
      <c r="E7" s="345" t="s">
        <v>12</v>
      </c>
      <c r="F7" s="346" t="s">
        <v>129</v>
      </c>
      <c r="G7" s="346" t="s">
        <v>129</v>
      </c>
      <c r="H7" s="345" t="s">
        <v>12</v>
      </c>
      <c r="I7" s="345" t="s">
        <v>12</v>
      </c>
      <c r="J7" s="346" t="s">
        <v>129</v>
      </c>
      <c r="K7" s="345" t="s">
        <v>12</v>
      </c>
      <c r="L7" s="345" t="s">
        <v>12</v>
      </c>
      <c r="M7" s="345" t="s">
        <v>12</v>
      </c>
      <c r="N7" s="345" t="s">
        <v>12</v>
      </c>
      <c r="O7" s="345" t="s">
        <v>12</v>
      </c>
      <c r="P7" s="345">
        <v>17.600000000000001</v>
      </c>
      <c r="Q7" s="347">
        <v>2360</v>
      </c>
    </row>
    <row r="8" spans="1:17" ht="15" x14ac:dyDescent="0.2">
      <c r="A8" s="344" t="s">
        <v>219</v>
      </c>
      <c r="B8" s="346" t="s">
        <v>129</v>
      </c>
      <c r="C8" s="345">
        <v>3.2</v>
      </c>
      <c r="D8" s="345">
        <v>78.099999999999994</v>
      </c>
      <c r="E8" s="345">
        <v>1.4</v>
      </c>
      <c r="F8" s="345">
        <v>2.5</v>
      </c>
      <c r="G8" s="345">
        <v>1</v>
      </c>
      <c r="H8" s="346" t="s">
        <v>129</v>
      </c>
      <c r="I8" s="345">
        <v>0.7</v>
      </c>
      <c r="J8" s="345" t="s">
        <v>12</v>
      </c>
      <c r="K8" s="346" t="s">
        <v>129</v>
      </c>
      <c r="L8" s="346" t="s">
        <v>129</v>
      </c>
      <c r="M8" s="346" t="s">
        <v>129</v>
      </c>
      <c r="N8" s="346" t="s">
        <v>129</v>
      </c>
      <c r="O8" s="346" t="s">
        <v>129</v>
      </c>
      <c r="P8" s="345">
        <v>11.9</v>
      </c>
      <c r="Q8" s="347">
        <v>1710</v>
      </c>
    </row>
    <row r="9" spans="1:17" ht="15" x14ac:dyDescent="0.2">
      <c r="A9" s="344" t="s">
        <v>220</v>
      </c>
      <c r="B9" s="346" t="s">
        <v>129</v>
      </c>
      <c r="C9" s="346" t="s">
        <v>129</v>
      </c>
      <c r="D9" s="345">
        <v>0.8</v>
      </c>
      <c r="E9" s="345">
        <v>64.099999999999994</v>
      </c>
      <c r="F9" s="345">
        <v>1.7</v>
      </c>
      <c r="G9" s="345">
        <v>5.3</v>
      </c>
      <c r="H9" s="345">
        <v>3.3</v>
      </c>
      <c r="I9" s="345">
        <v>3.3</v>
      </c>
      <c r="J9" s="345">
        <v>1</v>
      </c>
      <c r="K9" s="345">
        <v>0.2</v>
      </c>
      <c r="L9" s="345">
        <v>2.4</v>
      </c>
      <c r="M9" s="345">
        <v>0.4</v>
      </c>
      <c r="N9" s="346" t="s">
        <v>129</v>
      </c>
      <c r="O9" s="346" t="s">
        <v>129</v>
      </c>
      <c r="P9" s="345">
        <v>17</v>
      </c>
      <c r="Q9" s="347">
        <v>1950</v>
      </c>
    </row>
    <row r="10" spans="1:17" ht="15" x14ac:dyDescent="0.2">
      <c r="A10" s="344" t="s">
        <v>221</v>
      </c>
      <c r="B10" s="346" t="s">
        <v>129</v>
      </c>
      <c r="C10" s="346" t="s">
        <v>129</v>
      </c>
      <c r="D10" s="345">
        <v>6.1</v>
      </c>
      <c r="E10" s="345">
        <v>1.3</v>
      </c>
      <c r="F10" s="345">
        <v>66.599999999999994</v>
      </c>
      <c r="G10" s="345">
        <v>8.6999999999999993</v>
      </c>
      <c r="H10" s="345">
        <v>1.5</v>
      </c>
      <c r="I10" s="346" t="s">
        <v>129</v>
      </c>
      <c r="J10" s="345" t="s">
        <v>12</v>
      </c>
      <c r="K10" s="345" t="s">
        <v>12</v>
      </c>
      <c r="L10" s="346" t="s">
        <v>129</v>
      </c>
      <c r="M10" s="346" t="s">
        <v>129</v>
      </c>
      <c r="N10" s="345" t="s">
        <v>12</v>
      </c>
      <c r="O10" s="345" t="s">
        <v>12</v>
      </c>
      <c r="P10" s="345">
        <v>14.3</v>
      </c>
      <c r="Q10" s="347">
        <v>1150</v>
      </c>
    </row>
    <row r="11" spans="1:17" ht="15" x14ac:dyDescent="0.2">
      <c r="A11" s="344" t="s">
        <v>222</v>
      </c>
      <c r="B11" s="346" t="s">
        <v>129</v>
      </c>
      <c r="C11" s="346" t="s">
        <v>129</v>
      </c>
      <c r="D11" s="345">
        <v>0.3</v>
      </c>
      <c r="E11" s="345">
        <v>0.8</v>
      </c>
      <c r="F11" s="345">
        <v>1.5</v>
      </c>
      <c r="G11" s="345">
        <v>72.7</v>
      </c>
      <c r="H11" s="345">
        <v>6.4</v>
      </c>
      <c r="I11" s="345">
        <v>0.9</v>
      </c>
      <c r="J11" s="346" t="s">
        <v>129</v>
      </c>
      <c r="K11" s="346" t="s">
        <v>129</v>
      </c>
      <c r="L11" s="345">
        <v>0.5</v>
      </c>
      <c r="M11" s="346" t="s">
        <v>129</v>
      </c>
      <c r="N11" s="346" t="s">
        <v>129</v>
      </c>
      <c r="O11" s="346" t="s">
        <v>129</v>
      </c>
      <c r="P11" s="345">
        <v>16.399999999999999</v>
      </c>
      <c r="Q11" s="347">
        <v>1970</v>
      </c>
    </row>
    <row r="12" spans="1:17" ht="15" x14ac:dyDescent="0.2">
      <c r="A12" s="344" t="s">
        <v>223</v>
      </c>
      <c r="B12" s="346" t="s">
        <v>129</v>
      </c>
      <c r="C12" s="346" t="s">
        <v>129</v>
      </c>
      <c r="D12" s="345">
        <v>0.2</v>
      </c>
      <c r="E12" s="345">
        <v>1.6</v>
      </c>
      <c r="F12" s="345">
        <v>0.6</v>
      </c>
      <c r="G12" s="345">
        <v>31.7</v>
      </c>
      <c r="H12" s="345">
        <v>47.5</v>
      </c>
      <c r="I12" s="345">
        <v>1.5</v>
      </c>
      <c r="J12" s="345" t="s">
        <v>12</v>
      </c>
      <c r="K12" s="346" t="s">
        <v>129</v>
      </c>
      <c r="L12" s="345">
        <v>1.1000000000000001</v>
      </c>
      <c r="M12" s="345">
        <v>0.5</v>
      </c>
      <c r="N12" s="345" t="s">
        <v>12</v>
      </c>
      <c r="O12" s="345">
        <v>0.5</v>
      </c>
      <c r="P12" s="345">
        <v>14.6</v>
      </c>
      <c r="Q12" s="347">
        <v>1830</v>
      </c>
    </row>
    <row r="13" spans="1:17" ht="15" x14ac:dyDescent="0.2">
      <c r="A13" s="344" t="s">
        <v>224</v>
      </c>
      <c r="B13" s="345" t="s">
        <v>12</v>
      </c>
      <c r="C13" s="346" t="s">
        <v>129</v>
      </c>
      <c r="D13" s="346" t="s">
        <v>129</v>
      </c>
      <c r="E13" s="345">
        <v>0.8</v>
      </c>
      <c r="F13" s="345">
        <v>0.2</v>
      </c>
      <c r="G13" s="345">
        <v>0.9</v>
      </c>
      <c r="H13" s="345">
        <v>0.3</v>
      </c>
      <c r="I13" s="345">
        <v>60.1</v>
      </c>
      <c r="J13" s="345">
        <v>4.5999999999999996</v>
      </c>
      <c r="K13" s="345">
        <v>5.3</v>
      </c>
      <c r="L13" s="345">
        <v>2.9</v>
      </c>
      <c r="M13" s="345">
        <v>4.0999999999999996</v>
      </c>
      <c r="N13" s="345">
        <v>0.9</v>
      </c>
      <c r="O13" s="346" t="s">
        <v>129</v>
      </c>
      <c r="P13" s="345">
        <v>19.7</v>
      </c>
      <c r="Q13" s="347">
        <v>2100</v>
      </c>
    </row>
    <row r="14" spans="1:17" ht="15" x14ac:dyDescent="0.2">
      <c r="A14" s="344" t="s">
        <v>225</v>
      </c>
      <c r="B14" s="345">
        <v>0.3</v>
      </c>
      <c r="C14" s="346" t="s">
        <v>129</v>
      </c>
      <c r="D14" s="346" t="s">
        <v>129</v>
      </c>
      <c r="E14" s="345">
        <v>1</v>
      </c>
      <c r="F14" s="346" t="s">
        <v>129</v>
      </c>
      <c r="G14" s="345">
        <v>0.8</v>
      </c>
      <c r="H14" s="346" t="s">
        <v>129</v>
      </c>
      <c r="I14" s="345">
        <v>25.9</v>
      </c>
      <c r="J14" s="345">
        <v>48.9</v>
      </c>
      <c r="K14" s="345">
        <v>4.9000000000000004</v>
      </c>
      <c r="L14" s="345">
        <v>2.6</v>
      </c>
      <c r="M14" s="345">
        <v>1</v>
      </c>
      <c r="N14" s="345">
        <v>0.6</v>
      </c>
      <c r="O14" s="346" t="s">
        <v>129</v>
      </c>
      <c r="P14" s="345">
        <v>13.3</v>
      </c>
      <c r="Q14" s="347">
        <v>1740</v>
      </c>
    </row>
    <row r="15" spans="1:17" ht="15" x14ac:dyDescent="0.2">
      <c r="A15" s="344" t="s">
        <v>226</v>
      </c>
      <c r="B15" s="346" t="s">
        <v>129</v>
      </c>
      <c r="C15" s="345">
        <v>0.2</v>
      </c>
      <c r="D15" s="345" t="s">
        <v>12</v>
      </c>
      <c r="E15" s="345">
        <v>0.5</v>
      </c>
      <c r="F15" s="345">
        <v>0.3</v>
      </c>
      <c r="G15" s="345">
        <v>0.9</v>
      </c>
      <c r="H15" s="345">
        <v>0.4</v>
      </c>
      <c r="I15" s="345">
        <v>25.4</v>
      </c>
      <c r="J15" s="345">
        <v>3.4</v>
      </c>
      <c r="K15" s="345">
        <v>47</v>
      </c>
      <c r="L15" s="345">
        <v>1</v>
      </c>
      <c r="M15" s="345">
        <v>2.8</v>
      </c>
      <c r="N15" s="345">
        <v>1.7</v>
      </c>
      <c r="O15" s="345" t="s">
        <v>12</v>
      </c>
      <c r="P15" s="345">
        <v>16.3</v>
      </c>
      <c r="Q15" s="347">
        <v>1850</v>
      </c>
    </row>
    <row r="16" spans="1:17" ht="15" x14ac:dyDescent="0.2">
      <c r="A16" s="344" t="s">
        <v>227</v>
      </c>
      <c r="B16" s="346" t="s">
        <v>129</v>
      </c>
      <c r="C16" s="346" t="s">
        <v>129</v>
      </c>
      <c r="D16" s="345" t="s">
        <v>12</v>
      </c>
      <c r="E16" s="345">
        <v>2.5</v>
      </c>
      <c r="F16" s="346" t="s">
        <v>129</v>
      </c>
      <c r="G16" s="345">
        <v>1.5</v>
      </c>
      <c r="H16" s="345">
        <v>3.6</v>
      </c>
      <c r="I16" s="345">
        <v>15.8</v>
      </c>
      <c r="J16" s="345">
        <v>2.1</v>
      </c>
      <c r="K16" s="345">
        <v>1.3</v>
      </c>
      <c r="L16" s="345">
        <v>42.2</v>
      </c>
      <c r="M16" s="345">
        <v>8.1999999999999993</v>
      </c>
      <c r="N16" s="345">
        <v>0.5</v>
      </c>
      <c r="O16" s="345" t="s">
        <v>12</v>
      </c>
      <c r="P16" s="345">
        <v>21.8</v>
      </c>
      <c r="Q16" s="347">
        <v>1100</v>
      </c>
    </row>
    <row r="17" spans="1:18" ht="15" x14ac:dyDescent="0.2">
      <c r="A17" s="344" t="s">
        <v>228</v>
      </c>
      <c r="B17" s="345" t="s">
        <v>12</v>
      </c>
      <c r="C17" s="345" t="s">
        <v>12</v>
      </c>
      <c r="D17" s="345" t="s">
        <v>12</v>
      </c>
      <c r="E17" s="345">
        <v>0.6</v>
      </c>
      <c r="F17" s="346" t="s">
        <v>129</v>
      </c>
      <c r="G17" s="345">
        <v>1.4</v>
      </c>
      <c r="H17" s="345">
        <v>1.6</v>
      </c>
      <c r="I17" s="345">
        <v>18.7</v>
      </c>
      <c r="J17" s="345">
        <v>0.6</v>
      </c>
      <c r="K17" s="345">
        <v>2.9</v>
      </c>
      <c r="L17" s="345">
        <v>9.6999999999999993</v>
      </c>
      <c r="M17" s="345">
        <v>40.1</v>
      </c>
      <c r="N17" s="345">
        <v>0.5</v>
      </c>
      <c r="O17" s="346" t="s">
        <v>129</v>
      </c>
      <c r="P17" s="345">
        <v>23.6</v>
      </c>
      <c r="Q17" s="347">
        <v>1070</v>
      </c>
    </row>
    <row r="18" spans="1:18" ht="15" x14ac:dyDescent="0.2">
      <c r="A18" s="344" t="s">
        <v>229</v>
      </c>
      <c r="B18" s="345" t="s">
        <v>12</v>
      </c>
      <c r="C18" s="346" t="s">
        <v>129</v>
      </c>
      <c r="D18" s="345" t="s">
        <v>12</v>
      </c>
      <c r="E18" s="346" t="s">
        <v>129</v>
      </c>
      <c r="F18" s="346" t="s">
        <v>129</v>
      </c>
      <c r="G18" s="346" t="s">
        <v>129</v>
      </c>
      <c r="H18" s="346" t="s">
        <v>129</v>
      </c>
      <c r="I18" s="345">
        <v>10</v>
      </c>
      <c r="J18" s="345">
        <v>0.8</v>
      </c>
      <c r="K18" s="345">
        <v>3.9</v>
      </c>
      <c r="L18" s="346" t="s">
        <v>129</v>
      </c>
      <c r="M18" s="345">
        <v>1.3</v>
      </c>
      <c r="N18" s="345">
        <v>65.7</v>
      </c>
      <c r="O18" s="345">
        <v>0.5</v>
      </c>
      <c r="P18" s="345">
        <v>17</v>
      </c>
      <c r="Q18" s="347">
        <v>1560</v>
      </c>
    </row>
    <row r="19" spans="1:18" ht="15" x14ac:dyDescent="0.2">
      <c r="A19" s="344" t="s">
        <v>230</v>
      </c>
      <c r="B19" s="345" t="s">
        <v>12</v>
      </c>
      <c r="C19" s="346" t="s">
        <v>129</v>
      </c>
      <c r="D19" s="345" t="s">
        <v>12</v>
      </c>
      <c r="E19" s="346" t="s">
        <v>129</v>
      </c>
      <c r="F19" s="345" t="s">
        <v>12</v>
      </c>
      <c r="G19" s="345">
        <v>3.9</v>
      </c>
      <c r="H19" s="345">
        <v>2.2000000000000002</v>
      </c>
      <c r="I19" s="345">
        <v>0.5</v>
      </c>
      <c r="J19" s="345" t="s">
        <v>12</v>
      </c>
      <c r="K19" s="345" t="s">
        <v>12</v>
      </c>
      <c r="L19" s="346" t="s">
        <v>129</v>
      </c>
      <c r="M19" s="346" t="s">
        <v>129</v>
      </c>
      <c r="N19" s="346" t="s">
        <v>129</v>
      </c>
      <c r="O19" s="345">
        <v>75.7</v>
      </c>
      <c r="P19" s="345">
        <v>16</v>
      </c>
      <c r="Q19" s="347">
        <v>1000</v>
      </c>
    </row>
    <row r="20" spans="1:18" ht="16.5" thickBot="1" x14ac:dyDescent="0.25">
      <c r="A20" s="348" t="s">
        <v>240</v>
      </c>
      <c r="B20" s="349">
        <v>4.8</v>
      </c>
      <c r="C20" s="349">
        <v>10.199999999999999</v>
      </c>
      <c r="D20" s="349">
        <v>6.4</v>
      </c>
      <c r="E20" s="349">
        <v>4.4000000000000004</v>
      </c>
      <c r="F20" s="349">
        <v>5</v>
      </c>
      <c r="G20" s="349">
        <v>11</v>
      </c>
      <c r="H20" s="349">
        <v>4.8</v>
      </c>
      <c r="I20" s="349">
        <v>12.7</v>
      </c>
      <c r="J20" s="349">
        <v>3.4</v>
      </c>
      <c r="K20" s="349">
        <v>4.4000000000000004</v>
      </c>
      <c r="L20" s="349">
        <v>4.2</v>
      </c>
      <c r="M20" s="349">
        <v>3.8</v>
      </c>
      <c r="N20" s="349">
        <v>4.4000000000000004</v>
      </c>
      <c r="O20" s="349">
        <v>3.5</v>
      </c>
      <c r="P20" s="349">
        <v>17.100000000000001</v>
      </c>
      <c r="Q20" s="350">
        <v>24380</v>
      </c>
    </row>
    <row r="21" spans="1:18" ht="14.25" x14ac:dyDescent="0.2">
      <c r="A21" s="351" t="s">
        <v>233</v>
      </c>
      <c r="B21" s="352"/>
      <c r="C21" s="352"/>
      <c r="D21" s="352"/>
      <c r="E21" s="352"/>
      <c r="F21" s="352"/>
      <c r="G21" s="352"/>
      <c r="H21" s="352"/>
      <c r="I21" s="352"/>
      <c r="J21" s="352"/>
      <c r="K21" s="352"/>
      <c r="L21" s="352"/>
      <c r="M21" s="352"/>
      <c r="N21" s="352"/>
      <c r="O21" s="352"/>
      <c r="P21" s="352"/>
      <c r="Q21" s="352"/>
      <c r="R21" s="353"/>
    </row>
    <row r="22" spans="1:18" ht="15" x14ac:dyDescent="0.25">
      <c r="A22" s="485" t="s">
        <v>241</v>
      </c>
      <c r="B22" s="485"/>
      <c r="C22" s="485"/>
      <c r="D22" s="485"/>
      <c r="E22" s="485"/>
      <c r="F22" s="485"/>
      <c r="G22" s="485"/>
      <c r="H22" s="485"/>
      <c r="I22" s="485"/>
      <c r="J22" s="485"/>
      <c r="K22" s="485"/>
      <c r="L22" s="485"/>
      <c r="M22" s="485"/>
      <c r="N22" s="485"/>
      <c r="O22" s="485"/>
      <c r="P22" s="485"/>
      <c r="Q22" s="485"/>
      <c r="R22" s="485"/>
    </row>
    <row r="23" spans="1:18" ht="14.25" x14ac:dyDescent="0.2">
      <c r="A23" s="480" t="s">
        <v>242</v>
      </c>
      <c r="B23" s="480"/>
      <c r="C23" s="480"/>
      <c r="D23" s="480"/>
      <c r="E23" s="480"/>
      <c r="F23" s="480"/>
      <c r="G23" s="480"/>
      <c r="H23" s="480"/>
      <c r="I23" s="480"/>
      <c r="J23" s="480"/>
      <c r="K23" s="480"/>
      <c r="L23" s="480"/>
      <c r="M23" s="480"/>
      <c r="N23" s="480"/>
      <c r="O23" s="480"/>
      <c r="P23" s="480"/>
      <c r="Q23" s="480"/>
      <c r="R23" s="480"/>
    </row>
    <row r="24" spans="1:18" ht="24.75" customHeight="1" x14ac:dyDescent="0.25">
      <c r="A24" s="354" t="s">
        <v>407</v>
      </c>
      <c r="B24" s="337"/>
      <c r="C24" s="337"/>
      <c r="D24" s="337"/>
      <c r="E24" s="337"/>
      <c r="F24" s="337"/>
      <c r="G24" s="337"/>
      <c r="H24" s="337"/>
      <c r="I24" s="337"/>
      <c r="J24" s="337"/>
      <c r="K24" s="337"/>
      <c r="L24" s="337"/>
      <c r="M24" s="337"/>
      <c r="N24" s="337"/>
      <c r="O24" s="337"/>
      <c r="P24" s="337"/>
      <c r="Q24" s="337"/>
      <c r="R24" s="337"/>
    </row>
    <row r="25" spans="1:18" ht="14.25" x14ac:dyDescent="0.2">
      <c r="A25" s="337" t="s">
        <v>330</v>
      </c>
      <c r="B25" s="337" t="s">
        <v>341</v>
      </c>
      <c r="C25" s="337"/>
      <c r="D25" s="337"/>
      <c r="E25" s="337"/>
      <c r="F25" s="337"/>
      <c r="G25" s="337"/>
      <c r="H25" s="337"/>
      <c r="I25" s="337"/>
      <c r="J25" s="337"/>
      <c r="K25" s="337"/>
      <c r="L25" s="337"/>
      <c r="M25" s="337"/>
      <c r="N25" s="337"/>
      <c r="O25" s="337"/>
      <c r="P25" s="337"/>
      <c r="Q25" s="337"/>
      <c r="R25" s="337"/>
    </row>
    <row r="26" spans="1:18" ht="14.25" x14ac:dyDescent="0.2">
      <c r="A26" s="337" t="s">
        <v>218</v>
      </c>
      <c r="B26" s="337" t="s">
        <v>331</v>
      </c>
      <c r="C26" s="337"/>
      <c r="D26" s="337"/>
      <c r="E26" s="337"/>
      <c r="F26" s="337"/>
      <c r="G26" s="337"/>
      <c r="H26" s="337"/>
      <c r="I26" s="337"/>
      <c r="J26" s="337"/>
      <c r="K26" s="337"/>
      <c r="L26" s="337"/>
      <c r="M26" s="337"/>
      <c r="N26" s="337"/>
      <c r="O26" s="337"/>
      <c r="P26" s="337"/>
      <c r="Q26" s="337"/>
      <c r="R26" s="337"/>
    </row>
    <row r="27" spans="1:18" ht="14.25" x14ac:dyDescent="0.2">
      <c r="A27" s="337" t="s">
        <v>219</v>
      </c>
      <c r="B27" s="337" t="s">
        <v>332</v>
      </c>
      <c r="C27" s="337"/>
      <c r="D27" s="337"/>
      <c r="E27" s="337"/>
      <c r="F27" s="337"/>
      <c r="G27" s="337"/>
      <c r="H27" s="337"/>
      <c r="I27" s="337"/>
      <c r="J27" s="337"/>
      <c r="K27" s="337"/>
      <c r="L27" s="337"/>
      <c r="M27" s="337"/>
      <c r="N27" s="337"/>
      <c r="O27" s="337"/>
      <c r="P27" s="337"/>
      <c r="Q27" s="337"/>
      <c r="R27" s="337"/>
    </row>
    <row r="28" spans="1:18" ht="14.25" x14ac:dyDescent="0.2">
      <c r="A28" s="337" t="s">
        <v>220</v>
      </c>
      <c r="B28" s="337" t="s">
        <v>333</v>
      </c>
      <c r="C28" s="337"/>
      <c r="D28" s="337"/>
      <c r="E28" s="337"/>
      <c r="F28" s="337"/>
      <c r="G28" s="337"/>
      <c r="H28" s="337"/>
      <c r="I28" s="337"/>
      <c r="J28" s="337"/>
      <c r="K28" s="337"/>
      <c r="L28" s="337"/>
      <c r="M28" s="337"/>
      <c r="N28" s="337"/>
      <c r="O28" s="337"/>
      <c r="P28" s="337"/>
      <c r="Q28" s="337"/>
      <c r="R28" s="337"/>
    </row>
    <row r="29" spans="1:18" ht="14.25" x14ac:dyDescent="0.2">
      <c r="A29" s="337" t="s">
        <v>221</v>
      </c>
      <c r="B29" s="337" t="s">
        <v>221</v>
      </c>
      <c r="C29" s="337"/>
      <c r="D29" s="337"/>
      <c r="E29" s="337"/>
      <c r="F29" s="337"/>
      <c r="G29" s="337"/>
      <c r="H29" s="337"/>
      <c r="I29" s="337"/>
      <c r="J29" s="337"/>
      <c r="K29" s="337"/>
      <c r="L29" s="337"/>
      <c r="M29" s="337"/>
      <c r="N29" s="337"/>
      <c r="O29" s="337"/>
      <c r="P29" s="337"/>
      <c r="Q29" s="337"/>
      <c r="R29" s="337"/>
    </row>
    <row r="30" spans="1:18" ht="14.25" x14ac:dyDescent="0.2">
      <c r="A30" s="337" t="s">
        <v>222</v>
      </c>
      <c r="B30" s="337" t="s">
        <v>334</v>
      </c>
      <c r="C30" s="337"/>
      <c r="D30" s="337"/>
      <c r="E30" s="337"/>
      <c r="F30" s="337"/>
      <c r="G30" s="337"/>
      <c r="H30" s="337"/>
      <c r="I30" s="337"/>
      <c r="J30" s="337"/>
      <c r="K30" s="337"/>
      <c r="L30" s="337"/>
      <c r="M30" s="337"/>
      <c r="N30" s="337"/>
      <c r="O30" s="337"/>
      <c r="P30" s="337"/>
      <c r="Q30" s="337"/>
      <c r="R30" s="337"/>
    </row>
    <row r="31" spans="1:18" ht="14.25" x14ac:dyDescent="0.2">
      <c r="A31" s="337" t="s">
        <v>223</v>
      </c>
      <c r="B31" s="337" t="s">
        <v>335</v>
      </c>
      <c r="C31" s="337"/>
      <c r="D31" s="337"/>
      <c r="E31" s="337"/>
      <c r="F31" s="337"/>
      <c r="G31" s="337"/>
      <c r="H31" s="337"/>
      <c r="I31" s="337"/>
      <c r="J31" s="337"/>
      <c r="K31" s="337"/>
      <c r="L31" s="337"/>
      <c r="M31" s="337"/>
      <c r="N31" s="337"/>
      <c r="O31" s="337"/>
      <c r="P31" s="337"/>
      <c r="Q31" s="337"/>
      <c r="R31" s="337"/>
    </row>
    <row r="32" spans="1:18" ht="14.25" x14ac:dyDescent="0.2">
      <c r="A32" s="337" t="s">
        <v>224</v>
      </c>
      <c r="B32" s="337" t="s">
        <v>336</v>
      </c>
      <c r="C32" s="337"/>
      <c r="D32" s="337"/>
      <c r="E32" s="337"/>
      <c r="F32" s="337"/>
      <c r="G32" s="337"/>
      <c r="H32" s="337"/>
      <c r="I32" s="337"/>
      <c r="J32" s="337"/>
      <c r="K32" s="337"/>
      <c r="L32" s="337"/>
      <c r="M32" s="337"/>
      <c r="N32" s="337"/>
      <c r="O32" s="337"/>
      <c r="P32" s="337"/>
      <c r="Q32" s="337"/>
      <c r="R32" s="337"/>
    </row>
    <row r="33" spans="1:34" ht="14.25" x14ac:dyDescent="0.2">
      <c r="A33" s="337" t="s">
        <v>337</v>
      </c>
      <c r="B33" s="337" t="s">
        <v>338</v>
      </c>
      <c r="C33" s="337"/>
      <c r="D33" s="337"/>
      <c r="E33" s="337"/>
      <c r="F33" s="337"/>
      <c r="G33" s="337"/>
      <c r="H33" s="337"/>
      <c r="I33" s="337"/>
      <c r="J33" s="337"/>
      <c r="K33" s="337"/>
      <c r="L33" s="337"/>
      <c r="M33" s="337"/>
      <c r="N33" s="337"/>
      <c r="O33" s="337"/>
      <c r="P33" s="337"/>
      <c r="Q33" s="337"/>
      <c r="R33" s="337"/>
    </row>
    <row r="34" spans="1:34" ht="14.25" x14ac:dyDescent="0.2">
      <c r="A34" s="337" t="s">
        <v>226</v>
      </c>
      <c r="B34" s="337" t="s">
        <v>342</v>
      </c>
      <c r="C34" s="337"/>
      <c r="D34" s="337"/>
      <c r="E34" s="337"/>
      <c r="F34" s="337"/>
      <c r="G34" s="337"/>
      <c r="H34" s="337"/>
      <c r="I34" s="337"/>
      <c r="J34" s="337"/>
      <c r="K34" s="337"/>
      <c r="L34" s="337"/>
      <c r="M34" s="337"/>
      <c r="N34" s="337"/>
      <c r="O34" s="337"/>
      <c r="P34" s="337"/>
      <c r="Q34" s="337"/>
      <c r="R34" s="337"/>
    </row>
    <row r="35" spans="1:34" ht="14.25" x14ac:dyDescent="0.2">
      <c r="A35" s="337" t="s">
        <v>227</v>
      </c>
      <c r="B35" s="337" t="s">
        <v>227</v>
      </c>
      <c r="C35" s="337"/>
      <c r="D35" s="337"/>
      <c r="E35" s="337"/>
      <c r="F35" s="337"/>
      <c r="G35" s="337"/>
      <c r="H35" s="337"/>
      <c r="I35" s="337"/>
      <c r="J35" s="337"/>
      <c r="K35" s="337"/>
      <c r="L35" s="337"/>
      <c r="M35" s="337"/>
      <c r="N35" s="337"/>
      <c r="O35" s="337"/>
      <c r="P35" s="337"/>
      <c r="Q35" s="337"/>
      <c r="R35" s="337"/>
    </row>
    <row r="36" spans="1:34" ht="14.25" x14ac:dyDescent="0.2">
      <c r="A36" s="337" t="s">
        <v>228</v>
      </c>
      <c r="B36" s="337" t="s">
        <v>228</v>
      </c>
      <c r="C36" s="337"/>
      <c r="D36" s="337"/>
      <c r="E36" s="337"/>
      <c r="F36" s="337"/>
      <c r="G36" s="337"/>
      <c r="H36" s="337"/>
      <c r="I36" s="337"/>
      <c r="J36" s="337"/>
      <c r="K36" s="337"/>
      <c r="L36" s="337"/>
      <c r="M36" s="337"/>
      <c r="N36" s="337"/>
      <c r="O36" s="337"/>
      <c r="P36" s="337"/>
      <c r="Q36" s="337"/>
      <c r="R36" s="337"/>
    </row>
    <row r="37" spans="1:34" ht="14.25" x14ac:dyDescent="0.2">
      <c r="A37" s="337" t="s">
        <v>229</v>
      </c>
      <c r="B37" s="337" t="s">
        <v>339</v>
      </c>
      <c r="C37" s="337"/>
      <c r="D37" s="337"/>
      <c r="E37" s="337"/>
      <c r="F37" s="337"/>
      <c r="G37" s="337"/>
      <c r="H37" s="337"/>
      <c r="I37" s="337"/>
      <c r="J37" s="337"/>
      <c r="K37" s="337"/>
      <c r="L37" s="337"/>
      <c r="M37" s="337"/>
      <c r="N37" s="337"/>
      <c r="O37" s="337"/>
      <c r="P37" s="337"/>
      <c r="Q37" s="337"/>
      <c r="R37" s="337"/>
    </row>
    <row r="38" spans="1:34" ht="14.25" x14ac:dyDescent="0.2">
      <c r="A38" s="337" t="s">
        <v>230</v>
      </c>
      <c r="B38" s="337" t="s">
        <v>340</v>
      </c>
      <c r="C38" s="337"/>
      <c r="D38" s="337"/>
      <c r="E38" s="337"/>
      <c r="F38" s="337"/>
      <c r="G38" s="337"/>
      <c r="H38" s="337"/>
      <c r="I38" s="337"/>
      <c r="J38" s="337"/>
      <c r="K38" s="337"/>
      <c r="L38" s="337"/>
      <c r="M38" s="337"/>
      <c r="N38" s="337"/>
      <c r="O38" s="337"/>
      <c r="P38" s="337"/>
      <c r="Q38" s="337"/>
      <c r="R38" s="337"/>
    </row>
    <row r="41" spans="1:34" ht="21.75" thickBot="1" x14ac:dyDescent="0.3">
      <c r="A41" s="336" t="s">
        <v>412</v>
      </c>
    </row>
    <row r="42" spans="1:34" ht="15.75" x14ac:dyDescent="0.2">
      <c r="A42" s="338"/>
      <c r="B42" s="479" t="s">
        <v>239</v>
      </c>
      <c r="C42" s="479"/>
      <c r="D42" s="479"/>
      <c r="E42" s="479"/>
      <c r="F42" s="479"/>
      <c r="G42" s="479"/>
      <c r="H42" s="479"/>
      <c r="I42" s="479"/>
      <c r="J42" s="479"/>
      <c r="K42" s="479"/>
      <c r="L42" s="479"/>
      <c r="M42" s="479"/>
      <c r="N42" s="479"/>
      <c r="O42" s="479"/>
      <c r="P42" s="355"/>
    </row>
    <row r="43" spans="1:34" ht="15.75" x14ac:dyDescent="0.25">
      <c r="A43" s="342"/>
      <c r="B43" s="481" t="s">
        <v>238</v>
      </c>
      <c r="C43" s="481" t="s">
        <v>218</v>
      </c>
      <c r="D43" s="481" t="s">
        <v>219</v>
      </c>
      <c r="E43" s="481" t="s">
        <v>220</v>
      </c>
      <c r="F43" s="481" t="s">
        <v>221</v>
      </c>
      <c r="G43" s="481" t="s">
        <v>222</v>
      </c>
      <c r="H43" s="481" t="s">
        <v>223</v>
      </c>
      <c r="I43" s="481" t="s">
        <v>224</v>
      </c>
      <c r="J43" s="481" t="s">
        <v>225</v>
      </c>
      <c r="K43" s="481" t="s">
        <v>226</v>
      </c>
      <c r="L43" s="481" t="s">
        <v>227</v>
      </c>
      <c r="M43" s="481" t="s">
        <v>228</v>
      </c>
      <c r="N43" s="481" t="s">
        <v>229</v>
      </c>
      <c r="O43" s="481" t="s">
        <v>230</v>
      </c>
      <c r="P43" s="481" t="s">
        <v>58</v>
      </c>
    </row>
    <row r="44" spans="1:34" ht="84.75" customHeight="1" x14ac:dyDescent="0.25">
      <c r="A44" s="189"/>
      <c r="B44" s="482"/>
      <c r="C44" s="482"/>
      <c r="D44" s="482"/>
      <c r="E44" s="482"/>
      <c r="F44" s="482"/>
      <c r="G44" s="482"/>
      <c r="H44" s="482"/>
      <c r="I44" s="482"/>
      <c r="J44" s="482"/>
      <c r="K44" s="482"/>
      <c r="L44" s="482"/>
      <c r="M44" s="482"/>
      <c r="N44" s="482"/>
      <c r="O44" s="482" t="s">
        <v>64</v>
      </c>
      <c r="P44" s="482"/>
    </row>
    <row r="45" spans="1:34" ht="15.75" x14ac:dyDescent="0.25">
      <c r="A45" s="342" t="s">
        <v>237</v>
      </c>
      <c r="B45" s="340"/>
      <c r="C45" s="340"/>
      <c r="D45" s="340"/>
      <c r="E45" s="340"/>
      <c r="F45" s="340"/>
      <c r="G45" s="340"/>
      <c r="H45" s="340"/>
      <c r="I45" s="340"/>
      <c r="J45" s="340"/>
      <c r="K45" s="340"/>
      <c r="L45" s="340"/>
      <c r="M45" s="340"/>
      <c r="N45" s="340"/>
      <c r="O45" s="340"/>
      <c r="P45" s="340"/>
    </row>
    <row r="46" spans="1:34" ht="15" x14ac:dyDescent="0.2">
      <c r="A46" s="344" t="s">
        <v>238</v>
      </c>
      <c r="B46" s="345">
        <v>97.4</v>
      </c>
      <c r="C46" s="345">
        <v>1.5</v>
      </c>
      <c r="D46" s="346" t="s">
        <v>129</v>
      </c>
      <c r="E46" s="346" t="s">
        <v>129</v>
      </c>
      <c r="F46" s="346" t="s">
        <v>129</v>
      </c>
      <c r="G46" s="346" t="s">
        <v>129</v>
      </c>
      <c r="H46" s="346" t="s">
        <v>129</v>
      </c>
      <c r="I46" s="345" t="s">
        <v>12</v>
      </c>
      <c r="J46" s="345">
        <v>0.3</v>
      </c>
      <c r="K46" s="346" t="s">
        <v>129</v>
      </c>
      <c r="L46" s="346" t="s">
        <v>129</v>
      </c>
      <c r="M46" s="345" t="s">
        <v>12</v>
      </c>
      <c r="N46" s="345" t="s">
        <v>12</v>
      </c>
      <c r="O46" s="345" t="s">
        <v>12</v>
      </c>
      <c r="P46" s="347">
        <v>2450</v>
      </c>
      <c r="AH46" s="191"/>
    </row>
    <row r="47" spans="1:34" ht="15" x14ac:dyDescent="0.2">
      <c r="A47" s="344" t="s">
        <v>218</v>
      </c>
      <c r="B47" s="345">
        <v>0.3</v>
      </c>
      <c r="C47" s="345">
        <v>96.2</v>
      </c>
      <c r="D47" s="345">
        <v>2.4</v>
      </c>
      <c r="E47" s="346" t="s">
        <v>129</v>
      </c>
      <c r="F47" s="346" t="s">
        <v>129</v>
      </c>
      <c r="G47" s="346" t="s">
        <v>129</v>
      </c>
      <c r="H47" s="346" t="s">
        <v>129</v>
      </c>
      <c r="I47" s="346" t="s">
        <v>129</v>
      </c>
      <c r="J47" s="346" t="s">
        <v>129</v>
      </c>
      <c r="K47" s="345">
        <v>0.1</v>
      </c>
      <c r="L47" s="346" t="s">
        <v>129</v>
      </c>
      <c r="M47" s="345" t="s">
        <v>12</v>
      </c>
      <c r="N47" s="346" t="s">
        <v>129</v>
      </c>
      <c r="O47" s="346" t="s">
        <v>129</v>
      </c>
      <c r="P47" s="347">
        <v>1990</v>
      </c>
      <c r="AH47" s="191"/>
    </row>
    <row r="48" spans="1:34" ht="15" x14ac:dyDescent="0.2">
      <c r="A48" s="344" t="s">
        <v>219</v>
      </c>
      <c r="B48" s="346" t="s">
        <v>129</v>
      </c>
      <c r="C48" s="345">
        <v>0.5</v>
      </c>
      <c r="D48" s="345">
        <v>91.3</v>
      </c>
      <c r="E48" s="345">
        <v>0.7</v>
      </c>
      <c r="F48" s="345">
        <v>6.4</v>
      </c>
      <c r="G48" s="345">
        <v>0.4</v>
      </c>
      <c r="H48" s="345">
        <v>0.2</v>
      </c>
      <c r="I48" s="346" t="s">
        <v>129</v>
      </c>
      <c r="J48" s="346" t="s">
        <v>129</v>
      </c>
      <c r="K48" s="345" t="s">
        <v>12</v>
      </c>
      <c r="L48" s="345" t="s">
        <v>12</v>
      </c>
      <c r="M48" s="345" t="s">
        <v>12</v>
      </c>
      <c r="N48" s="345" t="s">
        <v>12</v>
      </c>
      <c r="O48" s="345" t="s">
        <v>12</v>
      </c>
      <c r="P48" s="347">
        <v>1430</v>
      </c>
      <c r="AH48" s="191"/>
    </row>
    <row r="49" spans="1:34" ht="15" x14ac:dyDescent="0.2">
      <c r="A49" s="344" t="s">
        <v>220</v>
      </c>
      <c r="B49" s="345" t="s">
        <v>12</v>
      </c>
      <c r="C49" s="345" t="s">
        <v>12</v>
      </c>
      <c r="D49" s="345">
        <v>2.2999999999999998</v>
      </c>
      <c r="E49" s="345">
        <v>82.9</v>
      </c>
      <c r="F49" s="345">
        <v>2</v>
      </c>
      <c r="G49" s="345">
        <v>1.7</v>
      </c>
      <c r="H49" s="345">
        <v>2.6</v>
      </c>
      <c r="I49" s="345">
        <v>1.9</v>
      </c>
      <c r="J49" s="345">
        <v>1.1000000000000001</v>
      </c>
      <c r="K49" s="345">
        <v>0.7</v>
      </c>
      <c r="L49" s="345">
        <v>3.6</v>
      </c>
      <c r="M49" s="345">
        <v>0.8</v>
      </c>
      <c r="N49" s="346" t="s">
        <v>129</v>
      </c>
      <c r="O49" s="346" t="s">
        <v>129</v>
      </c>
      <c r="P49" s="347">
        <v>1430</v>
      </c>
      <c r="AH49" s="191"/>
    </row>
    <row r="50" spans="1:34" ht="15" x14ac:dyDescent="0.2">
      <c r="A50" s="344" t="s">
        <v>221</v>
      </c>
      <c r="B50" s="346" t="s">
        <v>129</v>
      </c>
      <c r="C50" s="346" t="s">
        <v>129</v>
      </c>
      <c r="D50" s="345">
        <v>3.8</v>
      </c>
      <c r="E50" s="345">
        <v>1.9</v>
      </c>
      <c r="F50" s="345">
        <v>88.6</v>
      </c>
      <c r="G50" s="345">
        <v>2.9</v>
      </c>
      <c r="H50" s="345">
        <v>0.9</v>
      </c>
      <c r="I50" s="345">
        <v>0.5</v>
      </c>
      <c r="J50" s="346" t="s">
        <v>129</v>
      </c>
      <c r="K50" s="345">
        <v>0.4</v>
      </c>
      <c r="L50" s="346" t="s">
        <v>129</v>
      </c>
      <c r="M50" s="346" t="s">
        <v>129</v>
      </c>
      <c r="N50" s="346" t="s">
        <v>129</v>
      </c>
      <c r="O50" s="345" t="s">
        <v>12</v>
      </c>
      <c r="P50" s="347">
        <v>900</v>
      </c>
      <c r="AH50" s="191"/>
    </row>
    <row r="51" spans="1:34" ht="15" x14ac:dyDescent="0.2">
      <c r="A51" s="344" t="s">
        <v>222</v>
      </c>
      <c r="B51" s="346" t="s">
        <v>129</v>
      </c>
      <c r="C51" s="346" t="s">
        <v>129</v>
      </c>
      <c r="D51" s="345">
        <v>0.7</v>
      </c>
      <c r="E51" s="345">
        <v>2.7</v>
      </c>
      <c r="F51" s="345">
        <v>5.3</v>
      </c>
      <c r="G51" s="345">
        <v>65.8</v>
      </c>
      <c r="H51" s="345">
        <v>20.399999999999999</v>
      </c>
      <c r="I51" s="345">
        <v>0.9</v>
      </c>
      <c r="J51" s="345">
        <v>0.4</v>
      </c>
      <c r="K51" s="345">
        <v>0.5</v>
      </c>
      <c r="L51" s="345">
        <v>0.9</v>
      </c>
      <c r="M51" s="345">
        <v>0.8</v>
      </c>
      <c r="N51" s="346" t="s">
        <v>129</v>
      </c>
      <c r="O51" s="345">
        <v>1.5</v>
      </c>
      <c r="P51" s="347">
        <v>2400</v>
      </c>
      <c r="AH51" s="191"/>
    </row>
    <row r="52" spans="1:34" ht="15" x14ac:dyDescent="0.2">
      <c r="A52" s="344" t="s">
        <v>223</v>
      </c>
      <c r="B52" s="345" t="s">
        <v>12</v>
      </c>
      <c r="C52" s="345" t="s">
        <v>12</v>
      </c>
      <c r="D52" s="346" t="s">
        <v>129</v>
      </c>
      <c r="E52" s="345">
        <v>3.9</v>
      </c>
      <c r="F52" s="345">
        <v>2.1</v>
      </c>
      <c r="G52" s="345">
        <v>13.3</v>
      </c>
      <c r="H52" s="345">
        <v>70.2</v>
      </c>
      <c r="I52" s="345">
        <v>0.7</v>
      </c>
      <c r="J52" s="346" t="s">
        <v>129</v>
      </c>
      <c r="K52" s="345">
        <v>0.5</v>
      </c>
      <c r="L52" s="345">
        <v>4.8</v>
      </c>
      <c r="M52" s="345">
        <v>2</v>
      </c>
      <c r="N52" s="346" t="s">
        <v>129</v>
      </c>
      <c r="O52" s="345">
        <v>2</v>
      </c>
      <c r="P52" s="347">
        <v>1090</v>
      </c>
      <c r="AH52" s="191"/>
    </row>
    <row r="53" spans="1:34" ht="15" x14ac:dyDescent="0.2">
      <c r="A53" s="344" t="s">
        <v>224</v>
      </c>
      <c r="B53" s="346" t="s">
        <v>129</v>
      </c>
      <c r="C53" s="345" t="s">
        <v>12</v>
      </c>
      <c r="D53" s="345">
        <v>0.4</v>
      </c>
      <c r="E53" s="345">
        <v>1.5</v>
      </c>
      <c r="F53" s="346" t="s">
        <v>129</v>
      </c>
      <c r="G53" s="345">
        <v>0.7</v>
      </c>
      <c r="H53" s="345">
        <v>0.8</v>
      </c>
      <c r="I53" s="345">
        <v>51.4</v>
      </c>
      <c r="J53" s="345">
        <v>10</v>
      </c>
      <c r="K53" s="345">
        <v>12.9</v>
      </c>
      <c r="L53" s="345">
        <v>8.1</v>
      </c>
      <c r="M53" s="345">
        <v>8.9</v>
      </c>
      <c r="N53" s="345">
        <v>4.8</v>
      </c>
      <c r="O53" s="345">
        <v>0.2</v>
      </c>
      <c r="P53" s="347">
        <v>2820</v>
      </c>
      <c r="AH53" s="191"/>
    </row>
    <row r="54" spans="1:34" ht="15" x14ac:dyDescent="0.2">
      <c r="A54" s="344" t="s">
        <v>225</v>
      </c>
      <c r="B54" s="345" t="s">
        <v>12</v>
      </c>
      <c r="C54" s="346" t="s">
        <v>129</v>
      </c>
      <c r="D54" s="345" t="s">
        <v>12</v>
      </c>
      <c r="E54" s="345">
        <v>1.7</v>
      </c>
      <c r="F54" s="345" t="s">
        <v>12</v>
      </c>
      <c r="G54" s="346" t="s">
        <v>129</v>
      </c>
      <c r="H54" s="345" t="s">
        <v>12</v>
      </c>
      <c r="I54" s="345">
        <v>14.6</v>
      </c>
      <c r="J54" s="345">
        <v>70.599999999999994</v>
      </c>
      <c r="K54" s="345">
        <v>6.4</v>
      </c>
      <c r="L54" s="345">
        <v>4</v>
      </c>
      <c r="M54" s="345">
        <v>1.1000000000000001</v>
      </c>
      <c r="N54" s="345">
        <v>1.4</v>
      </c>
      <c r="O54" s="345" t="s">
        <v>12</v>
      </c>
      <c r="P54" s="347">
        <v>1100</v>
      </c>
      <c r="AH54" s="191"/>
    </row>
    <row r="55" spans="1:34" ht="15" x14ac:dyDescent="0.2">
      <c r="A55" s="344" t="s">
        <v>226</v>
      </c>
      <c r="B55" s="346" t="s">
        <v>129</v>
      </c>
      <c r="C55" s="345" t="s">
        <v>12</v>
      </c>
      <c r="D55" s="346" t="s">
        <v>129</v>
      </c>
      <c r="E55" s="345">
        <v>0.2</v>
      </c>
      <c r="F55" s="345" t="s">
        <v>12</v>
      </c>
      <c r="G55" s="346" t="s">
        <v>129</v>
      </c>
      <c r="H55" s="346" t="s">
        <v>129</v>
      </c>
      <c r="I55" s="345">
        <v>13.3</v>
      </c>
      <c r="J55" s="345">
        <v>5.5</v>
      </c>
      <c r="K55" s="345">
        <v>69.2</v>
      </c>
      <c r="L55" s="345">
        <v>1.9</v>
      </c>
      <c r="M55" s="345">
        <v>4</v>
      </c>
      <c r="N55" s="345">
        <v>5.5</v>
      </c>
      <c r="O55" s="345" t="s">
        <v>12</v>
      </c>
      <c r="P55" s="347">
        <v>1160</v>
      </c>
      <c r="AH55" s="191"/>
    </row>
    <row r="56" spans="1:34" ht="15" x14ac:dyDescent="0.2">
      <c r="A56" s="344" t="s">
        <v>227</v>
      </c>
      <c r="B56" s="345" t="s">
        <v>12</v>
      </c>
      <c r="C56" s="345" t="s">
        <v>12</v>
      </c>
      <c r="D56" s="346" t="s">
        <v>129</v>
      </c>
      <c r="E56" s="345">
        <v>3.3</v>
      </c>
      <c r="F56" s="346" t="s">
        <v>129</v>
      </c>
      <c r="G56" s="345">
        <v>1.3</v>
      </c>
      <c r="H56" s="345">
        <v>1.8</v>
      </c>
      <c r="I56" s="345">
        <v>7.5</v>
      </c>
      <c r="J56" s="345">
        <v>3</v>
      </c>
      <c r="K56" s="345">
        <v>1.5</v>
      </c>
      <c r="L56" s="345">
        <v>65.7</v>
      </c>
      <c r="M56" s="345">
        <v>14.1</v>
      </c>
      <c r="N56" s="346" t="s">
        <v>129</v>
      </c>
      <c r="O56" s="346" t="s">
        <v>129</v>
      </c>
      <c r="P56" s="347">
        <v>800</v>
      </c>
      <c r="AH56" s="191"/>
    </row>
    <row r="57" spans="1:34" ht="15" x14ac:dyDescent="0.2">
      <c r="A57" s="344" t="s">
        <v>228</v>
      </c>
      <c r="B57" s="345" t="s">
        <v>12</v>
      </c>
      <c r="C57" s="345" t="s">
        <v>12</v>
      </c>
      <c r="D57" s="346" t="s">
        <v>129</v>
      </c>
      <c r="E57" s="345">
        <v>0.6</v>
      </c>
      <c r="F57" s="346" t="s">
        <v>129</v>
      </c>
      <c r="G57" s="346" t="s">
        <v>129</v>
      </c>
      <c r="H57" s="345">
        <v>1</v>
      </c>
      <c r="I57" s="345">
        <v>11.6</v>
      </c>
      <c r="J57" s="345">
        <v>1.3</v>
      </c>
      <c r="K57" s="345">
        <v>4.8</v>
      </c>
      <c r="L57" s="345">
        <v>14</v>
      </c>
      <c r="M57" s="345">
        <v>63.6</v>
      </c>
      <c r="N57" s="345">
        <v>2.1</v>
      </c>
      <c r="O57" s="346" t="s">
        <v>129</v>
      </c>
      <c r="P57" s="347">
        <v>720</v>
      </c>
      <c r="AH57" s="191"/>
    </row>
    <row r="58" spans="1:34" ht="15" x14ac:dyDescent="0.2">
      <c r="A58" s="344" t="s">
        <v>229</v>
      </c>
      <c r="B58" s="346" t="s">
        <v>129</v>
      </c>
      <c r="C58" s="345" t="s">
        <v>12</v>
      </c>
      <c r="D58" s="346" t="s">
        <v>129</v>
      </c>
      <c r="E58" s="346" t="s">
        <v>129</v>
      </c>
      <c r="F58" s="345" t="s">
        <v>12</v>
      </c>
      <c r="G58" s="346" t="s">
        <v>129</v>
      </c>
      <c r="H58" s="345" t="s">
        <v>12</v>
      </c>
      <c r="I58" s="345">
        <v>2.2000000000000002</v>
      </c>
      <c r="J58" s="345">
        <v>0.7</v>
      </c>
      <c r="K58" s="345">
        <v>2.6</v>
      </c>
      <c r="L58" s="345">
        <v>0.7</v>
      </c>
      <c r="M58" s="345">
        <v>0.7</v>
      </c>
      <c r="N58" s="345">
        <v>92.1</v>
      </c>
      <c r="O58" s="346" t="s">
        <v>129</v>
      </c>
      <c r="P58" s="347">
        <v>1130</v>
      </c>
      <c r="AH58" s="191"/>
    </row>
    <row r="59" spans="1:34" ht="15" x14ac:dyDescent="0.2">
      <c r="A59" s="344" t="s">
        <v>230</v>
      </c>
      <c r="B59" s="345" t="s">
        <v>12</v>
      </c>
      <c r="C59" s="345" t="s">
        <v>12</v>
      </c>
      <c r="D59" s="346" t="s">
        <v>129</v>
      </c>
      <c r="E59" s="346" t="s">
        <v>129</v>
      </c>
      <c r="F59" s="345" t="s">
        <v>12</v>
      </c>
      <c r="G59" s="346" t="s">
        <v>129</v>
      </c>
      <c r="H59" s="345">
        <v>1</v>
      </c>
      <c r="I59" s="346" t="s">
        <v>129</v>
      </c>
      <c r="J59" s="346" t="s">
        <v>129</v>
      </c>
      <c r="K59" s="345" t="s">
        <v>12</v>
      </c>
      <c r="L59" s="345" t="s">
        <v>12</v>
      </c>
      <c r="M59" s="346" t="s">
        <v>129</v>
      </c>
      <c r="N59" s="345">
        <v>1</v>
      </c>
      <c r="O59" s="345">
        <v>95.9</v>
      </c>
      <c r="P59" s="347">
        <v>780</v>
      </c>
      <c r="AH59" s="191"/>
    </row>
    <row r="60" spans="1:34" ht="15" x14ac:dyDescent="0.2">
      <c r="A60" s="344" t="s">
        <v>243</v>
      </c>
      <c r="B60" s="345">
        <v>6.2</v>
      </c>
      <c r="C60" s="345">
        <v>12.4</v>
      </c>
      <c r="D60" s="345">
        <v>5.2</v>
      </c>
      <c r="E60" s="345">
        <v>5.7</v>
      </c>
      <c r="F60" s="345">
        <v>5.6</v>
      </c>
      <c r="G60" s="345">
        <v>9.6</v>
      </c>
      <c r="H60" s="345">
        <v>6</v>
      </c>
      <c r="I60" s="345">
        <v>12.5</v>
      </c>
      <c r="J60" s="345">
        <v>3.8</v>
      </c>
      <c r="K60" s="345">
        <v>6.1</v>
      </c>
      <c r="L60" s="345">
        <v>8.3000000000000007</v>
      </c>
      <c r="M60" s="345">
        <v>8.4</v>
      </c>
      <c r="N60" s="345">
        <v>6.1</v>
      </c>
      <c r="O60" s="345">
        <v>4.0999999999999996</v>
      </c>
      <c r="P60" s="347">
        <v>4190</v>
      </c>
      <c r="AH60" s="191"/>
    </row>
    <row r="61" spans="1:34" ht="16.5" thickBot="1" x14ac:dyDescent="0.3">
      <c r="A61" s="356" t="s">
        <v>413</v>
      </c>
      <c r="B61" s="349">
        <v>5.8</v>
      </c>
      <c r="C61" s="349">
        <v>12.1</v>
      </c>
      <c r="D61" s="349">
        <v>7.5</v>
      </c>
      <c r="E61" s="349">
        <v>5.7</v>
      </c>
      <c r="F61" s="349">
        <v>6.7</v>
      </c>
      <c r="G61" s="349">
        <v>10</v>
      </c>
      <c r="H61" s="349">
        <v>7.1</v>
      </c>
      <c r="I61" s="349">
        <v>10.8</v>
      </c>
      <c r="J61" s="349">
        <v>4.9000000000000004</v>
      </c>
      <c r="K61" s="349">
        <v>6.4</v>
      </c>
      <c r="L61" s="349">
        <v>6.5</v>
      </c>
      <c r="M61" s="349">
        <v>6.1</v>
      </c>
      <c r="N61" s="349">
        <v>6.1</v>
      </c>
      <c r="O61" s="349">
        <v>4.4000000000000004</v>
      </c>
      <c r="P61" s="350">
        <v>24380</v>
      </c>
      <c r="AH61" s="191"/>
    </row>
    <row r="62" spans="1:34" ht="15" customHeight="1" x14ac:dyDescent="0.2">
      <c r="A62" s="483" t="s">
        <v>233</v>
      </c>
      <c r="B62" s="483"/>
      <c r="C62" s="483"/>
      <c r="D62" s="483"/>
      <c r="E62" s="483"/>
      <c r="F62" s="483"/>
      <c r="G62" s="483"/>
      <c r="H62" s="483"/>
      <c r="I62" s="483"/>
      <c r="J62" s="483"/>
      <c r="K62" s="483"/>
      <c r="L62" s="483"/>
      <c r="M62" s="483"/>
      <c r="N62" s="483"/>
      <c r="O62" s="483"/>
      <c r="P62" s="483"/>
    </row>
    <row r="63" spans="1:34" ht="15" x14ac:dyDescent="0.25">
      <c r="A63" s="484" t="s">
        <v>244</v>
      </c>
      <c r="B63" s="484"/>
      <c r="C63" s="484"/>
      <c r="D63" s="484"/>
      <c r="E63" s="484"/>
      <c r="F63" s="484"/>
      <c r="G63" s="484"/>
      <c r="H63" s="484"/>
      <c r="I63" s="484"/>
      <c r="J63" s="484"/>
      <c r="K63" s="484"/>
      <c r="L63" s="484"/>
      <c r="M63" s="484"/>
      <c r="N63" s="484"/>
      <c r="O63" s="484"/>
      <c r="P63" s="484"/>
    </row>
    <row r="64" spans="1:34" ht="14.25" x14ac:dyDescent="0.2">
      <c r="A64" s="480" t="s">
        <v>245</v>
      </c>
      <c r="B64" s="480"/>
      <c r="C64" s="480"/>
      <c r="D64" s="480"/>
      <c r="E64" s="480"/>
      <c r="F64" s="480"/>
      <c r="G64" s="480"/>
      <c r="H64" s="480"/>
      <c r="I64" s="480"/>
      <c r="J64" s="480"/>
      <c r="K64" s="480"/>
      <c r="L64" s="480"/>
      <c r="M64" s="480"/>
      <c r="N64" s="480"/>
      <c r="O64" s="480"/>
      <c r="P64" s="480"/>
    </row>
    <row r="65" spans="1:16" ht="14.25" x14ac:dyDescent="0.2">
      <c r="A65" s="480" t="s">
        <v>246</v>
      </c>
      <c r="B65" s="480"/>
      <c r="C65" s="480"/>
      <c r="D65" s="480"/>
      <c r="E65" s="480"/>
      <c r="F65" s="480"/>
      <c r="G65" s="480"/>
      <c r="H65" s="480"/>
      <c r="I65" s="480"/>
      <c r="J65" s="480"/>
      <c r="K65" s="480"/>
      <c r="L65" s="480"/>
      <c r="M65" s="480"/>
      <c r="N65" s="480"/>
      <c r="O65" s="480"/>
      <c r="P65" s="480"/>
    </row>
    <row r="66" spans="1:16" ht="21.75" customHeight="1" x14ac:dyDescent="0.25">
      <c r="A66" s="354" t="s">
        <v>407</v>
      </c>
      <c r="B66" s="337"/>
      <c r="C66" s="337"/>
      <c r="D66" s="337"/>
      <c r="E66" s="337"/>
      <c r="F66" s="337"/>
      <c r="G66" s="337"/>
      <c r="H66" s="337"/>
      <c r="I66" s="337"/>
      <c r="J66" s="337"/>
      <c r="K66" s="337"/>
      <c r="L66" s="337"/>
      <c r="M66" s="337"/>
      <c r="N66" s="337"/>
      <c r="O66" s="337"/>
      <c r="P66" s="337"/>
    </row>
    <row r="67" spans="1:16" ht="14.25" x14ac:dyDescent="0.2">
      <c r="A67" s="337" t="s">
        <v>330</v>
      </c>
      <c r="B67" s="337" t="s">
        <v>341</v>
      </c>
      <c r="C67" s="337"/>
      <c r="D67" s="337"/>
      <c r="E67" s="337"/>
      <c r="F67" s="337"/>
      <c r="G67" s="337"/>
      <c r="H67" s="337"/>
      <c r="I67" s="337"/>
      <c r="J67" s="337"/>
      <c r="K67" s="337"/>
      <c r="L67" s="337"/>
      <c r="M67" s="337"/>
      <c r="N67" s="337"/>
      <c r="O67" s="337"/>
      <c r="P67" s="337"/>
    </row>
    <row r="68" spans="1:16" ht="14.25" x14ac:dyDescent="0.2">
      <c r="A68" s="337" t="s">
        <v>218</v>
      </c>
      <c r="B68" s="337" t="s">
        <v>331</v>
      </c>
      <c r="C68" s="337"/>
      <c r="D68" s="337"/>
      <c r="E68" s="337"/>
      <c r="F68" s="337"/>
      <c r="G68" s="337"/>
      <c r="H68" s="337"/>
      <c r="I68" s="337"/>
      <c r="J68" s="337"/>
      <c r="K68" s="337"/>
      <c r="L68" s="337"/>
      <c r="M68" s="337"/>
      <c r="N68" s="337"/>
      <c r="O68" s="337"/>
      <c r="P68" s="337"/>
    </row>
    <row r="69" spans="1:16" ht="14.25" x14ac:dyDescent="0.2">
      <c r="A69" s="337" t="s">
        <v>219</v>
      </c>
      <c r="B69" s="337" t="s">
        <v>332</v>
      </c>
      <c r="C69" s="337"/>
      <c r="D69" s="337"/>
      <c r="E69" s="337"/>
      <c r="F69" s="337"/>
      <c r="G69" s="337"/>
      <c r="H69" s="337"/>
      <c r="I69" s="337"/>
      <c r="J69" s="337"/>
      <c r="K69" s="337"/>
      <c r="L69" s="337"/>
      <c r="M69" s="337"/>
      <c r="N69" s="337"/>
      <c r="O69" s="337"/>
      <c r="P69" s="337"/>
    </row>
    <row r="70" spans="1:16" ht="14.25" x14ac:dyDescent="0.2">
      <c r="A70" s="337" t="s">
        <v>220</v>
      </c>
      <c r="B70" s="337" t="s">
        <v>333</v>
      </c>
      <c r="C70" s="337"/>
      <c r="D70" s="337"/>
      <c r="E70" s="337"/>
      <c r="F70" s="337"/>
      <c r="G70" s="337"/>
      <c r="H70" s="337"/>
      <c r="I70" s="337"/>
      <c r="J70" s="337"/>
      <c r="K70" s="337"/>
      <c r="L70" s="337"/>
      <c r="M70" s="337"/>
      <c r="N70" s="337"/>
      <c r="O70" s="337"/>
      <c r="P70" s="337"/>
    </row>
    <row r="71" spans="1:16" ht="14.25" x14ac:dyDescent="0.2">
      <c r="A71" s="337" t="s">
        <v>221</v>
      </c>
      <c r="B71" s="337" t="s">
        <v>221</v>
      </c>
      <c r="C71" s="337"/>
      <c r="D71" s="337"/>
      <c r="E71" s="337"/>
      <c r="F71" s="337"/>
      <c r="G71" s="337"/>
      <c r="H71" s="337"/>
      <c r="I71" s="337"/>
      <c r="J71" s="337"/>
      <c r="K71" s="337"/>
      <c r="L71" s="337"/>
      <c r="M71" s="337"/>
      <c r="N71" s="337"/>
      <c r="O71" s="337"/>
      <c r="P71" s="337"/>
    </row>
    <row r="72" spans="1:16" ht="14.25" x14ac:dyDescent="0.2">
      <c r="A72" s="337" t="s">
        <v>222</v>
      </c>
      <c r="B72" s="337" t="s">
        <v>334</v>
      </c>
      <c r="C72" s="337"/>
      <c r="D72" s="337"/>
      <c r="E72" s="337"/>
      <c r="F72" s="337"/>
      <c r="G72" s="337"/>
      <c r="H72" s="337"/>
      <c r="I72" s="337"/>
      <c r="J72" s="337"/>
      <c r="K72" s="337"/>
      <c r="L72" s="337"/>
      <c r="M72" s="337"/>
      <c r="N72" s="337"/>
      <c r="O72" s="337"/>
      <c r="P72" s="337"/>
    </row>
    <row r="73" spans="1:16" ht="14.25" x14ac:dyDescent="0.2">
      <c r="A73" s="337" t="s">
        <v>223</v>
      </c>
      <c r="B73" s="337" t="s">
        <v>335</v>
      </c>
      <c r="C73" s="337"/>
      <c r="D73" s="337"/>
      <c r="E73" s="337"/>
      <c r="F73" s="337"/>
      <c r="G73" s="337"/>
      <c r="H73" s="337"/>
      <c r="I73" s="337"/>
      <c r="J73" s="337"/>
      <c r="K73" s="337"/>
      <c r="L73" s="337"/>
      <c r="M73" s="337"/>
      <c r="N73" s="337"/>
      <c r="O73" s="337"/>
      <c r="P73" s="337"/>
    </row>
    <row r="74" spans="1:16" ht="14.25" x14ac:dyDescent="0.2">
      <c r="A74" s="337" t="s">
        <v>224</v>
      </c>
      <c r="B74" s="337" t="s">
        <v>336</v>
      </c>
      <c r="C74" s="337"/>
      <c r="D74" s="337"/>
      <c r="E74" s="337"/>
      <c r="F74" s="337"/>
      <c r="G74" s="337"/>
      <c r="H74" s="337"/>
      <c r="I74" s="337"/>
      <c r="J74" s="337"/>
      <c r="K74" s="337"/>
      <c r="L74" s="337"/>
      <c r="M74" s="337"/>
      <c r="N74" s="337"/>
      <c r="O74" s="337"/>
      <c r="P74" s="337"/>
    </row>
    <row r="75" spans="1:16" ht="14.25" x14ac:dyDescent="0.2">
      <c r="A75" s="337" t="s">
        <v>337</v>
      </c>
      <c r="B75" s="337" t="s">
        <v>338</v>
      </c>
      <c r="C75" s="337"/>
      <c r="D75" s="337"/>
      <c r="E75" s="337"/>
      <c r="F75" s="337"/>
      <c r="G75" s="337"/>
      <c r="H75" s="337"/>
      <c r="I75" s="337"/>
      <c r="J75" s="337"/>
      <c r="K75" s="337"/>
      <c r="L75" s="337"/>
      <c r="M75" s="337"/>
      <c r="N75" s="337"/>
      <c r="O75" s="337"/>
      <c r="P75" s="337"/>
    </row>
    <row r="76" spans="1:16" ht="14.25" x14ac:dyDescent="0.2">
      <c r="A76" s="337" t="s">
        <v>226</v>
      </c>
      <c r="B76" s="337" t="s">
        <v>342</v>
      </c>
      <c r="C76" s="337"/>
      <c r="D76" s="337"/>
      <c r="E76" s="337"/>
      <c r="F76" s="337"/>
      <c r="G76" s="337"/>
      <c r="H76" s="337"/>
      <c r="I76" s="337"/>
      <c r="J76" s="337"/>
      <c r="K76" s="337"/>
      <c r="L76" s="337"/>
      <c r="M76" s="337"/>
      <c r="N76" s="337"/>
      <c r="O76" s="337"/>
      <c r="P76" s="337"/>
    </row>
    <row r="77" spans="1:16" ht="14.25" x14ac:dyDescent="0.2">
      <c r="A77" s="337" t="s">
        <v>227</v>
      </c>
      <c r="B77" s="337" t="s">
        <v>227</v>
      </c>
      <c r="C77" s="337"/>
      <c r="D77" s="337"/>
      <c r="E77" s="337"/>
      <c r="F77" s="337"/>
      <c r="G77" s="337"/>
      <c r="H77" s="337"/>
      <c r="I77" s="337"/>
      <c r="J77" s="337"/>
      <c r="K77" s="337"/>
      <c r="L77" s="337"/>
      <c r="M77" s="337"/>
      <c r="N77" s="337"/>
      <c r="O77" s="337"/>
      <c r="P77" s="337"/>
    </row>
    <row r="78" spans="1:16" ht="14.25" x14ac:dyDescent="0.2">
      <c r="A78" s="337" t="s">
        <v>228</v>
      </c>
      <c r="B78" s="337" t="s">
        <v>228</v>
      </c>
      <c r="C78" s="337"/>
      <c r="D78" s="337"/>
      <c r="E78" s="337"/>
      <c r="F78" s="337"/>
      <c r="G78" s="337"/>
      <c r="H78" s="337"/>
      <c r="I78" s="337"/>
      <c r="J78" s="337"/>
      <c r="K78" s="337"/>
      <c r="L78" s="337"/>
      <c r="M78" s="337"/>
      <c r="N78" s="337"/>
      <c r="O78" s="337"/>
      <c r="P78" s="337"/>
    </row>
    <row r="79" spans="1:16" ht="14.25" x14ac:dyDescent="0.2">
      <c r="A79" s="337" t="s">
        <v>229</v>
      </c>
      <c r="B79" s="337" t="s">
        <v>339</v>
      </c>
      <c r="C79" s="337"/>
      <c r="D79" s="337"/>
      <c r="E79" s="337"/>
      <c r="F79" s="337"/>
      <c r="G79" s="337"/>
      <c r="H79" s="337"/>
      <c r="I79" s="337"/>
      <c r="J79" s="337"/>
      <c r="K79" s="337"/>
      <c r="L79" s="337"/>
      <c r="M79" s="337"/>
      <c r="N79" s="337"/>
      <c r="O79" s="337"/>
      <c r="P79" s="337"/>
    </row>
    <row r="80" spans="1:16" ht="14.25" x14ac:dyDescent="0.2">
      <c r="A80" s="337" t="s">
        <v>230</v>
      </c>
      <c r="B80" s="337" t="s">
        <v>340</v>
      </c>
      <c r="C80" s="337"/>
      <c r="D80" s="337"/>
      <c r="E80" s="337"/>
      <c r="F80" s="337"/>
      <c r="G80" s="337"/>
      <c r="H80" s="337"/>
      <c r="I80" s="337"/>
      <c r="J80" s="337"/>
      <c r="K80" s="337"/>
      <c r="L80" s="337"/>
      <c r="M80" s="337"/>
      <c r="N80" s="337"/>
      <c r="O80" s="337"/>
      <c r="P80" s="337"/>
    </row>
  </sheetData>
  <mergeCells count="38">
    <mergeCell ref="O3:O4"/>
    <mergeCell ref="G43:G44"/>
    <mergeCell ref="H43:H44"/>
    <mergeCell ref="P3:P4"/>
    <mergeCell ref="B3:B4"/>
    <mergeCell ref="C3:C4"/>
    <mergeCell ref="D3:D4"/>
    <mergeCell ref="E3:E4"/>
    <mergeCell ref="F3:F4"/>
    <mergeCell ref="G3:G4"/>
    <mergeCell ref="H3:H4"/>
    <mergeCell ref="I3:I4"/>
    <mergeCell ref="J3:J4"/>
    <mergeCell ref="K3:K4"/>
    <mergeCell ref="L3:L4"/>
    <mergeCell ref="M3:M4"/>
    <mergeCell ref="N3:N4"/>
    <mergeCell ref="B43:B44"/>
    <mergeCell ref="C43:C44"/>
    <mergeCell ref="D43:D44"/>
    <mergeCell ref="E43:E44"/>
    <mergeCell ref="F43:F44"/>
    <mergeCell ref="B2:P2"/>
    <mergeCell ref="A65:P65"/>
    <mergeCell ref="I43:I44"/>
    <mergeCell ref="J43:J44"/>
    <mergeCell ref="K43:K44"/>
    <mergeCell ref="L43:L44"/>
    <mergeCell ref="M43:M44"/>
    <mergeCell ref="N43:N44"/>
    <mergeCell ref="O43:O44"/>
    <mergeCell ref="P43:P44"/>
    <mergeCell ref="A62:P62"/>
    <mergeCell ref="A63:P63"/>
    <mergeCell ref="A64:P64"/>
    <mergeCell ref="A22:R22"/>
    <mergeCell ref="A23:R23"/>
    <mergeCell ref="B42:O42"/>
  </mergeCells>
  <pageMargins left="0.7" right="0.7" top="0.75" bottom="0.75" header="0.3" footer="0.3"/>
  <pageSetup paperSize="9" scale="4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Index 2017</vt:lpstr>
      <vt:lpstr>TD1-TD3</vt:lpstr>
      <vt:lpstr>TD2c</vt:lpstr>
      <vt:lpstr>TD4-TD5</vt:lpstr>
      <vt:lpstr>TD6-TD8</vt:lpstr>
      <vt:lpstr>TD9-TD11</vt:lpstr>
      <vt:lpstr>TD12</vt:lpstr>
      <vt:lpstr>TD13-TD14</vt:lpstr>
      <vt:lpstr>TD15-TD16</vt:lpstr>
      <vt:lpstr>TD17</vt:lpstr>
      <vt:lpstr>Table A</vt:lpstr>
      <vt:lpstr>Notes 2017</vt:lpstr>
      <vt:lpstr>Annex A -Straight line distanc</vt:lpstr>
      <vt:lpstr>'Annex A -Straight line distanc'!Print_Area</vt:lpstr>
      <vt:lpstr>'Index 2017'!Print_Area</vt:lpstr>
      <vt:lpstr>'TD12'!Print_Area</vt:lpstr>
      <vt:lpstr>'TD13-TD14'!Print_Area</vt:lpstr>
      <vt:lpstr>'TD15-TD16'!Print_Area</vt:lpstr>
      <vt:lpstr>'TD17'!Print_Area</vt:lpstr>
      <vt:lpstr>'TD1-TD3'!Print_Area</vt:lpstr>
      <vt:lpstr>TD2c!Print_Area</vt:lpstr>
      <vt:lpstr>'TD4-TD5'!Print_Area</vt:lpstr>
      <vt:lpstr>'TD6-TD8'!Print_Area</vt:lpstr>
      <vt:lpstr>'TD9-TD11'!Print_Area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u418474</dc:creator>
  <cp:lastModifiedBy>u016789</cp:lastModifiedBy>
  <cp:lastPrinted>2018-08-22T13:14:06Z</cp:lastPrinted>
  <dcterms:created xsi:type="dcterms:W3CDTF">2018-05-30T14:26:54Z</dcterms:created>
  <dcterms:modified xsi:type="dcterms:W3CDTF">2018-08-22T13:21:49Z</dcterms:modified>
</cp:coreProperties>
</file>