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Titles" localSheetId="8">Table34!$1:$8</definedName>
    <definedName name="TIME">[2]Table!$E$1:$IG$8163</definedName>
    <definedName name="Value_Year">'[3]Uprating series'!$B$4</definedName>
    <definedName name="WHOLE">[2]Table!$BZ$371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7" l="1"/>
  <c r="AC13" i="7"/>
  <c r="AB13" i="7"/>
  <c r="AA13" i="7"/>
  <c r="X13" i="7"/>
  <c r="W13" i="7"/>
  <c r="V13" i="7"/>
  <c r="U13" i="7"/>
  <c r="R13" i="7"/>
  <c r="Q13" i="7"/>
  <c r="P13" i="7"/>
  <c r="O13" i="7"/>
  <c r="L13" i="7"/>
  <c r="K13" i="7"/>
  <c r="J13" i="7"/>
  <c r="I13" i="7"/>
  <c r="E13" i="7"/>
  <c r="D13" i="7"/>
  <c r="C13" i="7"/>
  <c r="B13" i="7"/>
  <c r="AD12" i="7"/>
  <c r="AC12" i="7"/>
  <c r="AB12" i="7"/>
  <c r="AA12" i="7"/>
  <c r="X12" i="7"/>
  <c r="W12" i="7"/>
  <c r="V12" i="7"/>
  <c r="U12" i="7"/>
  <c r="R12" i="7"/>
  <c r="Q12" i="7"/>
  <c r="P12" i="7"/>
  <c r="O12" i="7"/>
  <c r="L12" i="7"/>
  <c r="K12" i="7"/>
  <c r="J12" i="7"/>
  <c r="I12" i="7"/>
  <c r="E12" i="7"/>
  <c r="D12" i="7"/>
  <c r="C12" i="7"/>
  <c r="B12" i="7"/>
  <c r="AD11" i="7"/>
  <c r="AC11" i="7"/>
  <c r="AB11" i="7"/>
  <c r="AA11" i="7"/>
  <c r="X11" i="7"/>
  <c r="W11" i="7"/>
  <c r="V11" i="7"/>
  <c r="U11" i="7"/>
  <c r="R11" i="7"/>
  <c r="Q11" i="7"/>
  <c r="P11" i="7"/>
  <c r="O11" i="7"/>
  <c r="L11" i="7"/>
  <c r="K11" i="7"/>
  <c r="J11" i="7"/>
  <c r="I11" i="7"/>
  <c r="E11" i="7"/>
  <c r="D11" i="7"/>
  <c r="C11" i="7"/>
  <c r="B11" i="7"/>
  <c r="AD10" i="7"/>
  <c r="AC10" i="7"/>
  <c r="AB10" i="7"/>
  <c r="AA10" i="7"/>
  <c r="X10" i="7"/>
  <c r="W10" i="7"/>
  <c r="V10" i="7"/>
  <c r="U10" i="7"/>
  <c r="R10" i="7"/>
  <c r="Q10" i="7"/>
  <c r="P10" i="7"/>
  <c r="O10" i="7"/>
  <c r="L10" i="7"/>
  <c r="K10" i="7"/>
  <c r="J10" i="7"/>
  <c r="I10" i="7"/>
  <c r="E10" i="7"/>
  <c r="D10" i="7"/>
  <c r="C10" i="7"/>
  <c r="B10" i="7"/>
  <c r="AD9" i="7"/>
  <c r="AC9" i="7"/>
  <c r="AB9" i="7"/>
  <c r="AA9" i="7"/>
  <c r="X9" i="7"/>
  <c r="W9" i="7"/>
  <c r="V9" i="7"/>
  <c r="U9" i="7"/>
  <c r="R9" i="7"/>
  <c r="Q9" i="7"/>
  <c r="P9" i="7"/>
  <c r="O9" i="7"/>
  <c r="L9" i="7"/>
  <c r="K9" i="7"/>
  <c r="J9" i="7"/>
  <c r="I9" i="7"/>
  <c r="E9" i="7"/>
  <c r="D9" i="7"/>
  <c r="C9" i="7"/>
  <c r="B9" i="7"/>
  <c r="AD8" i="7"/>
  <c r="AC8" i="7"/>
  <c r="AB8" i="7"/>
  <c r="AA8" i="7"/>
  <c r="X8" i="7"/>
  <c r="W8" i="7"/>
  <c r="V8" i="7"/>
  <c r="U8" i="7"/>
  <c r="R8" i="7"/>
  <c r="Q8" i="7"/>
  <c r="P8" i="7"/>
  <c r="O8" i="7"/>
  <c r="L8" i="7"/>
  <c r="K8" i="7"/>
  <c r="J8" i="7"/>
  <c r="I8" i="7"/>
  <c r="E8" i="7"/>
  <c r="D8" i="7"/>
  <c r="C8" i="7"/>
  <c r="B8" i="7"/>
  <c r="AD7" i="7"/>
  <c r="AC7" i="7"/>
  <c r="AB7" i="7"/>
  <c r="AA7" i="7"/>
  <c r="X7" i="7"/>
  <c r="W7" i="7"/>
  <c r="V7" i="7"/>
  <c r="U7" i="7"/>
  <c r="R7" i="7"/>
  <c r="Q7" i="7"/>
  <c r="P7" i="7"/>
  <c r="O7" i="7"/>
  <c r="L7" i="7"/>
  <c r="K7" i="7"/>
  <c r="J7" i="7"/>
  <c r="I7" i="7"/>
  <c r="E7" i="7"/>
  <c r="D7" i="7"/>
  <c r="C7" i="7"/>
  <c r="B7" i="7"/>
  <c r="AD6" i="7"/>
  <c r="AC6" i="7"/>
  <c r="AB6" i="7"/>
  <c r="AA6" i="7"/>
  <c r="X6" i="7"/>
  <c r="W6" i="7"/>
  <c r="V6" i="7"/>
  <c r="U6" i="7"/>
  <c r="R6" i="7"/>
  <c r="Q6" i="7"/>
  <c r="P6" i="7"/>
  <c r="O6" i="7"/>
  <c r="L6" i="7"/>
  <c r="K6" i="7"/>
  <c r="J6" i="7"/>
  <c r="I6" i="7"/>
  <c r="E6" i="7"/>
  <c r="D6" i="7"/>
  <c r="C6" i="7"/>
  <c r="B6" i="7"/>
  <c r="AD5" i="7"/>
  <c r="AC5" i="7"/>
  <c r="AB5" i="7"/>
  <c r="AA5" i="7"/>
  <c r="X5" i="7"/>
  <c r="W5" i="7"/>
  <c r="V5" i="7"/>
  <c r="U5" i="7"/>
  <c r="R5" i="7"/>
  <c r="Q5" i="7"/>
  <c r="P5" i="7"/>
  <c r="O5" i="7"/>
  <c r="L5" i="7"/>
  <c r="K5" i="7"/>
  <c r="J5" i="7"/>
  <c r="I5" i="7"/>
  <c r="E5" i="7"/>
  <c r="D5" i="7"/>
  <c r="C5" i="7"/>
  <c r="B5" i="7"/>
  <c r="AD4" i="7"/>
  <c r="AC4" i="7"/>
  <c r="AB4" i="7"/>
  <c r="AA4" i="7"/>
  <c r="X4" i="7"/>
  <c r="W4" i="7"/>
  <c r="V4" i="7"/>
  <c r="U4" i="7"/>
  <c r="R4" i="7"/>
  <c r="Q4" i="7"/>
  <c r="P4" i="7"/>
  <c r="O4" i="7"/>
  <c r="L4" i="7"/>
  <c r="K4" i="7"/>
  <c r="J4" i="7"/>
  <c r="I4" i="7"/>
  <c r="E4" i="7"/>
  <c r="D4" i="7"/>
  <c r="C4" i="7"/>
  <c r="B4" i="7"/>
  <c r="AD3" i="7"/>
  <c r="AC3" i="7"/>
  <c r="AB3" i="7"/>
  <c r="AA3" i="7"/>
  <c r="X3" i="7"/>
  <c r="W3" i="7"/>
  <c r="V3" i="7"/>
  <c r="U3" i="7"/>
  <c r="R3" i="7"/>
  <c r="Q3" i="7"/>
  <c r="P3" i="7"/>
  <c r="O3" i="7"/>
  <c r="L3" i="7"/>
  <c r="K3" i="7"/>
  <c r="J3" i="7"/>
  <c r="I3" i="7"/>
  <c r="E3" i="7"/>
  <c r="D3" i="7"/>
  <c r="C3" i="7"/>
  <c r="B3" i="7"/>
  <c r="K13" i="6"/>
  <c r="J13" i="6"/>
  <c r="I13" i="6"/>
  <c r="H13" i="6"/>
  <c r="E13" i="6"/>
  <c r="D13" i="6"/>
  <c r="C13" i="6"/>
  <c r="B13" i="6"/>
  <c r="K12" i="6"/>
  <c r="J12" i="6"/>
  <c r="I12" i="6"/>
  <c r="H12" i="6"/>
  <c r="E12" i="6"/>
  <c r="D12" i="6"/>
  <c r="C12" i="6"/>
  <c r="B12" i="6"/>
  <c r="K11" i="6"/>
  <c r="J11" i="6"/>
  <c r="I11" i="6"/>
  <c r="H11" i="6"/>
  <c r="E11" i="6"/>
  <c r="D11" i="6"/>
  <c r="C11" i="6"/>
  <c r="B11" i="6"/>
  <c r="K10" i="6"/>
  <c r="J10" i="6"/>
  <c r="I10" i="6"/>
  <c r="H10" i="6"/>
  <c r="E10" i="6"/>
  <c r="D10" i="6"/>
  <c r="C10" i="6"/>
  <c r="B10" i="6"/>
  <c r="K9" i="6"/>
  <c r="J9" i="6"/>
  <c r="I9" i="6"/>
  <c r="H9" i="6"/>
  <c r="E9" i="6"/>
  <c r="D9" i="6"/>
  <c r="C9" i="6"/>
  <c r="B9" i="6"/>
  <c r="K8" i="6"/>
  <c r="J8" i="6"/>
  <c r="I8" i="6"/>
  <c r="H8" i="6"/>
  <c r="E8" i="6"/>
  <c r="D8" i="6"/>
  <c r="C8" i="6"/>
  <c r="B8" i="6"/>
  <c r="K7" i="6"/>
  <c r="J7" i="6"/>
  <c r="I7" i="6"/>
  <c r="H7" i="6"/>
  <c r="E7" i="6"/>
  <c r="D7" i="6"/>
  <c r="C7" i="6"/>
  <c r="B7" i="6"/>
  <c r="K6" i="6"/>
  <c r="J6" i="6"/>
  <c r="I6" i="6"/>
  <c r="H6" i="6"/>
  <c r="E6" i="6"/>
  <c r="D6" i="6"/>
  <c r="C6" i="6"/>
  <c r="B6" i="6"/>
  <c r="K5" i="6"/>
  <c r="J5" i="6"/>
  <c r="I5" i="6"/>
  <c r="H5" i="6"/>
  <c r="E5" i="6"/>
  <c r="D5" i="6"/>
  <c r="C5" i="6"/>
  <c r="B5" i="6"/>
  <c r="K4" i="6"/>
  <c r="J4" i="6"/>
  <c r="I4" i="6"/>
  <c r="H4" i="6"/>
  <c r="E4" i="6"/>
  <c r="D4" i="6"/>
  <c r="C4" i="6"/>
  <c r="B4" i="6"/>
  <c r="K3" i="6"/>
  <c r="J3" i="6"/>
  <c r="I3" i="6"/>
  <c r="H3" i="6"/>
  <c r="E3" i="6"/>
  <c r="D3" i="6"/>
  <c r="C3" i="6"/>
  <c r="B3" i="6"/>
</calcChain>
</file>

<file path=xl/sharedStrings.xml><?xml version="1.0" encoding="utf-8"?>
<sst xmlns="http://schemas.openxmlformats.org/spreadsheetml/2006/main" count="748" uniqueCount="153">
  <si>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</si>
  <si>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</si>
  <si>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</si>
  <si>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</si>
  <si>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</si>
  <si>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</si>
  <si>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2004-08 and 2014-2018 averages, 2014 to 2018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</si>
  <si>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</si>
  <si>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</si>
  <si>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</si>
  <si>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</si>
  <si>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</si>
  <si>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</si>
  <si>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</si>
  <si>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</si>
  <si>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</si>
  <si>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</si>
  <si>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</si>
  <si>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</si>
  <si>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</si>
  <si>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</si>
  <si>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2004-08 average</t>
  </si>
  <si>
    <r>
      <t xml:space="preserve">2014 </t>
    </r>
    <r>
      <rPr>
        <vertAlign val="superscript"/>
        <sz val="12"/>
        <rFont val="Arial"/>
        <family val="2"/>
      </rPr>
      <t>2</t>
    </r>
  </si>
  <si>
    <t>2014-2018 average</t>
  </si>
  <si>
    <t xml:space="preserve">Casualties </t>
  </si>
  <si>
    <t>number</t>
  </si>
  <si>
    <t>2018 Male</t>
  </si>
  <si>
    <t>2018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</si>
  <si>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</si>
  <si>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</si>
  <si>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</si>
  <si>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</si>
  <si>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</si>
  <si>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</si>
  <si>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year</t>
  </si>
  <si>
    <t>under 5</t>
  </si>
  <si>
    <t>16-22</t>
  </si>
  <si>
    <t>23-29</t>
  </si>
  <si>
    <t>30-39</t>
  </si>
  <si>
    <t>40-49</t>
  </si>
  <si>
    <t>50-59</t>
  </si>
  <si>
    <t>60-69</t>
  </si>
  <si>
    <t>70 and over</t>
  </si>
  <si>
    <t>All ages</t>
  </si>
  <si>
    <t>94-98 ave</t>
  </si>
  <si>
    <t>03-07 ave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</si>
  <si>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</si>
  <si>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</si>
  <si>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</si>
  <si>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</si>
  <si>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</si>
  <si>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2018</t>
  </si>
  <si>
    <t>Table 32</t>
  </si>
  <si>
    <t xml:space="preserve">Reported casualties by age and severity, separately for each mode of transport  </t>
  </si>
  <si>
    <t>Numbers and rates per thousand population</t>
  </si>
  <si>
    <t>Years: 2014-2018 average</t>
  </si>
  <si>
    <t>All</t>
  </si>
  <si>
    <t>Mode of Transport</t>
  </si>
  <si>
    <t>Age group</t>
  </si>
  <si>
    <t>Killed</t>
  </si>
  <si>
    <t>Serious</t>
  </si>
  <si>
    <t>Slight</t>
  </si>
  <si>
    <t>Severities</t>
  </si>
  <si>
    <t>numbers</t>
  </si>
  <si>
    <t xml:space="preserve">rates per thousand population 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</si>
  <si>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</si>
  <si>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</si>
  <si>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</si>
  <si>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</si>
  <si>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</si>
  <si>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</si>
  <si>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</si>
  <si>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</si>
  <si>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</si>
  <si>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</si>
  <si>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</si>
  <si>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</si>
  <si>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</si>
  <si>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</si>
  <si>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</si>
  <si>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</si>
  <si>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</si>
  <si>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</si>
  <si>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</si>
  <si>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</si>
  <si>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</si>
  <si>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</si>
  <si>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</si>
  <si>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</si>
  <si>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</si>
  <si>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</si>
  <si>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</si>
  <si>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</si>
  <si>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</si>
  <si>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</si>
  <si>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</si>
  <si>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</si>
  <si>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 xml:space="preserve">(1) Includes those whose age was 'not known' </t>
  </si>
  <si>
    <t>Seriously injured</t>
  </si>
  <si>
    <t>Slightly injured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</si>
  <si>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</si>
  <si>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</si>
  <si>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</si>
  <si>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</si>
  <si>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</si>
  <si>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</si>
  <si>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Table 33</t>
  </si>
  <si>
    <t>Reported casualties by speed limit, mode of transport and severity</t>
  </si>
  <si>
    <t>2014 to 2018 average</t>
  </si>
  <si>
    <t>20 mph</t>
  </si>
  <si>
    <t>30 mph</t>
  </si>
  <si>
    <t>40 mph</t>
  </si>
  <si>
    <t>50 mph</t>
  </si>
  <si>
    <t>60 mph</t>
  </si>
  <si>
    <t>70 mph</t>
  </si>
  <si>
    <t>Pedestrians</t>
  </si>
  <si>
    <t>Pedal cycle</t>
  </si>
  <si>
    <t>Car users</t>
  </si>
  <si>
    <t>-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</si>
  <si>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</si>
  <si>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</si>
  <si>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</si>
  <si>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</si>
  <si>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</si>
  <si>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</si>
  <si>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</si>
  <si>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</si>
  <si>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</si>
  <si>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</si>
  <si>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</si>
  <si>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</si>
  <si>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</si>
  <si>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</si>
  <si>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</si>
  <si>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</si>
  <si>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</si>
  <si>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</si>
  <si>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</si>
  <si>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</si>
  <si>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2004-08, 2014-18 averages and 2014 to 2018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</si>
  <si>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</si>
  <si>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</si>
  <si>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</si>
  <si>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</si>
  <si>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</si>
  <si>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</si>
  <si>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</si>
  <si>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</si>
  <si>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2014-18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</si>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</sst>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44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.5"/>
      <color indexed="12"/>
      <name val="Arial"/>
      <family val="2"/>
    </font>
    <font>
      <b/>
      <sz val="12"/>
      <color indexed="12"/>
      <name val="Arial"/>
      <family val="2"/>
    </font>
    <font>
      <sz val="11.5"/>
      <name val="Arial"/>
      <family val="2"/>
    </font>
    <font>
      <sz val="14.5"/>
      <color indexed="12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i/>
      <sz val="13"/>
      <name val="Arial"/>
      <family val="2"/>
    </font>
    <font>
      <b/>
      <vertAlign val="superscript"/>
      <sz val="13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3" fontId="11" fillId="0" borderId="0"/>
    <xf numFmtId="0" fontId="10" fillId="0" borderId="0"/>
    <xf numFmtId="0" fontId="1" fillId="0" borderId="0"/>
    <xf numFmtId="0" fontId="37" fillId="0" borderId="0"/>
    <xf numFmtId="0" fontId="1" fillId="0" borderId="0"/>
  </cellStyleXfs>
  <cellXfs count="320">
    <xf numFmtId="0" fontId="0" fillId="0" borderId="0" xfId="0">
      <alignment vertical="top"/>
    </xf>
    <xf numFmtId="164" fontId="2" fillId="0" borderId="0" xfId="2" applyNumberFormat="1" applyFont="1" applyAlignment="1" applyProtection="1">
      <alignment horizontal="left"/>
    </xf>
    <xf numFmtId="0" fontId="1" fillId="0" borderId="0" xfId="2" applyFont="1"/>
    <xf numFmtId="164" fontId="1" fillId="0" borderId="0" xfId="2" applyNumberFormat="1" applyFont="1" applyAlignment="1" applyProtection="1">
      <alignment horizontal="left"/>
    </xf>
    <xf numFmtId="164" fontId="3" fillId="0" borderId="0" xfId="2" applyNumberFormat="1" applyFont="1" applyAlignment="1" applyProtection="1">
      <alignment horizontal="right"/>
    </xf>
    <xf numFmtId="0" fontId="4" fillId="0" borderId="0" xfId="2" applyFont="1"/>
    <xf numFmtId="0" fontId="2" fillId="0" borderId="0" xfId="2" applyFont="1"/>
    <xf numFmtId="164" fontId="5" fillId="0" borderId="1" xfId="2" applyNumberFormat="1" applyFont="1" applyBorder="1" applyAlignment="1" applyProtection="1">
      <alignment horizontal="left"/>
    </xf>
    <xf numFmtId="0" fontId="4" fillId="0" borderId="1" xfId="2" applyFont="1" applyBorder="1"/>
    <xf numFmtId="164" fontId="4" fillId="0" borderId="1" xfId="2" applyNumberFormat="1" applyFont="1" applyBorder="1" applyAlignment="1" applyProtection="1">
      <alignment horizontal="left"/>
    </xf>
    <xf numFmtId="164" fontId="2" fillId="0" borderId="2" xfId="2" applyNumberFormat="1" applyFont="1" applyBorder="1" applyAlignment="1" applyProtection="1">
      <alignment horizontal="left"/>
    </xf>
    <xf numFmtId="164" fontId="2" fillId="0" borderId="2" xfId="2" applyNumberFormat="1" applyFont="1" applyBorder="1" applyProtection="1"/>
    <xf numFmtId="164" fontId="2" fillId="0" borderId="2" xfId="2" applyNumberFormat="1" applyFont="1" applyBorder="1" applyAlignment="1" applyProtection="1">
      <alignment horizontal="center"/>
    </xf>
    <xf numFmtId="164" fontId="2" fillId="0" borderId="2" xfId="2" applyNumberFormat="1" applyFont="1" applyBorder="1" applyAlignment="1" applyProtection="1">
      <alignment horizontal="right"/>
    </xf>
    <xf numFmtId="0" fontId="1" fillId="0" borderId="0" xfId="2" applyFont="1" applyBorder="1"/>
    <xf numFmtId="164" fontId="2" fillId="0" borderId="1" xfId="2" applyNumberFormat="1" applyFont="1" applyBorder="1" applyAlignment="1" applyProtection="1">
      <alignment horizontal="left"/>
    </xf>
    <xf numFmtId="0" fontId="7" fillId="0" borderId="0" xfId="2" applyFont="1"/>
    <xf numFmtId="165" fontId="2" fillId="0" borderId="0" xfId="2" applyNumberFormat="1" applyFont="1"/>
    <xf numFmtId="165" fontId="1" fillId="0" borderId="0" xfId="2" applyNumberFormat="1" applyFont="1"/>
    <xf numFmtId="0" fontId="1" fillId="0" borderId="0" xfId="2" applyFont="1" applyAlignment="1">
      <alignment horizontal="left"/>
    </xf>
    <xf numFmtId="166" fontId="1" fillId="0" borderId="0" xfId="2" applyNumberFormat="1" applyFont="1" applyFill="1" applyProtection="1"/>
    <xf numFmtId="0" fontId="1" fillId="0" borderId="0" xfId="2" applyFont="1" applyFill="1"/>
    <xf numFmtId="166" fontId="1" fillId="0" borderId="0" xfId="2" applyNumberFormat="1" applyFont="1" applyProtection="1"/>
    <xf numFmtId="0" fontId="7" fillId="0" borderId="0" xfId="2" applyFont="1" applyFill="1"/>
    <xf numFmtId="3" fontId="2" fillId="0" borderId="0" xfId="2" applyNumberFormat="1" applyFont="1"/>
    <xf numFmtId="3" fontId="1" fillId="0" borderId="0" xfId="2" applyNumberFormat="1" applyFont="1"/>
    <xf numFmtId="3" fontId="1" fillId="0" borderId="0" xfId="2" applyNumberFormat="1" applyFont="1" applyFill="1"/>
    <xf numFmtId="0" fontId="9" fillId="0" borderId="0" xfId="2" applyFont="1" applyFill="1"/>
    <xf numFmtId="0" fontId="7" fillId="0" borderId="0" xfId="2" applyFont="1" applyFill="1" applyAlignment="1">
      <alignment horizontal="right"/>
    </xf>
    <xf numFmtId="4" fontId="2" fillId="0" borderId="0" xfId="2" applyNumberFormat="1" applyFont="1" applyFill="1" applyProtection="1"/>
    <xf numFmtId="4" fontId="1" fillId="0" borderId="0" xfId="2" applyNumberFormat="1" applyFont="1" applyFill="1" applyProtection="1"/>
    <xf numFmtId="4" fontId="1" fillId="0" borderId="0" xfId="2" applyNumberFormat="1" applyFont="1" applyFill="1" applyBorder="1"/>
    <xf numFmtId="0" fontId="2" fillId="0" borderId="0" xfId="2" applyFont="1" applyFill="1"/>
    <xf numFmtId="164" fontId="1" fillId="0" borderId="0" xfId="2" applyNumberFormat="1" applyFont="1" applyBorder="1" applyAlignment="1" applyProtection="1">
      <alignment horizontal="left"/>
    </xf>
    <xf numFmtId="167" fontId="1" fillId="0" borderId="0" xfId="2" applyNumberFormat="1" applyFont="1" applyBorder="1"/>
    <xf numFmtId="0" fontId="2" fillId="0" borderId="0" xfId="2" applyFont="1" applyBorder="1"/>
    <xf numFmtId="4" fontId="2" fillId="0" borderId="0" xfId="2" applyNumberFormat="1" applyFont="1" applyBorder="1"/>
    <xf numFmtId="2" fontId="1" fillId="0" borderId="0" xfId="2" applyNumberFormat="1" applyFont="1" applyFill="1"/>
    <xf numFmtId="2" fontId="2" fillId="0" borderId="0" xfId="2" applyNumberFormat="1" applyFont="1" applyFill="1"/>
    <xf numFmtId="167" fontId="1" fillId="0" borderId="0" xfId="2" applyNumberFormat="1" applyFont="1" applyFill="1" applyBorder="1"/>
    <xf numFmtId="4" fontId="2" fillId="0" borderId="0" xfId="2" applyNumberFormat="1" applyFont="1" applyFill="1" applyBorder="1"/>
    <xf numFmtId="0" fontId="2" fillId="0" borderId="1" xfId="2" applyFont="1" applyBorder="1"/>
    <xf numFmtId="4" fontId="2" fillId="0" borderId="1" xfId="2" applyNumberFormat="1" applyFont="1" applyFill="1" applyBorder="1"/>
    <xf numFmtId="0" fontId="10" fillId="0" borderId="0" xfId="3" applyFont="1" applyAlignment="1">
      <alignment horizontal="center" wrapText="1"/>
    </xf>
    <xf numFmtId="16" fontId="10" fillId="0" borderId="0" xfId="3" applyNumberFormat="1" applyFont="1" applyAlignment="1">
      <alignment horizontal="center"/>
    </xf>
    <xf numFmtId="17" fontId="10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 vertical="top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left" vertical="top" wrapText="1"/>
    </xf>
    <xf numFmtId="168" fontId="2" fillId="0" borderId="0" xfId="4" applyNumberFormat="1" applyFont="1"/>
    <xf numFmtId="0" fontId="3" fillId="0" borderId="0" xfId="2" applyFont="1" applyAlignment="1">
      <alignment horizontal="right"/>
    </xf>
    <xf numFmtId="164" fontId="2" fillId="0" borderId="0" xfId="2" applyNumberFormat="1" applyFont="1" applyAlignment="1" applyProtection="1">
      <alignment horizontal="center"/>
    </xf>
    <xf numFmtId="168" fontId="1" fillId="0" borderId="0" xfId="4" applyNumberFormat="1" applyFont="1"/>
    <xf numFmtId="168" fontId="2" fillId="0" borderId="0" xfId="2" applyNumberFormat="1" applyFont="1" applyAlignment="1" applyProtection="1">
      <alignment horizontal="right"/>
    </xf>
    <xf numFmtId="168" fontId="1" fillId="0" borderId="0" xfId="2" applyNumberFormat="1" applyFont="1" applyProtection="1"/>
    <xf numFmtId="0" fontId="1" fillId="0" borderId="0" xfId="2" applyFont="1" applyAlignment="1">
      <alignment horizontal="right"/>
    </xf>
    <xf numFmtId="168" fontId="1" fillId="0" borderId="0" xfId="2" applyNumberFormat="1" applyFont="1"/>
    <xf numFmtId="0" fontId="10" fillId="0" borderId="0" xfId="5" applyFont="1" applyAlignment="1">
      <alignment horizontal="left" vertical="top" wrapText="1"/>
    </xf>
    <xf numFmtId="0" fontId="10" fillId="0" borderId="0" xfId="5" applyFont="1" applyAlignment="1">
      <alignment horizontal="left" wrapText="1"/>
    </xf>
    <xf numFmtId="164" fontId="5" fillId="0" borderId="0" xfId="6" applyNumberFormat="1" applyFont="1" applyAlignment="1" applyProtection="1">
      <alignment horizontal="left"/>
    </xf>
    <xf numFmtId="0" fontId="12" fillId="0" borderId="0" xfId="6" applyFont="1"/>
    <xf numFmtId="169" fontId="12" fillId="0" borderId="0" xfId="6" applyNumberFormat="1" applyFont="1" applyProtection="1"/>
    <xf numFmtId="0" fontId="13" fillId="0" borderId="0" xfId="6" applyFont="1" applyAlignment="1">
      <alignment horizontal="right"/>
    </xf>
    <xf numFmtId="0" fontId="14" fillId="0" borderId="0" xfId="6" applyFont="1"/>
    <xf numFmtId="0" fontId="5" fillId="0" borderId="0" xfId="6" applyFont="1"/>
    <xf numFmtId="0" fontId="5" fillId="0" borderId="1" xfId="6" applyFont="1" applyBorder="1"/>
    <xf numFmtId="0" fontId="12" fillId="0" borderId="1" xfId="6" applyFont="1" applyBorder="1"/>
    <xf numFmtId="164" fontId="2" fillId="0" borderId="3" xfId="6" applyNumberFormat="1" applyFont="1" applyBorder="1" applyProtection="1"/>
    <xf numFmtId="164" fontId="2" fillId="0" borderId="3" xfId="6" applyNumberFormat="1" applyFont="1" applyBorder="1" applyAlignment="1" applyProtection="1">
      <alignment horizontal="center"/>
    </xf>
    <xf numFmtId="164" fontId="15" fillId="0" borderId="0" xfId="6" applyNumberFormat="1" applyFont="1" applyProtection="1"/>
    <xf numFmtId="0" fontId="16" fillId="0" borderId="0" xfId="6" applyFont="1"/>
    <xf numFmtId="164" fontId="2" fillId="0" borderId="4" xfId="6" applyNumberFormat="1" applyFont="1" applyBorder="1" applyAlignment="1" applyProtection="1">
      <alignment horizontal="left"/>
    </xf>
    <xf numFmtId="164" fontId="2" fillId="0" borderId="4" xfId="6" applyNumberFormat="1" applyFont="1" applyBorder="1" applyAlignment="1" applyProtection="1">
      <alignment horizontal="center"/>
    </xf>
    <xf numFmtId="164" fontId="2" fillId="0" borderId="4" xfId="6" applyNumberFormat="1" applyFont="1" applyBorder="1" applyProtection="1"/>
    <xf numFmtId="164" fontId="15" fillId="0" borderId="0" xfId="6" applyNumberFormat="1" applyFont="1" applyAlignment="1" applyProtection="1"/>
    <xf numFmtId="0" fontId="15" fillId="0" borderId="0" xfId="6" applyFont="1"/>
    <xf numFmtId="0" fontId="17" fillId="0" borderId="0" xfId="6" applyFont="1"/>
    <xf numFmtId="164" fontId="18" fillId="0" borderId="0" xfId="6" applyNumberFormat="1" applyFont="1" applyAlignment="1" applyProtection="1">
      <alignment horizontal="right"/>
    </xf>
    <xf numFmtId="164" fontId="17" fillId="0" borderId="0" xfId="6" applyNumberFormat="1" applyFont="1" applyAlignment="1" applyProtection="1">
      <alignment horizontal="left"/>
    </xf>
    <xf numFmtId="0" fontId="17" fillId="0" borderId="0" xfId="6" applyFont="1" applyAlignment="1">
      <alignment horizontal="center"/>
    </xf>
    <xf numFmtId="164" fontId="17" fillId="0" borderId="0" xfId="6" applyNumberFormat="1" applyFont="1" applyAlignment="1" applyProtection="1">
      <alignment horizontal="center"/>
    </xf>
    <xf numFmtId="164" fontId="15" fillId="0" borderId="0" xfId="6" applyNumberFormat="1" applyFont="1" applyAlignment="1" applyProtection="1">
      <alignment horizontal="left"/>
    </xf>
    <xf numFmtId="164" fontId="16" fillId="0" borderId="0" xfId="6" applyNumberFormat="1" applyFont="1" applyFill="1" applyAlignment="1" applyProtection="1">
      <alignment horizontal="left"/>
    </xf>
    <xf numFmtId="41" fontId="1" fillId="0" borderId="0" xfId="6" applyNumberFormat="1" applyFont="1" applyFill="1" applyAlignment="1">
      <alignment horizontal="right" indent="3"/>
    </xf>
    <xf numFmtId="0" fontId="16" fillId="0" borderId="0" xfId="6" applyFont="1" applyFill="1"/>
    <xf numFmtId="43" fontId="1" fillId="0" borderId="0" xfId="6" applyNumberFormat="1" applyFont="1" applyFill="1" applyAlignment="1">
      <alignment horizontal="right" indent="2"/>
    </xf>
    <xf numFmtId="164" fontId="16" fillId="0" borderId="0" xfId="6" applyNumberFormat="1" applyFont="1" applyAlignment="1" applyProtection="1">
      <alignment horizontal="left"/>
    </xf>
    <xf numFmtId="168" fontId="19" fillId="0" borderId="0" xfId="6" applyNumberFormat="1" applyFont="1" applyProtection="1"/>
    <xf numFmtId="167" fontId="9" fillId="0" borderId="0" xfId="6" applyNumberFormat="1" applyFont="1" applyFill="1" applyProtection="1"/>
    <xf numFmtId="3" fontId="16" fillId="0" borderId="0" xfId="6" applyNumberFormat="1" applyFont="1" applyProtection="1"/>
    <xf numFmtId="168" fontId="16" fillId="0" borderId="0" xfId="6" applyNumberFormat="1" applyFont="1" applyProtection="1"/>
    <xf numFmtId="3" fontId="16" fillId="0" borderId="0" xfId="6" applyNumberFormat="1" applyFont="1"/>
    <xf numFmtId="164" fontId="15" fillId="0" borderId="0" xfId="6" applyNumberFormat="1" applyFont="1" applyFill="1" applyAlignment="1" applyProtection="1">
      <alignment horizontal="left"/>
    </xf>
    <xf numFmtId="41" fontId="2" fillId="0" borderId="0" xfId="6" applyNumberFormat="1" applyFont="1" applyFill="1" applyAlignment="1">
      <alignment horizontal="right" indent="3"/>
    </xf>
    <xf numFmtId="0" fontId="15" fillId="0" borderId="0" xfId="6" applyFont="1" applyFill="1"/>
    <xf numFmtId="43" fontId="2" fillId="0" borderId="0" xfId="6" applyNumberFormat="1" applyFont="1" applyFill="1" applyAlignment="1">
      <alignment horizontal="right" indent="2"/>
    </xf>
    <xf numFmtId="168" fontId="21" fillId="0" borderId="0" xfId="6" applyNumberFormat="1" applyFont="1" applyProtection="1"/>
    <xf numFmtId="167" fontId="22" fillId="0" borderId="0" xfId="6" applyNumberFormat="1" applyFont="1" applyFill="1" applyProtection="1"/>
    <xf numFmtId="3" fontId="15" fillId="0" borderId="0" xfId="6" applyNumberFormat="1" applyFont="1" applyProtection="1"/>
    <xf numFmtId="168" fontId="15" fillId="0" borderId="0" xfId="6" applyNumberFormat="1" applyFont="1" applyProtection="1"/>
    <xf numFmtId="3" fontId="15" fillId="0" borderId="0" xfId="6" applyNumberFormat="1" applyFont="1"/>
    <xf numFmtId="0" fontId="1" fillId="0" borderId="0" xfId="6" applyFont="1"/>
    <xf numFmtId="164" fontId="16" fillId="0" borderId="0" xfId="6" applyNumberFormat="1" applyFont="1" applyFill="1" applyBorder="1" applyAlignment="1" applyProtection="1">
      <alignment horizontal="left"/>
    </xf>
    <xf numFmtId="41" fontId="16" fillId="0" borderId="0" xfId="6" applyNumberFormat="1" applyFont="1" applyFill="1" applyAlignment="1">
      <alignment horizontal="right" indent="3"/>
    </xf>
    <xf numFmtId="43" fontId="16" fillId="0" borderId="0" xfId="6" applyNumberFormat="1" applyFont="1" applyFill="1" applyAlignment="1">
      <alignment horizontal="right" indent="2"/>
    </xf>
    <xf numFmtId="41" fontId="1" fillId="0" borderId="0" xfId="6" applyNumberFormat="1" applyFont="1" applyFill="1"/>
    <xf numFmtId="43" fontId="1" fillId="0" borderId="0" xfId="6" applyNumberFormat="1" applyFont="1" applyFill="1" applyAlignment="1">
      <alignment horizontal="right" indent="3"/>
    </xf>
    <xf numFmtId="41" fontId="2" fillId="0" borderId="0" xfId="6" applyNumberFormat="1" applyFont="1" applyFill="1"/>
    <xf numFmtId="41" fontId="1" fillId="0" borderId="0" xfId="6" applyNumberFormat="1" applyFont="1"/>
    <xf numFmtId="0" fontId="2" fillId="0" borderId="0" xfId="6" applyNumberFormat="1" applyFont="1" applyFill="1"/>
    <xf numFmtId="0" fontId="1" fillId="0" borderId="0" xfId="6" applyNumberFormat="1" applyFont="1" applyFill="1"/>
    <xf numFmtId="0" fontId="1" fillId="0" borderId="1" xfId="6" applyFont="1" applyBorder="1"/>
    <xf numFmtId="164" fontId="16" fillId="0" borderId="1" xfId="6" applyNumberFormat="1" applyFont="1" applyFill="1" applyBorder="1" applyAlignment="1" applyProtection="1">
      <alignment horizontal="left"/>
    </xf>
    <xf numFmtId="41" fontId="1" fillId="0" borderId="1" xfId="6" applyNumberFormat="1" applyFont="1" applyFill="1" applyBorder="1" applyAlignment="1">
      <alignment horizontal="right" indent="3"/>
    </xf>
    <xf numFmtId="41" fontId="1" fillId="0" borderId="1" xfId="6" applyNumberFormat="1" applyFont="1" applyFill="1" applyBorder="1"/>
    <xf numFmtId="43" fontId="1" fillId="0" borderId="1" xfId="6" applyNumberFormat="1" applyFont="1" applyFill="1" applyBorder="1" applyAlignment="1">
      <alignment horizontal="right" indent="2"/>
    </xf>
    <xf numFmtId="0" fontId="23" fillId="0" borderId="0" xfId="6" applyFont="1"/>
    <xf numFmtId="0" fontId="23" fillId="0" borderId="0" xfId="6" applyFont="1" applyFill="1"/>
    <xf numFmtId="164" fontId="23" fillId="0" borderId="0" xfId="6" applyNumberFormat="1" applyFont="1" applyAlignment="1" applyProtection="1">
      <alignment horizontal="left"/>
    </xf>
    <xf numFmtId="168" fontId="23" fillId="0" borderId="0" xfId="6" applyNumberFormat="1" applyFont="1" applyProtection="1"/>
    <xf numFmtId="3" fontId="16" fillId="0" borderId="0" xfId="6" applyNumberFormat="1" applyFont="1" applyFill="1" applyAlignment="1">
      <alignment horizontal="right"/>
    </xf>
    <xf numFmtId="0" fontId="16" fillId="0" borderId="0" xfId="6" applyFont="1" applyFill="1" applyAlignment="1">
      <alignment horizontal="right"/>
    </xf>
    <xf numFmtId="170" fontId="16" fillId="0" borderId="0" xfId="6" applyNumberFormat="1" applyFont="1" applyFill="1" applyProtection="1"/>
    <xf numFmtId="0" fontId="14" fillId="0" borderId="0" xfId="6" applyFont="1" applyFill="1"/>
    <xf numFmtId="0" fontId="24" fillId="0" borderId="0" xfId="6" applyFont="1"/>
    <xf numFmtId="0" fontId="19" fillId="0" borderId="0" xfId="6" applyFont="1"/>
    <xf numFmtId="0" fontId="17" fillId="0" borderId="0" xfId="6" applyFont="1" applyFill="1"/>
    <xf numFmtId="0" fontId="1" fillId="0" borderId="0" xfId="6" applyFont="1" applyFill="1"/>
    <xf numFmtId="164" fontId="25" fillId="0" borderId="0" xfId="6" applyNumberFormat="1" applyFont="1" applyAlignment="1" applyProtection="1">
      <alignment horizontal="left"/>
    </xf>
    <xf numFmtId="0" fontId="4" fillId="0" borderId="0" xfId="6" applyFont="1"/>
    <xf numFmtId="169" fontId="4" fillId="0" borderId="0" xfId="6" applyNumberFormat="1" applyFont="1" applyProtection="1"/>
    <xf numFmtId="0" fontId="26" fillId="0" borderId="0" xfId="6" applyFont="1" applyAlignment="1">
      <alignment horizontal="right"/>
    </xf>
    <xf numFmtId="0" fontId="25" fillId="0" borderId="0" xfId="6" applyFont="1"/>
    <xf numFmtId="0" fontId="25" fillId="0" borderId="1" xfId="6" applyFont="1" applyBorder="1"/>
    <xf numFmtId="0" fontId="4" fillId="0" borderId="1" xfId="6" applyFont="1" applyBorder="1"/>
    <xf numFmtId="164" fontId="5" fillId="0" borderId="2" xfId="6" applyNumberFormat="1" applyFont="1" applyBorder="1" applyAlignment="1" applyProtection="1">
      <alignment horizontal="left" wrapText="1"/>
    </xf>
    <xf numFmtId="164" fontId="5" fillId="0" borderId="2" xfId="6" applyNumberFormat="1" applyFont="1" applyBorder="1" applyAlignment="1" applyProtection="1">
      <alignment horizontal="center" wrapText="1"/>
    </xf>
    <xf numFmtId="164" fontId="5" fillId="0" borderId="4" xfId="6" applyNumberFormat="1" applyFont="1" applyBorder="1" applyAlignment="1" applyProtection="1">
      <alignment horizontal="center"/>
    </xf>
    <xf numFmtId="164" fontId="5" fillId="0" borderId="2" xfId="6" applyNumberFormat="1" applyFont="1" applyBorder="1" applyAlignment="1" applyProtection="1">
      <alignment wrapText="1"/>
    </xf>
    <xf numFmtId="164" fontId="2" fillId="0" borderId="0" xfId="6" applyNumberFormat="1" applyFont="1" applyAlignment="1" applyProtection="1">
      <alignment wrapText="1"/>
    </xf>
    <xf numFmtId="0" fontId="1" fillId="0" borderId="0" xfId="6" applyFont="1" applyAlignment="1">
      <alignment wrapText="1"/>
    </xf>
    <xf numFmtId="164" fontId="27" fillId="0" borderId="0" xfId="6" applyNumberFormat="1" applyFont="1" applyAlignment="1" applyProtection="1">
      <alignment horizontal="right"/>
    </xf>
    <xf numFmtId="164" fontId="12" fillId="0" borderId="0" xfId="6" applyNumberFormat="1" applyFont="1" applyFill="1" applyAlignment="1" applyProtection="1">
      <alignment horizontal="left"/>
    </xf>
    <xf numFmtId="41" fontId="12" fillId="0" borderId="0" xfId="6" applyNumberFormat="1" applyFont="1" applyFill="1"/>
    <xf numFmtId="171" fontId="12" fillId="0" borderId="0" xfId="6" applyNumberFormat="1" applyFont="1" applyFill="1"/>
    <xf numFmtId="0" fontId="5" fillId="0" borderId="0" xfId="6" applyFont="1" applyBorder="1"/>
    <xf numFmtId="164" fontId="5" fillId="0" borderId="0" xfId="6" applyNumberFormat="1" applyFont="1" applyFill="1" applyAlignment="1" applyProtection="1">
      <alignment horizontal="left"/>
    </xf>
    <xf numFmtId="41" fontId="5" fillId="0" borderId="0" xfId="6" applyNumberFormat="1" applyFont="1" applyFill="1" applyBorder="1"/>
    <xf numFmtId="171" fontId="5" fillId="0" borderId="0" xfId="6" applyNumberFormat="1" applyFont="1" applyFill="1" applyBorder="1"/>
    <xf numFmtId="0" fontId="15" fillId="0" borderId="0" xfId="6" applyFont="1" applyBorder="1"/>
    <xf numFmtId="164" fontId="15" fillId="0" borderId="0" xfId="6" applyNumberFormat="1" applyFont="1" applyBorder="1" applyAlignment="1" applyProtection="1">
      <alignment horizontal="left"/>
    </xf>
    <xf numFmtId="168" fontId="21" fillId="0" borderId="0" xfId="6" applyNumberFormat="1" applyFont="1" applyBorder="1" applyProtection="1"/>
    <xf numFmtId="41" fontId="12" fillId="0" borderId="0" xfId="6" applyNumberFormat="1" applyFont="1" applyFill="1" applyBorder="1"/>
    <xf numFmtId="171" fontId="12" fillId="0" borderId="0" xfId="6" applyNumberFormat="1" applyFont="1" applyFill="1" applyBorder="1"/>
    <xf numFmtId="164" fontId="12" fillId="0" borderId="0" xfId="6" applyNumberFormat="1" applyFont="1" applyFill="1" applyBorder="1" applyAlignment="1" applyProtection="1">
      <alignment horizontal="left"/>
    </xf>
    <xf numFmtId="0" fontId="16" fillId="0" borderId="0" xfId="6" applyFont="1" applyBorder="1"/>
    <xf numFmtId="164" fontId="16" fillId="0" borderId="0" xfId="6" applyNumberFormat="1" applyFont="1" applyBorder="1" applyAlignment="1" applyProtection="1">
      <alignment horizontal="left"/>
    </xf>
    <xf numFmtId="168" fontId="19" fillId="0" borderId="0" xfId="6" applyNumberFormat="1" applyFont="1" applyBorder="1" applyProtection="1"/>
    <xf numFmtId="164" fontId="5" fillId="0" borderId="0" xfId="6" applyNumberFormat="1" applyFont="1" applyBorder="1" applyAlignment="1" applyProtection="1">
      <alignment horizontal="left"/>
    </xf>
    <xf numFmtId="164" fontId="5" fillId="0" borderId="0" xfId="6" applyNumberFormat="1" applyFont="1" applyFill="1" applyBorder="1" applyAlignment="1" applyProtection="1">
      <alignment horizontal="left"/>
    </xf>
    <xf numFmtId="164" fontId="5" fillId="0" borderId="0" xfId="6" applyNumberFormat="1" applyFont="1" applyFill="1" applyBorder="1" applyAlignment="1" applyProtection="1">
      <alignment horizontal="center"/>
    </xf>
    <xf numFmtId="164" fontId="5" fillId="0" borderId="0" xfId="6" applyNumberFormat="1" applyFont="1" applyFill="1" applyBorder="1" applyProtection="1"/>
    <xf numFmtId="171" fontId="5" fillId="0" borderId="0" xfId="6" applyNumberFormat="1" applyFont="1" applyFill="1" applyBorder="1" applyAlignment="1" applyProtection="1">
      <alignment horizontal="center"/>
    </xf>
    <xf numFmtId="164" fontId="2" fillId="0" borderId="0" xfId="6" applyNumberFormat="1" applyFont="1" applyProtection="1"/>
    <xf numFmtId="164" fontId="2" fillId="0" borderId="0" xfId="6" applyNumberFormat="1" applyFont="1" applyAlignment="1" applyProtection="1"/>
    <xf numFmtId="164" fontId="5" fillId="0" borderId="0" xfId="6" applyNumberFormat="1" applyFont="1" applyAlignment="1" applyProtection="1">
      <alignment horizontal="left" vertical="center"/>
    </xf>
    <xf numFmtId="168" fontId="29" fillId="0" borderId="0" xfId="6" applyNumberFormat="1" applyFont="1" applyProtection="1"/>
    <xf numFmtId="3" fontId="23" fillId="0" borderId="0" xfId="6" applyNumberFormat="1" applyFont="1" applyProtection="1"/>
    <xf numFmtId="3" fontId="23" fillId="0" borderId="0" xfId="6" applyNumberFormat="1" applyFont="1"/>
    <xf numFmtId="41" fontId="5" fillId="0" borderId="0" xfId="6" applyNumberFormat="1" applyFont="1" applyFill="1"/>
    <xf numFmtId="171" fontId="5" fillId="0" borderId="0" xfId="6" applyNumberFormat="1" applyFont="1" applyFill="1"/>
    <xf numFmtId="0" fontId="30" fillId="0" borderId="0" xfId="6" applyFont="1"/>
    <xf numFmtId="164" fontId="30" fillId="0" borderId="0" xfId="6" applyNumberFormat="1" applyFont="1" applyAlignment="1" applyProtection="1">
      <alignment horizontal="left"/>
    </xf>
    <xf numFmtId="168" fontId="31" fillId="0" borderId="0" xfId="6" applyNumberFormat="1" applyFont="1" applyProtection="1"/>
    <xf numFmtId="168" fontId="30" fillId="0" borderId="0" xfId="6" applyNumberFormat="1" applyFont="1" applyProtection="1"/>
    <xf numFmtId="3" fontId="30" fillId="0" borderId="0" xfId="6" applyNumberFormat="1" applyFont="1" applyProtection="1"/>
    <xf numFmtId="3" fontId="30" fillId="0" borderId="0" xfId="6" applyNumberFormat="1" applyFont="1"/>
    <xf numFmtId="0" fontId="12" fillId="0" borderId="0" xfId="6" applyFont="1" applyFill="1"/>
    <xf numFmtId="171" fontId="12" fillId="0" borderId="0" xfId="6" applyNumberFormat="1" applyFont="1" applyFill="1" applyProtection="1"/>
    <xf numFmtId="164" fontId="12" fillId="0" borderId="1" xfId="6" applyNumberFormat="1" applyFont="1" applyFill="1" applyBorder="1" applyAlignment="1" applyProtection="1">
      <alignment horizontal="left"/>
    </xf>
    <xf numFmtId="41" fontId="12" fillId="0" borderId="1" xfId="6" applyNumberFormat="1" applyFont="1" applyFill="1" applyBorder="1"/>
    <xf numFmtId="171" fontId="12" fillId="0" borderId="1" xfId="6" applyNumberFormat="1" applyFont="1" applyFill="1" applyBorder="1"/>
    <xf numFmtId="164" fontId="16" fillId="0" borderId="0" xfId="6" applyNumberFormat="1" applyFont="1" applyFill="1" applyAlignment="1" applyProtection="1">
      <alignment horizontal="right"/>
    </xf>
    <xf numFmtId="3" fontId="16" fillId="0" borderId="0" xfId="6" quotePrefix="1" applyNumberFormat="1" applyFont="1" applyFill="1" applyAlignment="1">
      <alignment horizontal="right"/>
    </xf>
    <xf numFmtId="3" fontId="16" fillId="0" borderId="0" xfId="6" applyNumberFormat="1" applyFont="1" applyFill="1" applyBorder="1" applyAlignment="1">
      <alignment horizontal="right"/>
    </xf>
    <xf numFmtId="164" fontId="16" fillId="0" borderId="0" xfId="6" applyNumberFormat="1" applyFont="1" applyFill="1" applyBorder="1" applyAlignment="1" applyProtection="1">
      <alignment horizontal="right"/>
    </xf>
    <xf numFmtId="170" fontId="16" fillId="0" borderId="0" xfId="6" applyNumberFormat="1" applyFont="1" applyFill="1" applyBorder="1" applyProtection="1"/>
    <xf numFmtId="164" fontId="32" fillId="0" borderId="0" xfId="6" applyNumberFormat="1" applyFont="1" applyBorder="1" applyAlignment="1" applyProtection="1">
      <alignment horizontal="left"/>
    </xf>
    <xf numFmtId="0" fontId="16" fillId="0" borderId="0" xfId="6" applyFont="1" applyFill="1" applyBorder="1"/>
    <xf numFmtId="0" fontId="1" fillId="0" borderId="0" xfId="6" applyFont="1" applyBorder="1"/>
    <xf numFmtId="0" fontId="1" fillId="0" borderId="0" xfId="6" applyFont="1" applyFill="1" applyBorder="1"/>
    <xf numFmtId="164" fontId="33" fillId="0" borderId="0" xfId="6" applyNumberFormat="1" applyFont="1" applyAlignment="1" applyProtection="1">
      <alignment horizontal="left"/>
    </xf>
    <xf numFmtId="0" fontId="34" fillId="0" borderId="0" xfId="6" applyFont="1" applyAlignment="1">
      <alignment horizontal="right"/>
    </xf>
    <xf numFmtId="0" fontId="35" fillId="0" borderId="0" xfId="6" applyFont="1"/>
    <xf numFmtId="0" fontId="36" fillId="0" borderId="0" xfId="6" applyFont="1"/>
    <xf numFmtId="0" fontId="33" fillId="0" borderId="1" xfId="6" applyFont="1" applyBorder="1"/>
    <xf numFmtId="164" fontId="2" fillId="0" borderId="2" xfId="6" applyNumberFormat="1" applyFont="1" applyBorder="1" applyAlignment="1" applyProtection="1">
      <alignment horizontal="center" wrapText="1"/>
    </xf>
    <xf numFmtId="164" fontId="2" fillId="0" borderId="0" xfId="6" applyNumberFormat="1" applyFont="1" applyAlignment="1" applyProtection="1">
      <alignment horizontal="left"/>
    </xf>
    <xf numFmtId="164" fontId="1" fillId="0" borderId="0" xfId="6" applyNumberFormat="1" applyFont="1" applyAlignment="1" applyProtection="1">
      <alignment horizontal="left"/>
    </xf>
    <xf numFmtId="43" fontId="1" fillId="0" borderId="0" xfId="6" applyNumberFormat="1" applyFont="1" applyFill="1" applyAlignment="1">
      <alignment horizontal="right" indent="4"/>
    </xf>
    <xf numFmtId="0" fontId="2" fillId="0" borderId="0" xfId="6" applyFont="1"/>
    <xf numFmtId="43" fontId="2" fillId="0" borderId="0" xfId="6" applyNumberFormat="1" applyFont="1" applyFill="1" applyAlignment="1">
      <alignment horizontal="right" indent="3"/>
    </xf>
    <xf numFmtId="0" fontId="1" fillId="0" borderId="0" xfId="6" applyFont="1" applyFill="1" applyAlignment="1">
      <alignment horizontal="right" indent="3"/>
    </xf>
    <xf numFmtId="43" fontId="23" fillId="0" borderId="0" xfId="6" applyNumberFormat="1" applyFont="1" applyFill="1" applyAlignment="1" applyProtection="1">
      <alignment horizontal="right" indent="3"/>
    </xf>
    <xf numFmtId="0" fontId="2" fillId="0" borderId="0" xfId="6" applyFont="1" applyBorder="1"/>
    <xf numFmtId="41" fontId="2" fillId="0" borderId="0" xfId="6" applyNumberFormat="1" applyFont="1" applyFill="1" applyBorder="1" applyAlignment="1">
      <alignment horizontal="right" indent="3"/>
    </xf>
    <xf numFmtId="43" fontId="2" fillId="0" borderId="0" xfId="6" applyNumberFormat="1" applyFont="1" applyFill="1" applyBorder="1" applyAlignment="1">
      <alignment horizontal="right" indent="3"/>
    </xf>
    <xf numFmtId="0" fontId="30" fillId="0" borderId="0" xfId="6" applyFont="1" applyBorder="1"/>
    <xf numFmtId="164" fontId="30" fillId="0" borderId="0" xfId="6" applyNumberFormat="1" applyFont="1" applyBorder="1" applyAlignment="1" applyProtection="1">
      <alignment horizontal="left"/>
    </xf>
    <xf numFmtId="168" fontId="31" fillId="0" borderId="0" xfId="6" applyNumberFormat="1" applyFont="1" applyBorder="1" applyProtection="1"/>
    <xf numFmtId="41" fontId="1" fillId="0" borderId="0" xfId="6" applyNumberFormat="1" applyFont="1" applyFill="1" applyBorder="1" applyAlignment="1">
      <alignment horizontal="right" indent="3"/>
    </xf>
    <xf numFmtId="43" fontId="1" fillId="0" borderId="0" xfId="6" applyNumberFormat="1" applyFont="1" applyFill="1" applyBorder="1" applyAlignment="1">
      <alignment horizontal="right" indent="3"/>
    </xf>
    <xf numFmtId="164" fontId="16" fillId="0" borderId="1" xfId="6" applyNumberFormat="1" applyFont="1" applyBorder="1" applyAlignment="1" applyProtection="1">
      <alignment horizontal="left"/>
    </xf>
    <xf numFmtId="43" fontId="1" fillId="0" borderId="1" xfId="6" applyNumberFormat="1" applyFont="1" applyFill="1" applyBorder="1" applyAlignment="1">
      <alignment horizontal="right" indent="3"/>
    </xf>
    <xf numFmtId="0" fontId="25" fillId="0" borderId="0" xfId="6" applyFont="1" applyAlignment="1">
      <alignment horizontal="right"/>
    </xf>
    <xf numFmtId="3" fontId="2" fillId="0" borderId="0" xfId="6" applyNumberFormat="1" applyFont="1"/>
    <xf numFmtId="3" fontId="1" fillId="0" borderId="0" xfId="6" applyNumberFormat="1" applyFont="1"/>
    <xf numFmtId="164" fontId="1" fillId="0" borderId="0" xfId="6" applyNumberFormat="1" applyFont="1" applyBorder="1" applyAlignment="1" applyProtection="1">
      <alignment horizontal="right"/>
    </xf>
    <xf numFmtId="164" fontId="1" fillId="0" borderId="0" xfId="6" applyNumberFormat="1" applyFont="1" applyBorder="1" applyAlignment="1" applyProtection="1">
      <alignment horizontal="left"/>
    </xf>
    <xf numFmtId="3" fontId="1" fillId="0" borderId="0" xfId="6" applyNumberFormat="1" applyFont="1" applyBorder="1" applyAlignment="1" applyProtection="1">
      <alignment horizontal="right"/>
    </xf>
    <xf numFmtId="3" fontId="1" fillId="0" borderId="0" xfId="6" applyNumberFormat="1" applyFont="1" applyBorder="1" applyAlignment="1" applyProtection="1">
      <alignment horizontal="left"/>
    </xf>
    <xf numFmtId="164" fontId="4" fillId="0" borderId="0" xfId="6" applyNumberFormat="1" applyFont="1" applyAlignment="1" applyProtection="1">
      <alignment horizontal="left"/>
    </xf>
    <xf numFmtId="4" fontId="9" fillId="0" borderId="0" xfId="6" applyNumberFormat="1" applyFont="1"/>
    <xf numFmtId="4" fontId="1" fillId="0" borderId="0" xfId="6" applyNumberFormat="1" applyFont="1"/>
    <xf numFmtId="4" fontId="1" fillId="0" borderId="0" xfId="6" applyNumberFormat="1" applyFont="1" applyAlignment="1" applyProtection="1">
      <alignment horizontal="left"/>
    </xf>
    <xf numFmtId="2" fontId="1" fillId="0" borderId="0" xfId="6" applyNumberFormat="1" applyFont="1"/>
    <xf numFmtId="3" fontId="1" fillId="0" borderId="0" xfId="6" applyNumberFormat="1" applyFont="1" applyAlignment="1" applyProtection="1">
      <alignment horizontal="left"/>
    </xf>
    <xf numFmtId="4" fontId="9" fillId="0" borderId="0" xfId="6" applyNumberFormat="1" applyFont="1" applyAlignment="1">
      <alignment horizontal="right"/>
    </xf>
    <xf numFmtId="3" fontId="12" fillId="0" borderId="0" xfId="6" applyNumberFormat="1" applyFont="1"/>
    <xf numFmtId="3" fontId="13" fillId="0" borderId="0" xfId="6" applyNumberFormat="1" applyFont="1" applyAlignment="1">
      <alignment horizontal="right"/>
    </xf>
    <xf numFmtId="0" fontId="38" fillId="0" borderId="0" xfId="7" applyFont="1"/>
    <xf numFmtId="0" fontId="37" fillId="0" borderId="0" xfId="7"/>
    <xf numFmtId="0" fontId="0" fillId="0" borderId="0" xfId="0" applyAlignment="1"/>
    <xf numFmtId="0" fontId="39" fillId="0" borderId="0" xfId="0" applyFont="1" applyAlignment="1"/>
    <xf numFmtId="0" fontId="37" fillId="0" borderId="5" xfId="7" applyBorder="1"/>
    <xf numFmtId="0" fontId="38" fillId="0" borderId="5" xfId="7" applyFont="1" applyBorder="1" applyAlignment="1">
      <alignment horizontal="right"/>
    </xf>
    <xf numFmtId="0" fontId="37" fillId="0" borderId="0" xfId="7" applyFill="1" applyAlignment="1">
      <alignment horizontal="right"/>
    </xf>
    <xf numFmtId="172" fontId="37" fillId="0" borderId="0" xfId="1" applyNumberFormat="1" applyFont="1" applyFill="1" applyAlignment="1">
      <alignment horizontal="right"/>
    </xf>
    <xf numFmtId="164" fontId="2" fillId="0" borderId="0" xfId="8" applyNumberFormat="1" applyFont="1" applyAlignment="1" applyProtection="1">
      <alignment horizontal="left"/>
    </xf>
    <xf numFmtId="0" fontId="1" fillId="0" borderId="0" xfId="8" applyFont="1"/>
    <xf numFmtId="0" fontId="3" fillId="2" borderId="0" xfId="0" applyFont="1" applyFill="1" applyAlignment="1">
      <alignment horizontal="right"/>
    </xf>
    <xf numFmtId="0" fontId="14" fillId="0" borderId="0" xfId="8" applyFont="1"/>
    <xf numFmtId="164" fontId="2" fillId="0" borderId="1" xfId="8" applyNumberFormat="1" applyFont="1" applyBorder="1" applyAlignment="1" applyProtection="1">
      <alignment horizontal="left"/>
    </xf>
    <xf numFmtId="0" fontId="1" fillId="0" borderId="1" xfId="8" applyFont="1" applyBorder="1"/>
    <xf numFmtId="164" fontId="35" fillId="0" borderId="3" xfId="8" applyNumberFormat="1" applyFont="1" applyBorder="1" applyProtection="1"/>
    <xf numFmtId="164" fontId="33" fillId="0" borderId="6" xfId="8" applyNumberFormat="1" applyFont="1" applyBorder="1" applyProtection="1"/>
    <xf numFmtId="164" fontId="33" fillId="0" borderId="6" xfId="8" applyNumberFormat="1" applyFont="1" applyBorder="1" applyAlignment="1" applyProtection="1">
      <alignment horizontal="center"/>
    </xf>
    <xf numFmtId="164" fontId="33" fillId="0" borderId="3" xfId="8" applyNumberFormat="1" applyFont="1" applyBorder="1" applyProtection="1"/>
    <xf numFmtId="164" fontId="33" fillId="0" borderId="0" xfId="8" applyNumberFormat="1" applyFont="1" applyBorder="1" applyAlignment="1" applyProtection="1">
      <alignment horizontal="left"/>
    </xf>
    <xf numFmtId="164" fontId="33" fillId="0" borderId="0" xfId="8" applyNumberFormat="1" applyFont="1" applyBorder="1" applyProtection="1"/>
    <xf numFmtId="164" fontId="33" fillId="0" borderId="0" xfId="8" applyNumberFormat="1" applyFont="1" applyBorder="1" applyAlignment="1" applyProtection="1">
      <alignment horizontal="center"/>
    </xf>
    <xf numFmtId="164" fontId="33" fillId="0" borderId="4" xfId="8" applyNumberFormat="1" applyFont="1" applyBorder="1" applyAlignment="1" applyProtection="1">
      <alignment horizontal="left"/>
    </xf>
    <xf numFmtId="164" fontId="33" fillId="0" borderId="4" xfId="8" applyNumberFormat="1" applyFont="1" applyBorder="1" applyAlignment="1" applyProtection="1">
      <alignment horizontal="right"/>
    </xf>
    <xf numFmtId="164" fontId="33" fillId="0" borderId="4" xfId="8" applyNumberFormat="1" applyFont="1" applyBorder="1" applyAlignment="1" applyProtection="1">
      <alignment horizontal="center"/>
    </xf>
    <xf numFmtId="164" fontId="33" fillId="0" borderId="4" xfId="8" applyNumberFormat="1" applyFont="1" applyBorder="1" applyProtection="1"/>
    <xf numFmtId="164" fontId="33" fillId="0" borderId="0" xfId="8" applyNumberFormat="1" applyFont="1" applyBorder="1" applyAlignment="1" applyProtection="1">
      <alignment horizontal="right"/>
    </xf>
    <xf numFmtId="164" fontId="33" fillId="0" borderId="0" xfId="8" applyNumberFormat="1" applyFont="1" applyAlignment="1" applyProtection="1">
      <alignment horizontal="left"/>
    </xf>
    <xf numFmtId="0" fontId="35" fillId="0" borderId="0" xfId="8" applyFont="1"/>
    <xf numFmtId="164" fontId="35" fillId="0" borderId="0" xfId="8" applyNumberFormat="1" applyFont="1" applyAlignment="1" applyProtection="1">
      <alignment horizontal="left"/>
    </xf>
    <xf numFmtId="41" fontId="35" fillId="0" borderId="0" xfId="8" applyNumberFormat="1" applyFont="1" applyFill="1" applyAlignment="1">
      <alignment horizontal="right"/>
    </xf>
    <xf numFmtId="41" fontId="35" fillId="0" borderId="0" xfId="8" applyNumberFormat="1" applyFont="1" applyFill="1"/>
    <xf numFmtId="0" fontId="16" fillId="0" borderId="0" xfId="8" applyFont="1"/>
    <xf numFmtId="41" fontId="33" fillId="0" borderId="0" xfId="8" applyNumberFormat="1" applyFont="1" applyFill="1"/>
    <xf numFmtId="0" fontId="15" fillId="0" borderId="0" xfId="8" applyFont="1"/>
    <xf numFmtId="41" fontId="33" fillId="0" borderId="0" xfId="8" applyNumberFormat="1" applyFont="1" applyFill="1" applyAlignment="1">
      <alignment horizontal="right"/>
    </xf>
    <xf numFmtId="0" fontId="16" fillId="0" borderId="0" xfId="8" applyFont="1" applyFill="1"/>
    <xf numFmtId="164" fontId="35" fillId="0" borderId="1" xfId="8" applyNumberFormat="1" applyFont="1" applyBorder="1" applyAlignment="1" applyProtection="1">
      <alignment horizontal="left"/>
    </xf>
    <xf numFmtId="41" fontId="35" fillId="0" borderId="1" xfId="8" applyNumberFormat="1" applyFont="1" applyFill="1" applyBorder="1"/>
    <xf numFmtId="164" fontId="35" fillId="0" borderId="0" xfId="8" applyNumberFormat="1" applyFont="1" applyProtection="1"/>
    <xf numFmtId="0" fontId="35" fillId="0" borderId="0" xfId="8" applyFont="1" applyFill="1"/>
    <xf numFmtId="164" fontId="1" fillId="0" borderId="0" xfId="8" applyNumberFormat="1" applyFont="1" applyAlignment="1" applyProtection="1">
      <alignment horizontal="left"/>
    </xf>
    <xf numFmtId="3" fontId="1" fillId="0" borderId="0" xfId="8" applyNumberFormat="1" applyFont="1"/>
    <xf numFmtId="0" fontId="1" fillId="0" borderId="0" xfId="8" applyFont="1" applyFill="1"/>
    <xf numFmtId="164" fontId="35" fillId="0" borderId="7" xfId="8" applyNumberFormat="1" applyFont="1" applyBorder="1" applyAlignment="1" applyProtection="1">
      <alignment horizontal="center"/>
    </xf>
    <xf numFmtId="164" fontId="33" fillId="0" borderId="6" xfId="8" applyNumberFormat="1" applyFont="1" applyBorder="1" applyAlignment="1" applyProtection="1">
      <alignment horizontal="left" indent="1"/>
    </xf>
    <xf numFmtId="164" fontId="33" fillId="0" borderId="7" xfId="8" applyNumberFormat="1" applyFont="1" applyBorder="1" applyAlignment="1" applyProtection="1">
      <alignment horizontal="center"/>
    </xf>
    <xf numFmtId="164" fontId="33" fillId="0" borderId="8" xfId="8" applyNumberFormat="1" applyFont="1" applyBorder="1" applyAlignment="1" applyProtection="1">
      <alignment horizontal="center"/>
    </xf>
    <xf numFmtId="164" fontId="33" fillId="0" borderId="9" xfId="8" applyNumberFormat="1" applyFont="1" applyBorder="1" applyAlignment="1" applyProtection="1">
      <alignment horizontal="center"/>
    </xf>
    <xf numFmtId="164" fontId="33" fillId="0" borderId="10" xfId="8" applyNumberFormat="1" applyFont="1" applyBorder="1" applyAlignment="1" applyProtection="1">
      <alignment horizontal="center"/>
    </xf>
    <xf numFmtId="164" fontId="33" fillId="0" borderId="0" xfId="8" applyNumberFormat="1" applyFont="1" applyFill="1" applyBorder="1" applyAlignment="1" applyProtection="1">
      <alignment horizontal="left"/>
    </xf>
    <xf numFmtId="164" fontId="33" fillId="0" borderId="0" xfId="8" applyNumberFormat="1" applyFont="1" applyFill="1" applyBorder="1" applyAlignment="1" applyProtection="1">
      <alignment horizontal="right"/>
    </xf>
    <xf numFmtId="164" fontId="33" fillId="0" borderId="0" xfId="8" applyNumberFormat="1" applyFont="1" applyFill="1" applyBorder="1" applyAlignment="1" applyProtection="1">
      <alignment horizontal="center"/>
    </xf>
    <xf numFmtId="164" fontId="33" fillId="0" borderId="0" xfId="8" applyNumberFormat="1" applyFont="1" applyFill="1" applyBorder="1" applyProtection="1"/>
    <xf numFmtId="0" fontId="35" fillId="0" borderId="0" xfId="8" applyFont="1" applyFill="1" applyBorder="1"/>
    <xf numFmtId="0" fontId="2" fillId="0" borderId="0" xfId="8" applyFont="1"/>
    <xf numFmtId="164" fontId="1" fillId="0" borderId="0" xfId="8" applyNumberFormat="1" applyFont="1" applyAlignment="1" applyProtection="1">
      <alignment horizontal="center"/>
    </xf>
    <xf numFmtId="164" fontId="35" fillId="0" borderId="0" xfId="8" applyNumberFormat="1" applyFont="1" applyFill="1" applyBorder="1" applyAlignment="1" applyProtection="1">
      <alignment horizontal="left"/>
    </xf>
    <xf numFmtId="2" fontId="35" fillId="0" borderId="0" xfId="8" applyNumberFormat="1" applyFont="1" applyFill="1" applyBorder="1" applyAlignment="1">
      <alignment horizontal="right" indent="2"/>
    </xf>
    <xf numFmtId="170" fontId="35" fillId="0" borderId="0" xfId="8" applyNumberFormat="1" applyFont="1" applyFill="1" applyBorder="1" applyAlignment="1">
      <alignment horizontal="right" indent="2"/>
    </xf>
    <xf numFmtId="164" fontId="16" fillId="0" borderId="0" xfId="8" applyNumberFormat="1" applyFont="1" applyAlignment="1" applyProtection="1">
      <alignment horizontal="left"/>
    </xf>
    <xf numFmtId="168" fontId="16" fillId="0" borderId="0" xfId="8" applyNumberFormat="1" applyFont="1" applyProtection="1"/>
    <xf numFmtId="168" fontId="16" fillId="0" borderId="0" xfId="8" applyNumberFormat="1" applyFont="1"/>
    <xf numFmtId="170" fontId="33" fillId="0" borderId="0" xfId="8" applyNumberFormat="1" applyFont="1" applyFill="1" applyBorder="1" applyAlignment="1">
      <alignment horizontal="right" indent="2"/>
    </xf>
    <xf numFmtId="164" fontId="15" fillId="0" borderId="0" xfId="8" applyNumberFormat="1" applyFont="1" applyAlignment="1" applyProtection="1">
      <alignment horizontal="left"/>
    </xf>
    <xf numFmtId="168" fontId="15" fillId="0" borderId="0" xfId="8" applyNumberFormat="1" applyFont="1" applyProtection="1"/>
    <xf numFmtId="168" fontId="15" fillId="0" borderId="0" xfId="8" applyNumberFormat="1" applyFont="1"/>
    <xf numFmtId="170" fontId="41" fillId="0" borderId="0" xfId="8" applyNumberFormat="1" applyFont="1" applyFill="1" applyBorder="1" applyAlignment="1" applyProtection="1">
      <alignment horizontal="right" indent="2"/>
    </xf>
    <xf numFmtId="3" fontId="16" fillId="0" borderId="0" xfId="8" applyNumberFormat="1" applyFont="1"/>
    <xf numFmtId="3" fontId="15" fillId="0" borderId="0" xfId="8" applyNumberFormat="1" applyFont="1"/>
    <xf numFmtId="1" fontId="16" fillId="0" borderId="0" xfId="8" applyNumberFormat="1" applyFont="1"/>
    <xf numFmtId="0" fontId="15" fillId="0" borderId="0" xfId="8" applyFont="1" applyBorder="1"/>
    <xf numFmtId="164" fontId="15" fillId="0" borderId="0" xfId="8" applyNumberFormat="1" applyFont="1" applyBorder="1" applyAlignment="1" applyProtection="1">
      <alignment horizontal="left"/>
    </xf>
    <xf numFmtId="3" fontId="15" fillId="0" borderId="0" xfId="8" applyNumberFormat="1" applyFont="1" applyBorder="1"/>
    <xf numFmtId="164" fontId="35" fillId="0" borderId="0" xfId="8" applyNumberFormat="1" applyFont="1" applyFill="1" applyProtection="1"/>
    <xf numFmtId="164" fontId="1" fillId="0" borderId="0" xfId="8" applyNumberFormat="1" applyFont="1" applyProtection="1"/>
    <xf numFmtId="1" fontId="1" fillId="0" borderId="0" xfId="8" applyNumberFormat="1" applyFont="1"/>
    <xf numFmtId="0" fontId="42" fillId="0" borderId="0" xfId="7" applyFont="1"/>
    <xf numFmtId="0" fontId="43" fillId="0" borderId="0" xfId="7" applyFont="1"/>
    <xf numFmtId="0" fontId="35" fillId="0" borderId="0" xfId="0" applyFont="1" applyAlignment="1"/>
    <xf numFmtId="0" fontId="42" fillId="0" borderId="11" xfId="7" applyFont="1" applyBorder="1"/>
    <xf numFmtId="0" fontId="43" fillId="0" borderId="11" xfId="7" applyFont="1" applyBorder="1"/>
    <xf numFmtId="0" fontId="43" fillId="0" borderId="5" xfId="7" applyFont="1" applyBorder="1"/>
    <xf numFmtId="0" fontId="42" fillId="0" borderId="5" xfId="7" applyFont="1" applyBorder="1" applyAlignment="1">
      <alignment wrapText="1"/>
    </xf>
    <xf numFmtId="0" fontId="43" fillId="0" borderId="0" xfId="7" applyFont="1" applyAlignment="1">
      <alignment horizontal="left"/>
    </xf>
    <xf numFmtId="0" fontId="43" fillId="0" borderId="0" xfId="7" applyFont="1" applyAlignment="1">
      <alignment horizontal="right"/>
    </xf>
    <xf numFmtId="0" fontId="43" fillId="0" borderId="11" xfId="7" applyFont="1" applyBorder="1" applyAlignment="1">
      <alignment horizontal="left"/>
    </xf>
    <xf numFmtId="0" fontId="43" fillId="0" borderId="11" xfId="7" applyFont="1" applyBorder="1" applyAlignment="1">
      <alignment horizontal="right"/>
    </xf>
    <xf numFmtId="172" fontId="43" fillId="0" borderId="0" xfId="1" applyNumberFormat="1" applyFont="1" applyAlignment="1">
      <alignment horizontal="right"/>
    </xf>
    <xf numFmtId="172" fontId="43" fillId="0" borderId="11" xfId="1" applyNumberFormat="1" applyFont="1" applyBorder="1" applyAlignment="1">
      <alignment horizontal="right"/>
    </xf>
  </cellXfs>
  <cellStyles count="9">
    <cellStyle name="Comma" xfId="1" builtinId="3"/>
    <cellStyle name="Normal" xfId="0" builtinId="0"/>
    <cellStyle name="Normal 7" xfId="7"/>
    <cellStyle name="Normal_chart" xfId="5"/>
    <cellStyle name="Normal_NEWAREAS" xfId="4"/>
    <cellStyle name="Normal_rast31" xfId="2"/>
    <cellStyle name="Normal_rast32" xfId="6"/>
    <cellStyle name="Normal_rast34" xfId="8"/>
    <cellStyle name="Normal_Table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0.18629999999999999</c:v>
                </c:pt>
                <c:pt idx="1">
                  <c:v>0.2157</c:v>
                </c:pt>
                <c:pt idx="2">
                  <c:v>0.75780000000000003</c:v>
                </c:pt>
                <c:pt idx="3">
                  <c:v>0.61439999999999995</c:v>
                </c:pt>
                <c:pt idx="4">
                  <c:v>0.67549999999999999</c:v>
                </c:pt>
                <c:pt idx="5">
                  <c:v>0.69969999999999999</c:v>
                </c:pt>
                <c:pt idx="6">
                  <c:v>0.6774</c:v>
                </c:pt>
                <c:pt idx="7">
                  <c:v>0.72419999999999995</c:v>
                </c:pt>
                <c:pt idx="8">
                  <c:v>1.1951000000000001</c:v>
                </c:pt>
                <c:pt idx="9">
                  <c:v>1.3895</c:v>
                </c:pt>
                <c:pt idx="10">
                  <c:v>0.87619999999999998</c:v>
                </c:pt>
                <c:pt idx="11">
                  <c:v>1.2084999999999999</c:v>
                </c:pt>
                <c:pt idx="12">
                  <c:v>1.2392000000000001</c:v>
                </c:pt>
                <c:pt idx="13">
                  <c:v>1.3743000000000001</c:v>
                </c:pt>
                <c:pt idx="14">
                  <c:v>1.1926000000000001</c:v>
                </c:pt>
                <c:pt idx="15">
                  <c:v>1.4939</c:v>
                </c:pt>
                <c:pt idx="16">
                  <c:v>1.7588999999999999</c:v>
                </c:pt>
                <c:pt idx="17">
                  <c:v>2.5324</c:v>
                </c:pt>
                <c:pt idx="18">
                  <c:v>2.7412999999999998</c:v>
                </c:pt>
                <c:pt idx="19">
                  <c:v>3.3719000000000001</c:v>
                </c:pt>
                <c:pt idx="20">
                  <c:v>3.3199000000000001</c:v>
                </c:pt>
                <c:pt idx="21">
                  <c:v>2.6105999999999998</c:v>
                </c:pt>
                <c:pt idx="22">
                  <c:v>2.6614</c:v>
                </c:pt>
                <c:pt idx="23">
                  <c:v>2.4226000000000001</c:v>
                </c:pt>
                <c:pt idx="24">
                  <c:v>2.9424999999999999</c:v>
                </c:pt>
                <c:pt idx="25">
                  <c:v>2.7067999999999999</c:v>
                </c:pt>
                <c:pt idx="26">
                  <c:v>2.4824000000000002</c:v>
                </c:pt>
                <c:pt idx="27">
                  <c:v>2.1587999999999998</c:v>
                </c:pt>
                <c:pt idx="28">
                  <c:v>2.3794</c:v>
                </c:pt>
                <c:pt idx="29">
                  <c:v>3.0552000000000001</c:v>
                </c:pt>
                <c:pt idx="30">
                  <c:v>2.5754000000000001</c:v>
                </c:pt>
                <c:pt idx="31">
                  <c:v>2.2892999999999999</c:v>
                </c:pt>
                <c:pt idx="32">
                  <c:v>2.4567999999999999</c:v>
                </c:pt>
                <c:pt idx="33">
                  <c:v>2.8536000000000001</c:v>
                </c:pt>
                <c:pt idx="34">
                  <c:v>2.5600999999999998</c:v>
                </c:pt>
                <c:pt idx="35">
                  <c:v>2.5070000000000001</c:v>
                </c:pt>
                <c:pt idx="36">
                  <c:v>2.6579999999999999</c:v>
                </c:pt>
                <c:pt idx="37">
                  <c:v>2.0546000000000002</c:v>
                </c:pt>
                <c:pt idx="38">
                  <c:v>2.44</c:v>
                </c:pt>
                <c:pt idx="39">
                  <c:v>2.3452000000000002</c:v>
                </c:pt>
                <c:pt idx="40">
                  <c:v>2.7387999999999999</c:v>
                </c:pt>
                <c:pt idx="41">
                  <c:v>1.8849</c:v>
                </c:pt>
                <c:pt idx="42">
                  <c:v>2.3207</c:v>
                </c:pt>
                <c:pt idx="43">
                  <c:v>1.6262000000000001</c:v>
                </c:pt>
                <c:pt idx="44">
                  <c:v>2.7008999999999999</c:v>
                </c:pt>
                <c:pt idx="45">
                  <c:v>2.0266000000000002</c:v>
                </c:pt>
                <c:pt idx="46">
                  <c:v>2.3854000000000002</c:v>
                </c:pt>
                <c:pt idx="47">
                  <c:v>2.1772999999999998</c:v>
                </c:pt>
                <c:pt idx="48">
                  <c:v>1.8997999999999999</c:v>
                </c:pt>
                <c:pt idx="49">
                  <c:v>2.1417999999999999</c:v>
                </c:pt>
                <c:pt idx="50">
                  <c:v>2.0005000000000002</c:v>
                </c:pt>
                <c:pt idx="51">
                  <c:v>1.7313000000000001</c:v>
                </c:pt>
                <c:pt idx="52">
                  <c:v>2.0716999999999999</c:v>
                </c:pt>
                <c:pt idx="53">
                  <c:v>2.016</c:v>
                </c:pt>
                <c:pt idx="54">
                  <c:v>1.9079999999999999</c:v>
                </c:pt>
                <c:pt idx="55">
                  <c:v>1.855</c:v>
                </c:pt>
                <c:pt idx="56">
                  <c:v>1.7291000000000001</c:v>
                </c:pt>
                <c:pt idx="57">
                  <c:v>2.1758999999999999</c:v>
                </c:pt>
                <c:pt idx="58">
                  <c:v>1.9452</c:v>
                </c:pt>
                <c:pt idx="59">
                  <c:v>1.3701000000000001</c:v>
                </c:pt>
                <c:pt idx="60">
                  <c:v>1.6079000000000001</c:v>
                </c:pt>
                <c:pt idx="61">
                  <c:v>1.5046999999999999</c:v>
                </c:pt>
                <c:pt idx="62">
                  <c:v>1.5273000000000001</c:v>
                </c:pt>
                <c:pt idx="63">
                  <c:v>1.6747000000000001</c:v>
                </c:pt>
                <c:pt idx="64">
                  <c:v>1.2689999999999999</c:v>
                </c:pt>
                <c:pt idx="65">
                  <c:v>0.87019999999999997</c:v>
                </c:pt>
                <c:pt idx="66">
                  <c:v>0.97660000000000002</c:v>
                </c:pt>
                <c:pt idx="67">
                  <c:v>1.1527000000000001</c:v>
                </c:pt>
                <c:pt idx="68">
                  <c:v>1.1827000000000001</c:v>
                </c:pt>
                <c:pt idx="69">
                  <c:v>1.1344000000000001</c:v>
                </c:pt>
                <c:pt idx="70">
                  <c:v>1.2070000000000001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F-4EF9-97B9-4FC0D91EC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38560"/>
        <c:axId val="384340736"/>
      </c:barChart>
      <c:catAx>
        <c:axId val="38433856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4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4073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3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0.1177</c:v>
                </c:pt>
                <c:pt idx="1">
                  <c:v>0.192</c:v>
                </c:pt>
                <c:pt idx="2">
                  <c:v>0.3327</c:v>
                </c:pt>
                <c:pt idx="3">
                  <c:v>0.46810000000000002</c:v>
                </c:pt>
                <c:pt idx="4">
                  <c:v>0.60840000000000005</c:v>
                </c:pt>
                <c:pt idx="5">
                  <c:v>0.45300000000000001</c:v>
                </c:pt>
                <c:pt idx="6">
                  <c:v>0.64959999999999996</c:v>
                </c:pt>
                <c:pt idx="7">
                  <c:v>0.59340000000000004</c:v>
                </c:pt>
                <c:pt idx="8">
                  <c:v>0.55010000000000003</c:v>
                </c:pt>
                <c:pt idx="9">
                  <c:v>0.8367</c:v>
                </c:pt>
                <c:pt idx="10">
                  <c:v>0.80640000000000001</c:v>
                </c:pt>
                <c:pt idx="11">
                  <c:v>0.87870000000000004</c:v>
                </c:pt>
                <c:pt idx="12">
                  <c:v>1.4297</c:v>
                </c:pt>
                <c:pt idx="13">
                  <c:v>1.2753000000000001</c:v>
                </c:pt>
                <c:pt idx="14">
                  <c:v>1.0786</c:v>
                </c:pt>
                <c:pt idx="15">
                  <c:v>1.026</c:v>
                </c:pt>
                <c:pt idx="16">
                  <c:v>1.2605</c:v>
                </c:pt>
                <c:pt idx="17">
                  <c:v>1.8982000000000001</c:v>
                </c:pt>
                <c:pt idx="18">
                  <c:v>3.1417000000000002</c:v>
                </c:pt>
                <c:pt idx="19">
                  <c:v>2.2393999999999998</c:v>
                </c:pt>
                <c:pt idx="20">
                  <c:v>2.6815000000000002</c:v>
                </c:pt>
                <c:pt idx="21">
                  <c:v>2.2967</c:v>
                </c:pt>
                <c:pt idx="22">
                  <c:v>2.2816000000000001</c:v>
                </c:pt>
                <c:pt idx="23">
                  <c:v>1.8180000000000001</c:v>
                </c:pt>
                <c:pt idx="24">
                  <c:v>2.0112999999999999</c:v>
                </c:pt>
                <c:pt idx="25">
                  <c:v>2.2395</c:v>
                </c:pt>
                <c:pt idx="26">
                  <c:v>1.5651999999999999</c:v>
                </c:pt>
                <c:pt idx="27">
                  <c:v>2.0398000000000001</c:v>
                </c:pt>
                <c:pt idx="28">
                  <c:v>1.6414</c:v>
                </c:pt>
                <c:pt idx="29">
                  <c:v>1.8305</c:v>
                </c:pt>
                <c:pt idx="30">
                  <c:v>1.6608000000000001</c:v>
                </c:pt>
                <c:pt idx="31">
                  <c:v>1.6225000000000001</c:v>
                </c:pt>
                <c:pt idx="32">
                  <c:v>1.8149</c:v>
                </c:pt>
                <c:pt idx="33">
                  <c:v>1.4489000000000001</c:v>
                </c:pt>
                <c:pt idx="34">
                  <c:v>1.7484999999999999</c:v>
                </c:pt>
                <c:pt idx="35">
                  <c:v>1.5851</c:v>
                </c:pt>
                <c:pt idx="36">
                  <c:v>1.4521999999999999</c:v>
                </c:pt>
                <c:pt idx="37">
                  <c:v>1.0581</c:v>
                </c:pt>
                <c:pt idx="38">
                  <c:v>1.1935</c:v>
                </c:pt>
                <c:pt idx="39">
                  <c:v>1.6625000000000001</c:v>
                </c:pt>
                <c:pt idx="40">
                  <c:v>1.603</c:v>
                </c:pt>
                <c:pt idx="41">
                  <c:v>1.0094000000000001</c:v>
                </c:pt>
                <c:pt idx="42">
                  <c:v>1.2817000000000001</c:v>
                </c:pt>
                <c:pt idx="43">
                  <c:v>1.6249</c:v>
                </c:pt>
                <c:pt idx="44">
                  <c:v>1.2269000000000001</c:v>
                </c:pt>
                <c:pt idx="45">
                  <c:v>1.2642</c:v>
                </c:pt>
                <c:pt idx="46">
                  <c:v>1.3623000000000001</c:v>
                </c:pt>
                <c:pt idx="47">
                  <c:v>1.4517</c:v>
                </c:pt>
                <c:pt idx="48">
                  <c:v>1.3001</c:v>
                </c:pt>
                <c:pt idx="49">
                  <c:v>1.3734</c:v>
                </c:pt>
                <c:pt idx="50">
                  <c:v>1.3986000000000001</c:v>
                </c:pt>
                <c:pt idx="51">
                  <c:v>1.1382000000000001</c:v>
                </c:pt>
                <c:pt idx="52">
                  <c:v>1.1875</c:v>
                </c:pt>
                <c:pt idx="53">
                  <c:v>1.1295999999999999</c:v>
                </c:pt>
                <c:pt idx="54">
                  <c:v>1.4185000000000001</c:v>
                </c:pt>
                <c:pt idx="55">
                  <c:v>1.4058999999999999</c:v>
                </c:pt>
                <c:pt idx="56">
                  <c:v>0.98509999999999998</c:v>
                </c:pt>
                <c:pt idx="57">
                  <c:v>1.3606</c:v>
                </c:pt>
                <c:pt idx="58">
                  <c:v>1.0721000000000001</c:v>
                </c:pt>
                <c:pt idx="59">
                  <c:v>0.8397</c:v>
                </c:pt>
                <c:pt idx="60">
                  <c:v>1.1080000000000001</c:v>
                </c:pt>
                <c:pt idx="61">
                  <c:v>0.95050000000000001</c:v>
                </c:pt>
                <c:pt idx="62">
                  <c:v>0.98209999999999997</c:v>
                </c:pt>
                <c:pt idx="63">
                  <c:v>1.3260000000000001</c:v>
                </c:pt>
                <c:pt idx="64">
                  <c:v>1.1697</c:v>
                </c:pt>
                <c:pt idx="65">
                  <c:v>0.81679999999999997</c:v>
                </c:pt>
                <c:pt idx="66">
                  <c:v>0.97899999999999998</c:v>
                </c:pt>
                <c:pt idx="67">
                  <c:v>1.0048999999999999</c:v>
                </c:pt>
                <c:pt idx="68">
                  <c:v>1.1063000000000001</c:v>
                </c:pt>
                <c:pt idx="69">
                  <c:v>1.0529999999999999</c:v>
                </c:pt>
                <c:pt idx="70">
                  <c:v>0.94679999999999997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C-442B-A92B-3A803D4C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4377600"/>
        <c:axId val="384379520"/>
      </c:barChart>
      <c:catAx>
        <c:axId val="38437760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9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84379520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377600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3-4F01-90A1-EDEC2D56C68C}"/>
            </c:ext>
          </c:extLst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0.04</c:v>
                </c:pt>
                <c:pt idx="1">
                  <c:v>0.13</c:v>
                </c:pt>
                <c:pt idx="2">
                  <c:v>0.19</c:v>
                </c:pt>
                <c:pt idx="3">
                  <c:v>0.09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3-4F01-90A1-EDEC2D56C68C}"/>
            </c:ext>
          </c:extLst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0.11</c:v>
                </c:pt>
                <c:pt idx="1">
                  <c:v>0.38</c:v>
                </c:pt>
                <c:pt idx="2">
                  <c:v>0.65</c:v>
                </c:pt>
                <c:pt idx="3">
                  <c:v>0.3</c:v>
                </c:pt>
                <c:pt idx="4">
                  <c:v>0.23</c:v>
                </c:pt>
                <c:pt idx="5">
                  <c:v>0.2</c:v>
                </c:pt>
                <c:pt idx="6">
                  <c:v>0.18</c:v>
                </c:pt>
                <c:pt idx="7">
                  <c:v>0.15</c:v>
                </c:pt>
                <c:pt idx="8">
                  <c:v>0.15</c:v>
                </c:pt>
                <c:pt idx="9">
                  <c:v>0.12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3-4F01-90A1-EDEC2D56C68C}"/>
            </c:ext>
          </c:extLst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0.14000000000000001</c:v>
                </c:pt>
                <c:pt idx="1">
                  <c:v>0.51</c:v>
                </c:pt>
                <c:pt idx="2">
                  <c:v>0.84</c:v>
                </c:pt>
                <c:pt idx="3">
                  <c:v>0.39</c:v>
                </c:pt>
                <c:pt idx="4">
                  <c:v>0.3</c:v>
                </c:pt>
                <c:pt idx="5">
                  <c:v>0.27</c:v>
                </c:pt>
                <c:pt idx="6">
                  <c:v>0.24</c:v>
                </c:pt>
                <c:pt idx="7">
                  <c:v>0.21</c:v>
                </c:pt>
                <c:pt idx="8">
                  <c:v>0.2</c:v>
                </c:pt>
                <c:pt idx="9">
                  <c:v>0.19</c:v>
                </c:pt>
                <c:pt idx="1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53-4F01-90A1-EDEC2D56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41696"/>
        <c:axId val="388952064"/>
      </c:barChart>
      <c:catAx>
        <c:axId val="38894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52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5206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41696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1-4330-8EEB-D9126AF23D93}"/>
            </c:ext>
          </c:extLst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0.02</c:v>
                </c:pt>
                <c:pt idx="1">
                  <c:v>0.03</c:v>
                </c:pt>
                <c:pt idx="2">
                  <c:v>0.05</c:v>
                </c:pt>
                <c:pt idx="3">
                  <c:v>0.27</c:v>
                </c:pt>
                <c:pt idx="4">
                  <c:v>0.2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0.11</c:v>
                </c:pt>
                <c:pt idx="8">
                  <c:v>0.11</c:v>
                </c:pt>
                <c:pt idx="9">
                  <c:v>0.12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1-4330-8EEB-D9126AF23D93}"/>
            </c:ext>
          </c:extLst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0.26</c:v>
                </c:pt>
                <c:pt idx="1">
                  <c:v>0.4</c:v>
                </c:pt>
                <c:pt idx="2">
                  <c:v>0.42</c:v>
                </c:pt>
                <c:pt idx="3">
                  <c:v>2.13</c:v>
                </c:pt>
                <c:pt idx="4">
                  <c:v>1.82</c:v>
                </c:pt>
                <c:pt idx="5">
                  <c:v>1.56</c:v>
                </c:pt>
                <c:pt idx="6">
                  <c:v>1.34</c:v>
                </c:pt>
                <c:pt idx="7">
                  <c:v>1.1499999999999999</c:v>
                </c:pt>
                <c:pt idx="8">
                  <c:v>0.92</c:v>
                </c:pt>
                <c:pt idx="9">
                  <c:v>0.64</c:v>
                </c:pt>
                <c:pt idx="1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1-4330-8EEB-D9126AF23D93}"/>
            </c:ext>
          </c:extLst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0.28999999999999998</c:v>
                </c:pt>
                <c:pt idx="1">
                  <c:v>0.44</c:v>
                </c:pt>
                <c:pt idx="2">
                  <c:v>0.47</c:v>
                </c:pt>
                <c:pt idx="3">
                  <c:v>2.4300000000000002</c:v>
                </c:pt>
                <c:pt idx="4">
                  <c:v>2.0499999999999998</c:v>
                </c:pt>
                <c:pt idx="5">
                  <c:v>1.74</c:v>
                </c:pt>
                <c:pt idx="6">
                  <c:v>1.49</c:v>
                </c:pt>
                <c:pt idx="7">
                  <c:v>1.27</c:v>
                </c:pt>
                <c:pt idx="8">
                  <c:v>1.04</c:v>
                </c:pt>
                <c:pt idx="9">
                  <c:v>0.77</c:v>
                </c:pt>
                <c:pt idx="1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1-4330-8EEB-D9126AF23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91616"/>
        <c:axId val="388993792"/>
      </c:barChart>
      <c:catAx>
        <c:axId val="388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991616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A-42DD-A694-C5CA81DBC319}"/>
            </c:ext>
          </c:extLst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0.06</c:v>
                </c:pt>
                <c:pt idx="8">
                  <c:v>0.05</c:v>
                </c:pt>
                <c:pt idx="9">
                  <c:v>0.02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A-42DD-A694-C5CA81DBC319}"/>
            </c:ext>
          </c:extLst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0.13</c:v>
                </c:pt>
                <c:pt idx="4">
                  <c:v>0.16</c:v>
                </c:pt>
                <c:pt idx="5">
                  <c:v>0.19</c:v>
                </c:pt>
                <c:pt idx="6">
                  <c:v>0.2</c:v>
                </c:pt>
                <c:pt idx="7">
                  <c:v>0.18</c:v>
                </c:pt>
                <c:pt idx="8">
                  <c:v>0.12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A-42DD-A694-C5CA81DBC319}"/>
            </c:ext>
          </c:extLst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0.19</c:v>
                </c:pt>
                <c:pt idx="5">
                  <c:v>0.21</c:v>
                </c:pt>
                <c:pt idx="6">
                  <c:v>0.24</c:v>
                </c:pt>
                <c:pt idx="7">
                  <c:v>0.24</c:v>
                </c:pt>
                <c:pt idx="8">
                  <c:v>0.17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5A-42DD-A694-C5CA81DB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373952"/>
        <c:axId val="389375872"/>
      </c:barChart>
      <c:catAx>
        <c:axId val="38937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3758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8.4902339877548274E-3"/>
              <c:y val="3.85259631490787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37395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3-4A43-ACC0-3CFB778D4B56}"/>
            </c:ext>
          </c:extLst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0.08</c:v>
                </c:pt>
                <c:pt idx="4">
                  <c:v>0.09</c:v>
                </c:pt>
                <c:pt idx="5">
                  <c:v>0.08</c:v>
                </c:pt>
                <c:pt idx="6">
                  <c:v>0.06</c:v>
                </c:pt>
                <c:pt idx="7">
                  <c:v>0.09</c:v>
                </c:pt>
                <c:pt idx="8">
                  <c:v>0.09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3-4A43-ACC0-3CFB778D4B56}"/>
            </c:ext>
          </c:extLst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0.17</c:v>
                </c:pt>
                <c:pt idx="4">
                  <c:v>0.15</c:v>
                </c:pt>
                <c:pt idx="5">
                  <c:v>0.12</c:v>
                </c:pt>
                <c:pt idx="6">
                  <c:v>0.09</c:v>
                </c:pt>
                <c:pt idx="7">
                  <c:v>0.12</c:v>
                </c:pt>
                <c:pt idx="8">
                  <c:v>0.09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3-4A43-ACC0-3CFB778D4B56}"/>
            </c:ext>
          </c:extLst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0.25</c:v>
                </c:pt>
                <c:pt idx="4">
                  <c:v>0.25</c:v>
                </c:pt>
                <c:pt idx="5">
                  <c:v>0.21</c:v>
                </c:pt>
                <c:pt idx="6">
                  <c:v>0.16</c:v>
                </c:pt>
                <c:pt idx="7">
                  <c:v>0.21</c:v>
                </c:pt>
                <c:pt idx="8">
                  <c:v>0.19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B3-4A43-ACC0-3CFB778D4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94912"/>
        <c:axId val="389896832"/>
      </c:barChart>
      <c:catAx>
        <c:axId val="389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89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/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9.7479877425459271E-3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989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C74-BD1A-1DAE7E821A61}"/>
            </c:ext>
          </c:extLst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A-4C74-BD1A-1DAE7E821A61}"/>
            </c:ext>
          </c:extLst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0.04</c:v>
                </c:pt>
                <c:pt idx="1">
                  <c:v>0.01</c:v>
                </c:pt>
                <c:pt idx="2">
                  <c:v>0.09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7.0000000000000007E-2</c:v>
                </c:pt>
                <c:pt idx="1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A-4C74-BD1A-1DAE7E821A61}"/>
            </c:ext>
          </c:extLst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0.04</c:v>
                </c:pt>
                <c:pt idx="1">
                  <c:v>0.01</c:v>
                </c:pt>
                <c:pt idx="2">
                  <c:v>0.09</c:v>
                </c:pt>
                <c:pt idx="3">
                  <c:v>0.04</c:v>
                </c:pt>
                <c:pt idx="4">
                  <c:v>0.03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0.05</c:v>
                </c:pt>
                <c:pt idx="9">
                  <c:v>0.08</c:v>
                </c:pt>
                <c:pt idx="1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A-4C74-BD1A-1DAE7E82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33568"/>
        <c:axId val="390335488"/>
      </c:barChart>
      <c:catAx>
        <c:axId val="390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3548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727233815238E-3"/>
              <c:y val="2.93214737046758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3356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8-45F9-9248-B0C4D46D2900}"/>
            </c:ext>
          </c:extLst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8-45F9-9248-B0C4D46D2900}"/>
            </c:ext>
          </c:extLst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</c:v>
                </c:pt>
                <c:pt idx="5">
                  <c:v>0.13</c:v>
                </c:pt>
                <c:pt idx="6">
                  <c:v>0.11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8-45F9-9248-B0C4D46D2900}"/>
            </c:ext>
          </c:extLst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0.06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</c:v>
                </c:pt>
                <c:pt idx="8">
                  <c:v>0.08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8-45F9-9248-B0C4D46D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4912"/>
        <c:axId val="390376832"/>
      </c:barChart>
      <c:catAx>
        <c:axId val="3903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683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491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C71-9841-A4AC791B7B72}"/>
            </c:ext>
          </c:extLst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5-4C71-9841-A4AC791B7B72}"/>
            </c:ext>
          </c:extLst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0.02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5-4C71-9841-A4AC791B7B72}"/>
            </c:ext>
          </c:extLst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5-4C71-9841-A4AC791B7B72}"/>
            </c:ext>
          </c:extLst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5-4C71-9841-A4AC791B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344"/>
        <c:axId val="1999616"/>
      </c:barChart>
      <c:catAx>
        <c:axId val="19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96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34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103910</xdr:colOff>
      <xdr:row>18</xdr:row>
      <xdr:rowOff>148070</xdr:rowOff>
    </xdr:from>
    <xdr:to>
      <xdr:col>12</xdr:col>
      <xdr:colOff>780185</xdr:colOff>
      <xdr:row>28</xdr:row>
      <xdr:rowOff>138545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">
          <cell r="A5">
            <v>0</v>
          </cell>
          <cell r="B5">
            <v>0.18629999999999999</v>
          </cell>
          <cell r="C5">
            <v>0.1177</v>
          </cell>
        </row>
        <row r="6">
          <cell r="A6">
            <v>1</v>
          </cell>
          <cell r="B6">
            <v>0.2157</v>
          </cell>
          <cell r="C6">
            <v>0.192</v>
          </cell>
        </row>
        <row r="7">
          <cell r="A7">
            <v>2</v>
          </cell>
          <cell r="B7">
            <v>0.75780000000000003</v>
          </cell>
          <cell r="C7">
            <v>0.3327</v>
          </cell>
        </row>
        <row r="8">
          <cell r="A8">
            <v>3</v>
          </cell>
          <cell r="B8">
            <v>0.61439999999999995</v>
          </cell>
          <cell r="C8">
            <v>0.46810000000000002</v>
          </cell>
        </row>
        <row r="9">
          <cell r="A9">
            <v>4</v>
          </cell>
          <cell r="B9">
            <v>0.67549999999999999</v>
          </cell>
          <cell r="C9">
            <v>0.60840000000000005</v>
          </cell>
        </row>
        <row r="10">
          <cell r="A10">
            <v>5</v>
          </cell>
          <cell r="B10">
            <v>0.69969999999999999</v>
          </cell>
          <cell r="C10">
            <v>0.45300000000000001</v>
          </cell>
        </row>
        <row r="11">
          <cell r="A11">
            <v>6</v>
          </cell>
          <cell r="B11">
            <v>0.6774</v>
          </cell>
          <cell r="C11">
            <v>0.64959999999999996</v>
          </cell>
        </row>
        <row r="12">
          <cell r="A12">
            <v>7</v>
          </cell>
          <cell r="B12">
            <v>0.72419999999999995</v>
          </cell>
          <cell r="C12">
            <v>0.59340000000000004</v>
          </cell>
        </row>
        <row r="13">
          <cell r="A13">
            <v>8</v>
          </cell>
          <cell r="B13">
            <v>1.1951000000000001</v>
          </cell>
          <cell r="C13">
            <v>0.55010000000000003</v>
          </cell>
        </row>
        <row r="14">
          <cell r="A14">
            <v>9</v>
          </cell>
          <cell r="B14">
            <v>1.3895</v>
          </cell>
          <cell r="C14">
            <v>0.8367</v>
          </cell>
        </row>
        <row r="15">
          <cell r="A15">
            <v>10</v>
          </cell>
          <cell r="B15">
            <v>0.87619999999999998</v>
          </cell>
          <cell r="C15">
            <v>0.80640000000000001</v>
          </cell>
        </row>
        <row r="16">
          <cell r="A16">
            <v>11</v>
          </cell>
          <cell r="B16">
            <v>1.2084999999999999</v>
          </cell>
          <cell r="C16">
            <v>0.87870000000000004</v>
          </cell>
        </row>
        <row r="17">
          <cell r="A17">
            <v>12</v>
          </cell>
          <cell r="B17">
            <v>1.2392000000000001</v>
          </cell>
          <cell r="C17">
            <v>1.4297</v>
          </cell>
        </row>
        <row r="18">
          <cell r="A18">
            <v>13</v>
          </cell>
          <cell r="B18">
            <v>1.3743000000000001</v>
          </cell>
          <cell r="C18">
            <v>1.2753000000000001</v>
          </cell>
        </row>
        <row r="19">
          <cell r="A19">
            <v>14</v>
          </cell>
          <cell r="B19">
            <v>1.1926000000000001</v>
          </cell>
          <cell r="C19">
            <v>1.0786</v>
          </cell>
        </row>
        <row r="20">
          <cell r="A20">
            <v>15</v>
          </cell>
          <cell r="B20">
            <v>1.4939</v>
          </cell>
          <cell r="C20">
            <v>1.026</v>
          </cell>
        </row>
        <row r="21">
          <cell r="A21">
            <v>16</v>
          </cell>
          <cell r="B21">
            <v>1.7588999999999999</v>
          </cell>
          <cell r="C21">
            <v>1.2605</v>
          </cell>
        </row>
        <row r="22">
          <cell r="A22">
            <v>17</v>
          </cell>
          <cell r="B22">
            <v>2.5324</v>
          </cell>
          <cell r="C22">
            <v>1.8982000000000001</v>
          </cell>
        </row>
        <row r="23">
          <cell r="A23">
            <v>18</v>
          </cell>
          <cell r="B23">
            <v>2.7412999999999998</v>
          </cell>
          <cell r="C23">
            <v>3.1417000000000002</v>
          </cell>
        </row>
        <row r="24">
          <cell r="A24">
            <v>19</v>
          </cell>
          <cell r="B24">
            <v>3.3719000000000001</v>
          </cell>
          <cell r="C24">
            <v>2.2393999999999998</v>
          </cell>
        </row>
        <row r="25">
          <cell r="A25">
            <v>20</v>
          </cell>
          <cell r="B25">
            <v>3.3199000000000001</v>
          </cell>
          <cell r="C25">
            <v>2.6815000000000002</v>
          </cell>
        </row>
        <row r="26">
          <cell r="A26">
            <v>21</v>
          </cell>
          <cell r="B26">
            <v>2.6105999999999998</v>
          </cell>
          <cell r="C26">
            <v>2.2967</v>
          </cell>
        </row>
        <row r="27">
          <cell r="A27">
            <v>22</v>
          </cell>
          <cell r="B27">
            <v>2.6614</v>
          </cell>
          <cell r="C27">
            <v>2.2816000000000001</v>
          </cell>
        </row>
        <row r="28">
          <cell r="A28">
            <v>23</v>
          </cell>
          <cell r="B28">
            <v>2.4226000000000001</v>
          </cell>
          <cell r="C28">
            <v>1.8180000000000001</v>
          </cell>
        </row>
        <row r="29">
          <cell r="A29">
            <v>24</v>
          </cell>
          <cell r="B29">
            <v>2.9424999999999999</v>
          </cell>
          <cell r="C29">
            <v>2.0112999999999999</v>
          </cell>
        </row>
        <row r="30">
          <cell r="A30">
            <v>25</v>
          </cell>
          <cell r="B30">
            <v>2.7067999999999999</v>
          </cell>
          <cell r="C30">
            <v>2.2395</v>
          </cell>
        </row>
        <row r="31">
          <cell r="A31">
            <v>26</v>
          </cell>
          <cell r="B31">
            <v>2.4824000000000002</v>
          </cell>
          <cell r="C31">
            <v>1.5651999999999999</v>
          </cell>
        </row>
        <row r="32">
          <cell r="A32">
            <v>27</v>
          </cell>
          <cell r="B32">
            <v>2.1587999999999998</v>
          </cell>
          <cell r="C32">
            <v>2.0398000000000001</v>
          </cell>
        </row>
        <row r="33">
          <cell r="A33">
            <v>28</v>
          </cell>
          <cell r="B33">
            <v>2.3794</v>
          </cell>
          <cell r="C33">
            <v>1.6414</v>
          </cell>
        </row>
        <row r="34">
          <cell r="A34">
            <v>29</v>
          </cell>
          <cell r="B34">
            <v>3.0552000000000001</v>
          </cell>
          <cell r="C34">
            <v>1.8305</v>
          </cell>
        </row>
        <row r="35">
          <cell r="A35">
            <v>30</v>
          </cell>
          <cell r="B35">
            <v>2.5754000000000001</v>
          </cell>
          <cell r="C35">
            <v>1.6608000000000001</v>
          </cell>
        </row>
        <row r="36">
          <cell r="A36">
            <v>31</v>
          </cell>
          <cell r="B36">
            <v>2.2892999999999999</v>
          </cell>
          <cell r="C36">
            <v>1.6225000000000001</v>
          </cell>
        </row>
        <row r="37">
          <cell r="A37">
            <v>32</v>
          </cell>
          <cell r="B37">
            <v>2.4567999999999999</v>
          </cell>
          <cell r="C37">
            <v>1.8149</v>
          </cell>
        </row>
        <row r="38">
          <cell r="A38">
            <v>33</v>
          </cell>
          <cell r="B38">
            <v>2.8536000000000001</v>
          </cell>
          <cell r="C38">
            <v>1.4489000000000001</v>
          </cell>
        </row>
        <row r="39">
          <cell r="A39">
            <v>34</v>
          </cell>
          <cell r="B39">
            <v>2.5600999999999998</v>
          </cell>
          <cell r="C39">
            <v>1.7484999999999999</v>
          </cell>
        </row>
        <row r="40">
          <cell r="A40">
            <v>35</v>
          </cell>
          <cell r="B40">
            <v>2.5070000000000001</v>
          </cell>
          <cell r="C40">
            <v>1.5851</v>
          </cell>
        </row>
        <row r="41">
          <cell r="A41">
            <v>36</v>
          </cell>
          <cell r="B41">
            <v>2.6579999999999999</v>
          </cell>
          <cell r="C41">
            <v>1.4521999999999999</v>
          </cell>
        </row>
        <row r="42">
          <cell r="A42">
            <v>37</v>
          </cell>
          <cell r="B42">
            <v>2.0546000000000002</v>
          </cell>
          <cell r="C42">
            <v>1.0581</v>
          </cell>
        </row>
        <row r="43">
          <cell r="A43">
            <v>38</v>
          </cell>
          <cell r="B43">
            <v>2.44</v>
          </cell>
          <cell r="C43">
            <v>1.1935</v>
          </cell>
        </row>
        <row r="44">
          <cell r="A44">
            <v>39</v>
          </cell>
          <cell r="B44">
            <v>2.3452000000000002</v>
          </cell>
          <cell r="C44">
            <v>1.6625000000000001</v>
          </cell>
        </row>
        <row r="45">
          <cell r="A45">
            <v>40</v>
          </cell>
          <cell r="B45">
            <v>2.7387999999999999</v>
          </cell>
          <cell r="C45">
            <v>1.603</v>
          </cell>
        </row>
        <row r="46">
          <cell r="A46">
            <v>41</v>
          </cell>
          <cell r="B46">
            <v>1.8849</v>
          </cell>
          <cell r="C46">
            <v>1.0094000000000001</v>
          </cell>
        </row>
        <row r="47">
          <cell r="A47">
            <v>42</v>
          </cell>
          <cell r="B47">
            <v>2.3207</v>
          </cell>
          <cell r="C47">
            <v>1.2817000000000001</v>
          </cell>
        </row>
        <row r="48">
          <cell r="A48">
            <v>43</v>
          </cell>
          <cell r="B48">
            <v>1.6262000000000001</v>
          </cell>
          <cell r="C48">
            <v>1.6249</v>
          </cell>
        </row>
        <row r="49">
          <cell r="A49">
            <v>44</v>
          </cell>
          <cell r="B49">
            <v>2.7008999999999999</v>
          </cell>
          <cell r="C49">
            <v>1.2269000000000001</v>
          </cell>
        </row>
        <row r="50">
          <cell r="A50">
            <v>45</v>
          </cell>
          <cell r="B50">
            <v>2.0266000000000002</v>
          </cell>
          <cell r="C50">
            <v>1.2642</v>
          </cell>
        </row>
        <row r="51">
          <cell r="A51">
            <v>46</v>
          </cell>
          <cell r="B51">
            <v>2.3854000000000002</v>
          </cell>
          <cell r="C51">
            <v>1.3623000000000001</v>
          </cell>
        </row>
        <row r="52">
          <cell r="A52">
            <v>47</v>
          </cell>
          <cell r="B52">
            <v>2.1772999999999998</v>
          </cell>
          <cell r="C52">
            <v>1.4517</v>
          </cell>
        </row>
        <row r="53">
          <cell r="A53">
            <v>48</v>
          </cell>
          <cell r="B53">
            <v>1.8997999999999999</v>
          </cell>
          <cell r="C53">
            <v>1.3001</v>
          </cell>
        </row>
        <row r="54">
          <cell r="A54">
            <v>49</v>
          </cell>
          <cell r="B54">
            <v>2.1417999999999999</v>
          </cell>
          <cell r="C54">
            <v>1.3734</v>
          </cell>
        </row>
        <row r="55">
          <cell r="A55">
            <v>50</v>
          </cell>
          <cell r="B55">
            <v>2.0005000000000002</v>
          </cell>
          <cell r="C55">
            <v>1.3986000000000001</v>
          </cell>
        </row>
        <row r="56">
          <cell r="A56">
            <v>51</v>
          </cell>
          <cell r="B56">
            <v>1.7313000000000001</v>
          </cell>
          <cell r="C56">
            <v>1.1382000000000001</v>
          </cell>
        </row>
        <row r="57">
          <cell r="A57">
            <v>52</v>
          </cell>
          <cell r="B57">
            <v>2.0716999999999999</v>
          </cell>
          <cell r="C57">
            <v>1.1875</v>
          </cell>
        </row>
        <row r="58">
          <cell r="A58">
            <v>53</v>
          </cell>
          <cell r="B58">
            <v>2.016</v>
          </cell>
          <cell r="C58">
            <v>1.1295999999999999</v>
          </cell>
        </row>
        <row r="59">
          <cell r="A59">
            <v>54</v>
          </cell>
          <cell r="B59">
            <v>1.9079999999999999</v>
          </cell>
          <cell r="C59">
            <v>1.4185000000000001</v>
          </cell>
        </row>
        <row r="60">
          <cell r="A60">
            <v>55</v>
          </cell>
          <cell r="B60">
            <v>1.855</v>
          </cell>
          <cell r="C60">
            <v>1.4058999999999999</v>
          </cell>
        </row>
        <row r="61">
          <cell r="A61">
            <v>56</v>
          </cell>
          <cell r="B61">
            <v>1.7291000000000001</v>
          </cell>
          <cell r="C61">
            <v>0.98509999999999998</v>
          </cell>
        </row>
        <row r="62">
          <cell r="A62">
            <v>57</v>
          </cell>
          <cell r="B62">
            <v>2.1758999999999999</v>
          </cell>
          <cell r="C62">
            <v>1.3606</v>
          </cell>
        </row>
        <row r="63">
          <cell r="A63">
            <v>58</v>
          </cell>
          <cell r="B63">
            <v>1.9452</v>
          </cell>
          <cell r="C63">
            <v>1.0721000000000001</v>
          </cell>
        </row>
        <row r="64">
          <cell r="A64">
            <v>59</v>
          </cell>
          <cell r="B64">
            <v>1.3701000000000001</v>
          </cell>
          <cell r="C64">
            <v>0.8397</v>
          </cell>
        </row>
        <row r="65">
          <cell r="A65">
            <v>60</v>
          </cell>
          <cell r="B65">
            <v>1.6079000000000001</v>
          </cell>
          <cell r="C65">
            <v>1.1080000000000001</v>
          </cell>
        </row>
        <row r="66">
          <cell r="A66">
            <v>61</v>
          </cell>
          <cell r="B66">
            <v>1.5046999999999999</v>
          </cell>
          <cell r="C66">
            <v>0.95050000000000001</v>
          </cell>
        </row>
        <row r="67">
          <cell r="A67">
            <v>62</v>
          </cell>
          <cell r="B67">
            <v>1.5273000000000001</v>
          </cell>
          <cell r="C67">
            <v>0.98209999999999997</v>
          </cell>
        </row>
        <row r="68">
          <cell r="A68">
            <v>63</v>
          </cell>
          <cell r="B68">
            <v>1.6747000000000001</v>
          </cell>
          <cell r="C68">
            <v>1.3260000000000001</v>
          </cell>
        </row>
        <row r="69">
          <cell r="A69">
            <v>64</v>
          </cell>
          <cell r="B69">
            <v>1.2689999999999999</v>
          </cell>
          <cell r="C69">
            <v>1.1697</v>
          </cell>
        </row>
        <row r="70">
          <cell r="A70">
            <v>65</v>
          </cell>
          <cell r="B70">
            <v>0.87019999999999997</v>
          </cell>
          <cell r="C70">
            <v>0.81679999999999997</v>
          </cell>
        </row>
        <row r="71">
          <cell r="A71">
            <v>66</v>
          </cell>
          <cell r="B71">
            <v>0.97660000000000002</v>
          </cell>
          <cell r="C71">
            <v>0.97899999999999998</v>
          </cell>
        </row>
        <row r="72">
          <cell r="A72">
            <v>67</v>
          </cell>
          <cell r="B72">
            <v>1.1527000000000001</v>
          </cell>
          <cell r="C72">
            <v>1.0048999999999999</v>
          </cell>
        </row>
        <row r="73">
          <cell r="A73">
            <v>68</v>
          </cell>
          <cell r="B73">
            <v>1.1827000000000001</v>
          </cell>
          <cell r="C73">
            <v>1.1063000000000001</v>
          </cell>
        </row>
        <row r="74">
          <cell r="A74">
            <v>69</v>
          </cell>
          <cell r="B74">
            <v>1.1344000000000001</v>
          </cell>
          <cell r="C74">
            <v>1.0529999999999999</v>
          </cell>
        </row>
        <row r="75">
          <cell r="A75">
            <v>70</v>
          </cell>
          <cell r="B75">
            <v>1.2070000000000001</v>
          </cell>
          <cell r="C75">
            <v>0.94679999999999997</v>
          </cell>
        </row>
      </sheetData>
      <sheetData sheetId="91"/>
      <sheetData sheetId="92"/>
      <sheetData sheetId="93">
        <row r="5">
          <cell r="A5" t="str">
            <v>Years: 2014-2018 average</v>
          </cell>
        </row>
      </sheetData>
      <sheetData sheetId="94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H2" t="str">
            <v>Killed</v>
          </cell>
          <cell r="I2" t="str">
            <v>Seriously injured</v>
          </cell>
          <cell r="J2" t="str">
            <v>Slightly injured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C3">
            <v>0.04</v>
          </cell>
          <cell r="D3">
            <v>0.11</v>
          </cell>
          <cell r="E3">
            <v>0.14000000000000001</v>
          </cell>
          <cell r="G3" t="str">
            <v>0  - 4</v>
          </cell>
          <cell r="H3">
            <v>0</v>
          </cell>
          <cell r="I3">
            <v>0.02</v>
          </cell>
          <cell r="J3">
            <v>0.26</v>
          </cell>
          <cell r="K3">
            <v>0.28999999999999998</v>
          </cell>
        </row>
        <row r="4">
          <cell r="A4" t="str">
            <v>5  - 11</v>
          </cell>
          <cell r="B4">
            <v>0</v>
          </cell>
          <cell r="C4">
            <v>0.13</v>
          </cell>
          <cell r="D4">
            <v>0.38</v>
          </cell>
          <cell r="E4">
            <v>0.51</v>
          </cell>
          <cell r="G4" t="str">
            <v>5  - 11</v>
          </cell>
          <cell r="H4">
            <v>0</v>
          </cell>
          <cell r="I4">
            <v>0.03</v>
          </cell>
          <cell r="J4">
            <v>0.4</v>
          </cell>
          <cell r="K4">
            <v>0.44</v>
          </cell>
        </row>
        <row r="5">
          <cell r="A5" t="str">
            <v>12 - 15</v>
          </cell>
          <cell r="B5">
            <v>0</v>
          </cell>
          <cell r="C5">
            <v>0.19</v>
          </cell>
          <cell r="D5">
            <v>0.65</v>
          </cell>
          <cell r="E5">
            <v>0.84</v>
          </cell>
          <cell r="G5" t="str">
            <v>12 - 15</v>
          </cell>
          <cell r="H5">
            <v>0</v>
          </cell>
          <cell r="I5">
            <v>0.05</v>
          </cell>
          <cell r="J5">
            <v>0.42</v>
          </cell>
          <cell r="K5">
            <v>0.47</v>
          </cell>
        </row>
        <row r="6">
          <cell r="A6" t="str">
            <v>16 - 22</v>
          </cell>
          <cell r="B6">
            <v>0</v>
          </cell>
          <cell r="C6">
            <v>0.09</v>
          </cell>
          <cell r="D6">
            <v>0.3</v>
          </cell>
          <cell r="E6">
            <v>0.39</v>
          </cell>
          <cell r="G6" t="str">
            <v>16 - 22</v>
          </cell>
          <cell r="H6">
            <v>0.03</v>
          </cell>
          <cell r="I6">
            <v>0.27</v>
          </cell>
          <cell r="J6">
            <v>2.13</v>
          </cell>
          <cell r="K6">
            <v>2.4300000000000002</v>
          </cell>
        </row>
        <row r="7">
          <cell r="A7" t="str">
            <v>23 - 25</v>
          </cell>
          <cell r="B7">
            <v>0</v>
          </cell>
          <cell r="C7">
            <v>0.06</v>
          </cell>
          <cell r="D7">
            <v>0.23</v>
          </cell>
          <cell r="E7">
            <v>0.3</v>
          </cell>
          <cell r="G7" t="str">
            <v>23 - 25</v>
          </cell>
          <cell r="H7">
            <v>0.03</v>
          </cell>
          <cell r="I7">
            <v>0.2</v>
          </cell>
          <cell r="J7">
            <v>1.82</v>
          </cell>
          <cell r="K7">
            <v>2.0499999999999998</v>
          </cell>
        </row>
        <row r="8">
          <cell r="A8" t="str">
            <v>26 - 29</v>
          </cell>
          <cell r="B8">
            <v>0</v>
          </cell>
          <cell r="C8">
            <v>7.0000000000000007E-2</v>
          </cell>
          <cell r="D8">
            <v>0.2</v>
          </cell>
          <cell r="E8">
            <v>0.27</v>
          </cell>
          <cell r="G8" t="str">
            <v>26 - 29</v>
          </cell>
          <cell r="H8">
            <v>0.02</v>
          </cell>
          <cell r="I8">
            <v>0.16</v>
          </cell>
          <cell r="J8">
            <v>1.56</v>
          </cell>
          <cell r="K8">
            <v>1.74</v>
          </cell>
        </row>
        <row r="9">
          <cell r="A9" t="str">
            <v>30 - 39</v>
          </cell>
          <cell r="B9">
            <v>0.01</v>
          </cell>
          <cell r="C9">
            <v>0.05</v>
          </cell>
          <cell r="D9">
            <v>0.18</v>
          </cell>
          <cell r="E9">
            <v>0.24</v>
          </cell>
          <cell r="G9" t="str">
            <v>30 - 39</v>
          </cell>
          <cell r="H9">
            <v>0.01</v>
          </cell>
          <cell r="I9">
            <v>0.14000000000000001</v>
          </cell>
          <cell r="J9">
            <v>1.34</v>
          </cell>
          <cell r="K9">
            <v>1.49</v>
          </cell>
        </row>
        <row r="10">
          <cell r="A10" t="str">
            <v>40 - 49</v>
          </cell>
          <cell r="B10">
            <v>0.01</v>
          </cell>
          <cell r="C10">
            <v>0.05</v>
          </cell>
          <cell r="D10">
            <v>0.15</v>
          </cell>
          <cell r="E10">
            <v>0.21</v>
          </cell>
          <cell r="G10" t="str">
            <v>40 - 49</v>
          </cell>
          <cell r="H10">
            <v>0.01</v>
          </cell>
          <cell r="I10">
            <v>0.11</v>
          </cell>
          <cell r="J10">
            <v>1.1499999999999999</v>
          </cell>
          <cell r="K10">
            <v>1.27</v>
          </cell>
        </row>
        <row r="11">
          <cell r="A11" t="str">
            <v>50 - 59</v>
          </cell>
          <cell r="B11">
            <v>0.01</v>
          </cell>
          <cell r="C11">
            <v>0.05</v>
          </cell>
          <cell r="D11">
            <v>0.15</v>
          </cell>
          <cell r="E11">
            <v>0.2</v>
          </cell>
          <cell r="G11" t="str">
            <v>50 - 59</v>
          </cell>
          <cell r="H11">
            <v>0.01</v>
          </cell>
          <cell r="I11">
            <v>0.11</v>
          </cell>
          <cell r="J11">
            <v>0.92</v>
          </cell>
          <cell r="K11">
            <v>1.04</v>
          </cell>
        </row>
        <row r="12">
          <cell r="A12" t="str">
            <v>60 - 69</v>
          </cell>
          <cell r="B12">
            <v>0.01</v>
          </cell>
          <cell r="C12">
            <v>0.06</v>
          </cell>
          <cell r="D12">
            <v>0.12</v>
          </cell>
          <cell r="E12">
            <v>0.19</v>
          </cell>
          <cell r="G12" t="str">
            <v>60 - 69</v>
          </cell>
          <cell r="H12">
            <v>0.01</v>
          </cell>
          <cell r="I12">
            <v>0.12</v>
          </cell>
          <cell r="J12">
            <v>0.64</v>
          </cell>
          <cell r="K12">
            <v>0.77</v>
          </cell>
        </row>
        <row r="13">
          <cell r="A13" t="str">
            <v>70+</v>
          </cell>
          <cell r="B13">
            <v>0.02</v>
          </cell>
          <cell r="C13">
            <v>0.1</v>
          </cell>
          <cell r="D13">
            <v>0.15</v>
          </cell>
          <cell r="E13">
            <v>0.27</v>
          </cell>
          <cell r="G13" t="str">
            <v>70+</v>
          </cell>
          <cell r="H13">
            <v>0.03</v>
          </cell>
          <cell r="I13">
            <v>0.14000000000000001</v>
          </cell>
          <cell r="J13">
            <v>0.56000000000000005</v>
          </cell>
          <cell r="K13">
            <v>0.73</v>
          </cell>
        </row>
      </sheetData>
      <sheetData sheetId="95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I2" t="str">
            <v>Killed</v>
          </cell>
          <cell r="J2" t="str">
            <v>Serious</v>
          </cell>
          <cell r="K2" t="str">
            <v>Slight</v>
          </cell>
          <cell r="L2" t="str">
            <v>All Severities</v>
          </cell>
          <cell r="O2" t="str">
            <v>Killed</v>
          </cell>
          <cell r="P2" t="str">
            <v>Serious</v>
          </cell>
          <cell r="Q2" t="str">
            <v>Slight</v>
          </cell>
          <cell r="R2" t="str">
            <v>All Severities</v>
          </cell>
          <cell r="U2" t="str">
            <v>Killed</v>
          </cell>
          <cell r="V2" t="str">
            <v>Serious</v>
          </cell>
          <cell r="W2" t="str">
            <v>Slight</v>
          </cell>
          <cell r="X2" t="str">
            <v>All Severities</v>
          </cell>
          <cell r="AA2" t="str">
            <v>Killed</v>
          </cell>
          <cell r="AB2" t="str">
            <v>Serious</v>
          </cell>
          <cell r="AC2" t="str">
            <v>Slight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H3" t="str">
            <v>0  - 4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0  - 4</v>
          </cell>
          <cell r="O3">
            <v>0</v>
          </cell>
          <cell r="P3">
            <v>0</v>
          </cell>
          <cell r="Q3">
            <v>0.04</v>
          </cell>
          <cell r="R3">
            <v>0.04</v>
          </cell>
          <cell r="T3" t="str">
            <v>0  - 4</v>
          </cell>
          <cell r="U3">
            <v>0</v>
          </cell>
          <cell r="V3">
            <v>0</v>
          </cell>
          <cell r="W3">
            <v>0.01</v>
          </cell>
          <cell r="X3">
            <v>0.01</v>
          </cell>
          <cell r="Z3" t="str">
            <v>0  - 4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C4">
            <v>0.02</v>
          </cell>
          <cell r="D4">
            <v>7.0000000000000007E-2</v>
          </cell>
          <cell r="E4">
            <v>0.09</v>
          </cell>
          <cell r="H4" t="str">
            <v>5  - 11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 t="str">
            <v>5  - 11</v>
          </cell>
          <cell r="O4">
            <v>0</v>
          </cell>
          <cell r="P4">
            <v>0</v>
          </cell>
          <cell r="Q4">
            <v>0.01</v>
          </cell>
          <cell r="R4">
            <v>0.01</v>
          </cell>
          <cell r="T4" t="str">
            <v>5  - 11</v>
          </cell>
          <cell r="U4">
            <v>0</v>
          </cell>
          <cell r="V4">
            <v>0</v>
          </cell>
          <cell r="W4">
            <v>0.01</v>
          </cell>
          <cell r="X4">
            <v>0.01</v>
          </cell>
          <cell r="Z4" t="str">
            <v>5  - 11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C5">
            <v>0.02</v>
          </cell>
          <cell r="D5">
            <v>0.11</v>
          </cell>
          <cell r="E5">
            <v>0.14000000000000001</v>
          </cell>
          <cell r="H5" t="str">
            <v>12 - 15</v>
          </cell>
          <cell r="I5">
            <v>0</v>
          </cell>
          <cell r="J5">
            <v>0.01</v>
          </cell>
          <cell r="K5">
            <v>0.01</v>
          </cell>
          <cell r="L5">
            <v>0.02</v>
          </cell>
          <cell r="N5" t="str">
            <v>12 - 15</v>
          </cell>
          <cell r="O5">
            <v>0</v>
          </cell>
          <cell r="P5">
            <v>0</v>
          </cell>
          <cell r="Q5">
            <v>0.09</v>
          </cell>
          <cell r="R5">
            <v>0.09</v>
          </cell>
          <cell r="T5" t="str">
            <v>12 - 15</v>
          </cell>
          <cell r="U5">
            <v>0</v>
          </cell>
          <cell r="V5">
            <v>0</v>
          </cell>
          <cell r="W5">
            <v>0.01</v>
          </cell>
          <cell r="X5">
            <v>0.01</v>
          </cell>
          <cell r="Z5" t="str">
            <v>12 - 15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C6">
            <v>0.02</v>
          </cell>
          <cell r="D6">
            <v>0.13</v>
          </cell>
          <cell r="E6">
            <v>0.15</v>
          </cell>
          <cell r="H6" t="str">
            <v>16 - 22</v>
          </cell>
          <cell r="I6">
            <v>0</v>
          </cell>
          <cell r="J6">
            <v>0.08</v>
          </cell>
          <cell r="K6">
            <v>0.17</v>
          </cell>
          <cell r="L6">
            <v>0.25</v>
          </cell>
          <cell r="N6" t="str">
            <v>16 - 22</v>
          </cell>
          <cell r="O6">
            <v>0</v>
          </cell>
          <cell r="P6">
            <v>0</v>
          </cell>
          <cell r="Q6">
            <v>0.04</v>
          </cell>
          <cell r="R6">
            <v>0.04</v>
          </cell>
          <cell r="T6" t="str">
            <v>16 - 22</v>
          </cell>
          <cell r="U6">
            <v>0</v>
          </cell>
          <cell r="V6">
            <v>0.01</v>
          </cell>
          <cell r="W6">
            <v>0.06</v>
          </cell>
          <cell r="X6">
            <v>0.06</v>
          </cell>
          <cell r="Z6" t="str">
            <v>16 - 22</v>
          </cell>
          <cell r="AA6">
            <v>0</v>
          </cell>
          <cell r="AB6">
            <v>0</v>
          </cell>
          <cell r="AC6">
            <v>0.01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C7">
            <v>0.02</v>
          </cell>
          <cell r="D7">
            <v>0.16</v>
          </cell>
          <cell r="E7">
            <v>0.19</v>
          </cell>
          <cell r="H7" t="str">
            <v>23 - 25</v>
          </cell>
          <cell r="I7">
            <v>0.01</v>
          </cell>
          <cell r="J7">
            <v>0.09</v>
          </cell>
          <cell r="K7">
            <v>0.15</v>
          </cell>
          <cell r="L7">
            <v>0.25</v>
          </cell>
          <cell r="N7" t="str">
            <v>23 - 25</v>
          </cell>
          <cell r="O7">
            <v>0</v>
          </cell>
          <cell r="P7">
            <v>0</v>
          </cell>
          <cell r="Q7">
            <v>0.03</v>
          </cell>
          <cell r="R7">
            <v>0.03</v>
          </cell>
          <cell r="T7" t="str">
            <v>23 - 25</v>
          </cell>
          <cell r="U7">
            <v>0</v>
          </cell>
          <cell r="V7">
            <v>0.01</v>
          </cell>
          <cell r="W7">
            <v>0.1</v>
          </cell>
          <cell r="X7">
            <v>0.11</v>
          </cell>
          <cell r="Z7" t="str">
            <v>23 - 25</v>
          </cell>
          <cell r="AA7">
            <v>0</v>
          </cell>
          <cell r="AB7">
            <v>0</v>
          </cell>
          <cell r="AC7">
            <v>0.02</v>
          </cell>
          <cell r="AD7">
            <v>0.02</v>
          </cell>
        </row>
        <row r="8">
          <cell r="A8" t="str">
            <v>26 - 29</v>
          </cell>
          <cell r="B8">
            <v>0</v>
          </cell>
          <cell r="C8">
            <v>0.03</v>
          </cell>
          <cell r="D8">
            <v>0.19</v>
          </cell>
          <cell r="E8">
            <v>0.21</v>
          </cell>
          <cell r="H8" t="str">
            <v>26 - 29</v>
          </cell>
          <cell r="I8">
            <v>0.01</v>
          </cell>
          <cell r="J8">
            <v>0.08</v>
          </cell>
          <cell r="K8">
            <v>0.12</v>
          </cell>
          <cell r="L8">
            <v>0.21</v>
          </cell>
          <cell r="N8" t="str">
            <v>26 - 29</v>
          </cell>
          <cell r="O8">
            <v>0</v>
          </cell>
          <cell r="P8">
            <v>0</v>
          </cell>
          <cell r="Q8">
            <v>0.03</v>
          </cell>
          <cell r="R8">
            <v>0.04</v>
          </cell>
          <cell r="T8" t="str">
            <v>26 - 29</v>
          </cell>
          <cell r="U8">
            <v>0</v>
          </cell>
          <cell r="V8">
            <v>0.01</v>
          </cell>
          <cell r="W8">
            <v>0.13</v>
          </cell>
          <cell r="X8">
            <v>0.14000000000000001</v>
          </cell>
          <cell r="Z8" t="str">
            <v>26 - 29</v>
          </cell>
          <cell r="AA8">
            <v>0</v>
          </cell>
          <cell r="AB8">
            <v>0</v>
          </cell>
          <cell r="AC8">
            <v>0.02</v>
          </cell>
          <cell r="AD8">
            <v>0.02</v>
          </cell>
        </row>
        <row r="9">
          <cell r="A9" t="str">
            <v>30 - 39</v>
          </cell>
          <cell r="B9">
            <v>0</v>
          </cell>
          <cell r="C9">
            <v>0.04</v>
          </cell>
          <cell r="D9">
            <v>0.2</v>
          </cell>
          <cell r="E9">
            <v>0.24</v>
          </cell>
          <cell r="H9" t="str">
            <v>30 - 39</v>
          </cell>
          <cell r="I9">
            <v>0.01</v>
          </cell>
          <cell r="J9">
            <v>0.06</v>
          </cell>
          <cell r="K9">
            <v>0.09</v>
          </cell>
          <cell r="L9">
            <v>0.16</v>
          </cell>
          <cell r="N9" t="str">
            <v>30 - 39</v>
          </cell>
          <cell r="O9">
            <v>0</v>
          </cell>
          <cell r="P9">
            <v>0</v>
          </cell>
          <cell r="Q9">
            <v>0.03</v>
          </cell>
          <cell r="R9">
            <v>0.04</v>
          </cell>
          <cell r="T9" t="str">
            <v>30 - 39</v>
          </cell>
          <cell r="U9">
            <v>0</v>
          </cell>
          <cell r="V9">
            <v>0.01</v>
          </cell>
          <cell r="W9">
            <v>0.11</v>
          </cell>
          <cell r="X9">
            <v>0.12</v>
          </cell>
          <cell r="Z9" t="str">
            <v>30 - 39</v>
          </cell>
          <cell r="AA9">
            <v>0</v>
          </cell>
          <cell r="AB9">
            <v>0</v>
          </cell>
          <cell r="AC9">
            <v>0.02</v>
          </cell>
          <cell r="AD9">
            <v>0.02</v>
          </cell>
        </row>
        <row r="10">
          <cell r="A10" t="str">
            <v>40 - 49</v>
          </cell>
          <cell r="B10">
            <v>0</v>
          </cell>
          <cell r="C10">
            <v>0.06</v>
          </cell>
          <cell r="D10">
            <v>0.18</v>
          </cell>
          <cell r="E10">
            <v>0.24</v>
          </cell>
          <cell r="H10" t="str">
            <v>40 - 49</v>
          </cell>
          <cell r="I10">
            <v>0.01</v>
          </cell>
          <cell r="J10">
            <v>0.09</v>
          </cell>
          <cell r="K10">
            <v>0.12</v>
          </cell>
          <cell r="L10">
            <v>0.21</v>
          </cell>
          <cell r="N10" t="str">
            <v>40 - 49</v>
          </cell>
          <cell r="O10">
            <v>0</v>
          </cell>
          <cell r="P10">
            <v>0</v>
          </cell>
          <cell r="Q10">
            <v>0.04</v>
          </cell>
          <cell r="R10">
            <v>0.04</v>
          </cell>
          <cell r="T10" t="str">
            <v>40 - 49</v>
          </cell>
          <cell r="U10">
            <v>0</v>
          </cell>
          <cell r="V10">
            <v>0.01</v>
          </cell>
          <cell r="W10">
            <v>0.09</v>
          </cell>
          <cell r="X10">
            <v>0.1</v>
          </cell>
          <cell r="Z10" t="str">
            <v>40 - 49</v>
          </cell>
          <cell r="AA10">
            <v>0</v>
          </cell>
          <cell r="AB10">
            <v>0.01</v>
          </cell>
          <cell r="AC10">
            <v>0.03</v>
          </cell>
          <cell r="AD10">
            <v>0.04</v>
          </cell>
        </row>
        <row r="11">
          <cell r="A11" t="str">
            <v>50 - 59</v>
          </cell>
          <cell r="B11">
            <v>0</v>
          </cell>
          <cell r="C11">
            <v>0.05</v>
          </cell>
          <cell r="D11">
            <v>0.12</v>
          </cell>
          <cell r="E11">
            <v>0.17</v>
          </cell>
          <cell r="H11" t="str">
            <v>50 - 59</v>
          </cell>
          <cell r="I11">
            <v>0.01</v>
          </cell>
          <cell r="J11">
            <v>0.09</v>
          </cell>
          <cell r="K11">
            <v>0.09</v>
          </cell>
          <cell r="L11">
            <v>0.19</v>
          </cell>
          <cell r="N11" t="str">
            <v>50 - 59</v>
          </cell>
          <cell r="O11">
            <v>0</v>
          </cell>
          <cell r="P11">
            <v>0.01</v>
          </cell>
          <cell r="Q11">
            <v>0.05</v>
          </cell>
          <cell r="R11">
            <v>0.05</v>
          </cell>
          <cell r="T11" t="str">
            <v>50 - 59</v>
          </cell>
          <cell r="U11">
            <v>0</v>
          </cell>
          <cell r="V11">
            <v>0.01</v>
          </cell>
          <cell r="W11">
            <v>7.0000000000000007E-2</v>
          </cell>
          <cell r="X11">
            <v>0.08</v>
          </cell>
          <cell r="Z11" t="str">
            <v>50 - 59</v>
          </cell>
          <cell r="AA11">
            <v>0</v>
          </cell>
          <cell r="AB11">
            <v>0</v>
          </cell>
          <cell r="AC11">
            <v>0.02</v>
          </cell>
          <cell r="AD11">
            <v>0.03</v>
          </cell>
        </row>
        <row r="12">
          <cell r="A12" t="str">
            <v>60 - 69</v>
          </cell>
          <cell r="B12">
            <v>0</v>
          </cell>
          <cell r="C12">
            <v>0.02</v>
          </cell>
          <cell r="D12">
            <v>0.04</v>
          </cell>
          <cell r="E12">
            <v>0.06</v>
          </cell>
          <cell r="H12" t="str">
            <v>60 - 69</v>
          </cell>
          <cell r="I12">
            <v>0</v>
          </cell>
          <cell r="J12">
            <v>0.04</v>
          </cell>
          <cell r="K12">
            <v>0.03</v>
          </cell>
          <cell r="L12">
            <v>7.0000000000000007E-2</v>
          </cell>
          <cell r="N12" t="str">
            <v>60 - 69</v>
          </cell>
          <cell r="O12">
            <v>0</v>
          </cell>
          <cell r="P12">
            <v>0.01</v>
          </cell>
          <cell r="Q12">
            <v>7.0000000000000007E-2</v>
          </cell>
          <cell r="R12">
            <v>0.08</v>
          </cell>
          <cell r="T12" t="str">
            <v>60 - 69</v>
          </cell>
          <cell r="U12">
            <v>0</v>
          </cell>
          <cell r="V12">
            <v>0.01</v>
          </cell>
          <cell r="W12">
            <v>0.03</v>
          </cell>
          <cell r="X12">
            <v>0.04</v>
          </cell>
          <cell r="Z12" t="str">
            <v>60 - 69</v>
          </cell>
          <cell r="AA12">
            <v>0</v>
          </cell>
          <cell r="AB12">
            <v>0</v>
          </cell>
          <cell r="AC12">
            <v>0.01</v>
          </cell>
          <cell r="AD12">
            <v>0.01</v>
          </cell>
        </row>
        <row r="13">
          <cell r="A13" t="str">
            <v>70+</v>
          </cell>
          <cell r="B13">
            <v>0</v>
          </cell>
          <cell r="C13">
            <v>0.01</v>
          </cell>
          <cell r="D13">
            <v>0.01</v>
          </cell>
          <cell r="E13">
            <v>0.02</v>
          </cell>
          <cell r="H13" t="str">
            <v>70+</v>
          </cell>
          <cell r="I13">
            <v>0</v>
          </cell>
          <cell r="J13">
            <v>0.01</v>
          </cell>
          <cell r="K13">
            <v>0.01</v>
          </cell>
          <cell r="L13">
            <v>0.02</v>
          </cell>
          <cell r="N13" t="str">
            <v>70+</v>
          </cell>
          <cell r="O13">
            <v>0</v>
          </cell>
          <cell r="P13">
            <v>0.02</v>
          </cell>
          <cell r="Q13">
            <v>0.09</v>
          </cell>
          <cell r="R13">
            <v>0.11</v>
          </cell>
          <cell r="T13" t="str">
            <v>70+</v>
          </cell>
          <cell r="U13">
            <v>0</v>
          </cell>
          <cell r="V13">
            <v>0</v>
          </cell>
          <cell r="W13">
            <v>0.01</v>
          </cell>
          <cell r="X13">
            <v>0.01</v>
          </cell>
          <cell r="Z13" t="str">
            <v>70+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/>
  </sheetViews>
  <sheetFormatPr defaultColWidth="11" defaultRowHeight="15" x14ac:dyDescent="0.2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4" s="5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 t="s">
        <v>1</v>
      </c>
    </row>
    <row r="2" spans="1:14" s="5" customFormat="1" ht="18" x14ac:dyDescent="0.25">
      <c r="A2" s="2" t="s">
        <v>2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4" s="5" customFormat="1" ht="18" x14ac:dyDescent="0.2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5" customFormat="1" ht="18" x14ac:dyDescent="0.25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4" s="5" customFormat="1" ht="18.75" thickBot="1" x14ac:dyDescent="0.3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9" t="s">
        <v>2</v>
      </c>
      <c r="L5" s="8"/>
      <c r="M5" s="8"/>
    </row>
    <row r="6" spans="1:14" ht="42.75" customHeight="1" thickBot="1" x14ac:dyDescent="0.3">
      <c r="A6" s="10" t="s">
        <v>7</v>
      </c>
      <c r="B6" s="11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3" t="s">
        <v>18</v>
      </c>
    </row>
    <row r="7" spans="1:14" ht="12" customHeight="1" thickTop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4" ht="18" customHeight="1" thickBot="1" x14ac:dyDescent="0.3">
      <c r="A8" s="15" t="s">
        <v>19</v>
      </c>
      <c r="M8" s="16" t="s">
        <v>20</v>
      </c>
    </row>
    <row r="9" spans="1:14" ht="7.5" customHeight="1" x14ac:dyDescent="0.2"/>
    <row r="10" spans="1:14" s="6" customFormat="1" ht="18" customHeight="1" x14ac:dyDescent="0.25">
      <c r="A10" s="1" t="s">
        <v>21</v>
      </c>
      <c r="C10" s="17">
        <v>270698</v>
      </c>
      <c r="D10" s="17">
        <v>403891</v>
      </c>
      <c r="E10" s="17">
        <v>253672</v>
      </c>
      <c r="F10" s="17">
        <v>465901</v>
      </c>
      <c r="G10" s="17">
        <v>448982</v>
      </c>
      <c r="H10" s="17">
        <v>708382</v>
      </c>
      <c r="I10" s="17">
        <v>784743</v>
      </c>
      <c r="J10" s="17">
        <v>675558</v>
      </c>
      <c r="K10" s="17">
        <v>534430</v>
      </c>
      <c r="L10" s="17">
        <v>593844</v>
      </c>
      <c r="M10" s="17">
        <v>5140100</v>
      </c>
    </row>
    <row r="11" spans="1:14" ht="10.5" customHeight="1" x14ac:dyDescent="0.2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4" ht="18" customHeight="1" x14ac:dyDescent="0.2">
      <c r="A12" s="19" t="s">
        <v>22</v>
      </c>
      <c r="C12" s="18">
        <v>291857</v>
      </c>
      <c r="D12" s="18">
        <v>396453</v>
      </c>
      <c r="E12" s="18">
        <v>222731</v>
      </c>
      <c r="F12" s="18">
        <v>468013</v>
      </c>
      <c r="G12" s="18">
        <v>507793</v>
      </c>
      <c r="H12" s="18">
        <v>658639</v>
      </c>
      <c r="I12" s="18">
        <v>764566</v>
      </c>
      <c r="J12" s="18">
        <v>753288</v>
      </c>
      <c r="K12" s="18">
        <v>621387</v>
      </c>
      <c r="L12" s="18">
        <v>662873</v>
      </c>
      <c r="M12" s="18">
        <v>5347600</v>
      </c>
    </row>
    <row r="13" spans="1:14" ht="18" customHeight="1" x14ac:dyDescent="0.2">
      <c r="A13" s="19">
        <v>2015</v>
      </c>
      <c r="C13" s="18">
        <v>291174</v>
      </c>
      <c r="D13" s="18">
        <v>403180</v>
      </c>
      <c r="E13" s="18">
        <v>217908</v>
      </c>
      <c r="F13" s="18">
        <v>460332</v>
      </c>
      <c r="G13" s="18">
        <v>518617</v>
      </c>
      <c r="H13" s="18">
        <v>668037</v>
      </c>
      <c r="I13" s="18">
        <v>745643</v>
      </c>
      <c r="J13" s="18">
        <v>768113</v>
      </c>
      <c r="K13" s="18">
        <v>629953</v>
      </c>
      <c r="L13" s="18">
        <v>670043</v>
      </c>
      <c r="M13" s="18">
        <v>5373000</v>
      </c>
    </row>
    <row r="14" spans="1:14" ht="18" customHeight="1" x14ac:dyDescent="0.2">
      <c r="A14" s="19">
        <v>2016</v>
      </c>
      <c r="C14" s="18">
        <v>287238</v>
      </c>
      <c r="D14" s="18">
        <v>411638</v>
      </c>
      <c r="E14" s="18">
        <v>217041</v>
      </c>
      <c r="F14" s="18">
        <v>454418</v>
      </c>
      <c r="G14" s="18">
        <v>526894</v>
      </c>
      <c r="H14" s="18">
        <v>679666</v>
      </c>
      <c r="I14" s="18">
        <v>729889</v>
      </c>
      <c r="J14" s="18">
        <v>777512</v>
      </c>
      <c r="K14" s="18">
        <v>639076</v>
      </c>
      <c r="L14" s="18">
        <v>681328</v>
      </c>
      <c r="M14" s="18">
        <v>5404700</v>
      </c>
    </row>
    <row r="15" spans="1:14" ht="18" customHeight="1" x14ac:dyDescent="0.2">
      <c r="A15" s="19">
        <v>2017</v>
      </c>
      <c r="C15" s="18">
        <v>282106</v>
      </c>
      <c r="D15" s="18">
        <v>416848</v>
      </c>
      <c r="E15" s="18">
        <v>218488</v>
      </c>
      <c r="F15" s="18">
        <v>445733</v>
      </c>
      <c r="G15" s="18">
        <v>529876</v>
      </c>
      <c r="H15" s="18">
        <v>694133</v>
      </c>
      <c r="I15" s="18">
        <v>710103</v>
      </c>
      <c r="J15" s="18">
        <v>785935</v>
      </c>
      <c r="K15" s="18">
        <v>634077</v>
      </c>
      <c r="L15" s="18">
        <v>707501</v>
      </c>
      <c r="M15" s="18">
        <v>5424800</v>
      </c>
    </row>
    <row r="16" spans="1:14" ht="18" customHeight="1" x14ac:dyDescent="0.2">
      <c r="A16" s="19">
        <v>2018</v>
      </c>
      <c r="C16" s="18">
        <v>276862</v>
      </c>
      <c r="D16" s="18">
        <v>419907</v>
      </c>
      <c r="E16" s="18">
        <v>222733</v>
      </c>
      <c r="F16" s="18">
        <v>437314</v>
      </c>
      <c r="G16" s="18">
        <v>526453</v>
      </c>
      <c r="H16" s="18">
        <v>709255</v>
      </c>
      <c r="I16" s="18">
        <v>691809</v>
      </c>
      <c r="J16" s="18">
        <v>791347</v>
      </c>
      <c r="K16" s="18">
        <v>636719</v>
      </c>
      <c r="L16" s="18">
        <v>725701</v>
      </c>
      <c r="M16" s="18">
        <v>5438100</v>
      </c>
      <c r="N16" s="18"/>
    </row>
    <row r="17" spans="1:14" ht="7.5" customHeight="1" x14ac:dyDescent="0.2">
      <c r="A17" s="3"/>
    </row>
    <row r="18" spans="1:14" s="6" customFormat="1" ht="18" customHeight="1" x14ac:dyDescent="0.25">
      <c r="A18" s="6" t="s">
        <v>23</v>
      </c>
      <c r="C18" s="17">
        <v>285847</v>
      </c>
      <c r="D18" s="17">
        <v>409605</v>
      </c>
      <c r="E18" s="17">
        <v>219780</v>
      </c>
      <c r="F18" s="17">
        <v>453162</v>
      </c>
      <c r="G18" s="17">
        <v>521927</v>
      </c>
      <c r="H18" s="17">
        <v>681946</v>
      </c>
      <c r="I18" s="17">
        <v>728402</v>
      </c>
      <c r="J18" s="17">
        <v>775239</v>
      </c>
      <c r="K18" s="17">
        <v>632242</v>
      </c>
      <c r="L18" s="17">
        <v>689489</v>
      </c>
      <c r="M18" s="17">
        <v>5397640</v>
      </c>
    </row>
    <row r="19" spans="1:14" ht="7.5" customHeight="1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2"/>
    </row>
    <row r="20" spans="1:14" ht="18" customHeight="1" thickBot="1" x14ac:dyDescent="0.3">
      <c r="A20" s="15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s">
        <v>25</v>
      </c>
    </row>
    <row r="21" spans="1:14" ht="7.5" customHeight="1" x14ac:dyDescent="0.25">
      <c r="A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s="6" customFormat="1" ht="18" customHeight="1" x14ac:dyDescent="0.25">
      <c r="A22" s="1" t="s">
        <v>21</v>
      </c>
      <c r="C22" s="24">
        <v>263</v>
      </c>
      <c r="D22" s="24">
        <v>916</v>
      </c>
      <c r="E22" s="24">
        <v>840</v>
      </c>
      <c r="F22" s="24">
        <v>3431</v>
      </c>
      <c r="G22" s="24">
        <v>2279</v>
      </c>
      <c r="H22" s="24">
        <v>2957</v>
      </c>
      <c r="I22" s="24">
        <v>2560</v>
      </c>
      <c r="J22" s="24">
        <v>1697</v>
      </c>
      <c r="K22" s="24">
        <v>1030</v>
      </c>
      <c r="L22" s="24">
        <v>1092</v>
      </c>
      <c r="M22" s="24">
        <v>17097</v>
      </c>
    </row>
    <row r="23" spans="1:14" ht="10.5" customHeight="1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ht="18" customHeight="1" x14ac:dyDescent="0.2">
      <c r="A24" s="19">
        <v>2014</v>
      </c>
      <c r="C24" s="26">
        <v>161</v>
      </c>
      <c r="D24" s="26">
        <v>490</v>
      </c>
      <c r="E24" s="26">
        <v>378</v>
      </c>
      <c r="F24" s="26">
        <v>1883</v>
      </c>
      <c r="G24" s="26">
        <v>1515</v>
      </c>
      <c r="H24" s="26">
        <v>1807</v>
      </c>
      <c r="I24" s="26">
        <v>1860</v>
      </c>
      <c r="J24" s="26">
        <v>1469</v>
      </c>
      <c r="K24" s="26">
        <v>842</v>
      </c>
      <c r="L24" s="26">
        <v>883</v>
      </c>
      <c r="M24" s="26">
        <v>11302</v>
      </c>
      <c r="N24" s="25"/>
    </row>
    <row r="25" spans="1:14" ht="18" customHeight="1" x14ac:dyDescent="0.2">
      <c r="A25" s="19">
        <v>2015</v>
      </c>
      <c r="C25" s="26">
        <v>139</v>
      </c>
      <c r="D25" s="26">
        <v>477</v>
      </c>
      <c r="E25" s="26">
        <v>355</v>
      </c>
      <c r="F25" s="26">
        <v>1690</v>
      </c>
      <c r="G25" s="26">
        <v>1649</v>
      </c>
      <c r="H25" s="26">
        <v>1732</v>
      </c>
      <c r="I25" s="26">
        <v>1748</v>
      </c>
      <c r="J25" s="26">
        <v>1501</v>
      </c>
      <c r="K25" s="26">
        <v>830</v>
      </c>
      <c r="L25" s="26">
        <v>843</v>
      </c>
      <c r="M25" s="26">
        <v>10977</v>
      </c>
      <c r="N25" s="25"/>
    </row>
    <row r="26" spans="1:14" ht="18" customHeight="1" x14ac:dyDescent="0.2">
      <c r="A26" s="19">
        <v>2016</v>
      </c>
      <c r="C26" s="26">
        <v>139</v>
      </c>
      <c r="D26" s="26">
        <v>492</v>
      </c>
      <c r="E26" s="26">
        <v>368</v>
      </c>
      <c r="F26" s="26">
        <v>1605</v>
      </c>
      <c r="G26" s="26">
        <v>1626</v>
      </c>
      <c r="H26" s="26">
        <v>1728</v>
      </c>
      <c r="I26" s="26">
        <v>1688</v>
      </c>
      <c r="J26" s="26">
        <v>1561</v>
      </c>
      <c r="K26" s="26">
        <v>848</v>
      </c>
      <c r="L26" s="26">
        <v>826</v>
      </c>
      <c r="M26" s="26">
        <v>10897</v>
      </c>
      <c r="N26" s="25"/>
    </row>
    <row r="27" spans="1:14" ht="18" customHeight="1" x14ac:dyDescent="0.2">
      <c r="A27" s="19">
        <v>2017</v>
      </c>
      <c r="C27" s="26">
        <v>136</v>
      </c>
      <c r="D27" s="26">
        <v>397</v>
      </c>
      <c r="E27" s="26">
        <v>367</v>
      </c>
      <c r="F27" s="26">
        <v>1398</v>
      </c>
      <c r="G27" s="26">
        <v>1402</v>
      </c>
      <c r="H27" s="26">
        <v>1451</v>
      </c>
      <c r="I27" s="26">
        <v>1429</v>
      </c>
      <c r="J27" s="26">
        <v>1333</v>
      </c>
      <c r="K27" s="26">
        <v>735</v>
      </c>
      <c r="L27" s="26">
        <v>762</v>
      </c>
      <c r="M27" s="26">
        <v>9433</v>
      </c>
    </row>
    <row r="28" spans="1:14" ht="18" customHeight="1" x14ac:dyDescent="0.2">
      <c r="A28" s="19">
        <v>2018</v>
      </c>
      <c r="C28" s="26">
        <v>124</v>
      </c>
      <c r="D28" s="26">
        <v>347</v>
      </c>
      <c r="E28" s="26">
        <v>282</v>
      </c>
      <c r="F28" s="26">
        <v>1099</v>
      </c>
      <c r="G28" s="26">
        <v>1175</v>
      </c>
      <c r="H28" s="26">
        <v>1414</v>
      </c>
      <c r="I28" s="26">
        <v>1216</v>
      </c>
      <c r="J28" s="26">
        <v>1211</v>
      </c>
      <c r="K28" s="26">
        <v>747</v>
      </c>
      <c r="L28" s="26">
        <v>769</v>
      </c>
      <c r="M28" s="26">
        <v>8411</v>
      </c>
    </row>
    <row r="29" spans="1:14" ht="7.5" customHeight="1" x14ac:dyDescent="0.2">
      <c r="A29" s="3"/>
    </row>
    <row r="30" spans="1:14" s="6" customFormat="1" ht="18" customHeight="1" x14ac:dyDescent="0.25">
      <c r="A30" s="6" t="s">
        <v>23</v>
      </c>
      <c r="C30" s="25">
        <v>140</v>
      </c>
      <c r="D30" s="25">
        <v>441</v>
      </c>
      <c r="E30" s="25">
        <v>350</v>
      </c>
      <c r="F30" s="25">
        <v>1535</v>
      </c>
      <c r="G30" s="25">
        <v>1473</v>
      </c>
      <c r="H30" s="25">
        <v>1626</v>
      </c>
      <c r="I30" s="25">
        <v>1588</v>
      </c>
      <c r="J30" s="25">
        <v>1415</v>
      </c>
      <c r="K30" s="25">
        <v>800</v>
      </c>
      <c r="L30" s="25">
        <v>817</v>
      </c>
      <c r="M30" s="25">
        <v>10204</v>
      </c>
    </row>
    <row r="31" spans="1:14" ht="7.5" customHeight="1" x14ac:dyDescent="0.2">
      <c r="A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" customHeight="1" x14ac:dyDescent="0.2">
      <c r="A32" s="2" t="s">
        <v>26</v>
      </c>
      <c r="C32" s="25">
        <v>71</v>
      </c>
      <c r="D32" s="25">
        <v>207</v>
      </c>
      <c r="E32" s="25">
        <v>151</v>
      </c>
      <c r="F32" s="25">
        <v>610</v>
      </c>
      <c r="G32" s="25">
        <v>681</v>
      </c>
      <c r="H32" s="25">
        <v>863</v>
      </c>
      <c r="I32" s="25">
        <v>735</v>
      </c>
      <c r="J32" s="25">
        <v>723</v>
      </c>
      <c r="K32" s="25">
        <v>402</v>
      </c>
      <c r="L32" s="25">
        <v>380</v>
      </c>
      <c r="M32" s="25">
        <v>4838</v>
      </c>
    </row>
    <row r="33" spans="1:13" ht="18" customHeight="1" x14ac:dyDescent="0.2">
      <c r="A33" s="2" t="s">
        <v>27</v>
      </c>
      <c r="C33" s="25">
        <v>47</v>
      </c>
      <c r="D33" s="25">
        <v>140</v>
      </c>
      <c r="E33" s="25">
        <v>131</v>
      </c>
      <c r="F33" s="25">
        <v>489</v>
      </c>
      <c r="G33" s="25">
        <v>494</v>
      </c>
      <c r="H33" s="25">
        <v>550</v>
      </c>
      <c r="I33" s="25">
        <v>481</v>
      </c>
      <c r="J33" s="25">
        <v>488</v>
      </c>
      <c r="K33" s="25">
        <v>345</v>
      </c>
      <c r="L33" s="25">
        <v>389</v>
      </c>
      <c r="M33" s="25">
        <v>3563</v>
      </c>
    </row>
    <row r="34" spans="1:13" ht="7.5" customHeight="1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thickBot="1" x14ac:dyDescent="0.3">
      <c r="A35" s="15" t="s">
        <v>28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 t="s">
        <v>29</v>
      </c>
    </row>
    <row r="36" spans="1:13" ht="7.5" customHeight="1" x14ac:dyDescent="0.2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6" customFormat="1" ht="18" customHeight="1" x14ac:dyDescent="0.25">
      <c r="A37" s="1" t="s">
        <v>21</v>
      </c>
      <c r="C37" s="29">
        <v>0.97</v>
      </c>
      <c r="D37" s="29">
        <v>2.2999999999999998</v>
      </c>
      <c r="E37" s="29">
        <v>3.32</v>
      </c>
      <c r="F37" s="29">
        <v>7.31</v>
      </c>
      <c r="G37" s="29">
        <v>5.1100000000000003</v>
      </c>
      <c r="H37" s="29">
        <v>4.22</v>
      </c>
      <c r="I37" s="29">
        <v>3.28</v>
      </c>
      <c r="J37" s="29">
        <v>2.52</v>
      </c>
      <c r="K37" s="29">
        <v>1.94</v>
      </c>
      <c r="L37" s="29">
        <v>1.83</v>
      </c>
      <c r="M37" s="29">
        <v>3.34</v>
      </c>
    </row>
    <row r="38" spans="1:13" ht="10.5" customHeight="1" x14ac:dyDescent="0.2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8" customHeight="1" x14ac:dyDescent="0.2">
      <c r="A39" s="19">
        <v>2014</v>
      </c>
      <c r="C39" s="31">
        <v>0.55000000000000004</v>
      </c>
      <c r="D39" s="31">
        <v>1.24</v>
      </c>
      <c r="E39" s="31">
        <v>1.7</v>
      </c>
      <c r="F39" s="31">
        <v>4.0199999999999996</v>
      </c>
      <c r="G39" s="31">
        <v>2.98</v>
      </c>
      <c r="H39" s="31">
        <v>2.74</v>
      </c>
      <c r="I39" s="31">
        <v>2.4300000000000002</v>
      </c>
      <c r="J39" s="31">
        <v>1.95</v>
      </c>
      <c r="K39" s="31">
        <v>1.36</v>
      </c>
      <c r="L39" s="31">
        <v>1.33</v>
      </c>
      <c r="M39" s="31">
        <v>2.11</v>
      </c>
    </row>
    <row r="40" spans="1:13" s="14" customFormat="1" ht="18" customHeight="1" x14ac:dyDescent="0.2">
      <c r="A40" s="19">
        <v>2015</v>
      </c>
      <c r="B40" s="2"/>
      <c r="C40" s="21">
        <v>0.48</v>
      </c>
      <c r="D40" s="21">
        <v>1.18</v>
      </c>
      <c r="E40" s="21">
        <v>1.63</v>
      </c>
      <c r="F40" s="21">
        <v>3.67</v>
      </c>
      <c r="G40" s="21">
        <v>3.18</v>
      </c>
      <c r="H40" s="21">
        <v>2.59</v>
      </c>
      <c r="I40" s="21">
        <v>2.34</v>
      </c>
      <c r="J40" s="21">
        <v>1.95</v>
      </c>
      <c r="K40" s="21">
        <v>1.32</v>
      </c>
      <c r="L40" s="21">
        <v>1.26</v>
      </c>
      <c r="M40" s="21">
        <v>2.04</v>
      </c>
    </row>
    <row r="41" spans="1:13" ht="18" customHeight="1" x14ac:dyDescent="0.2">
      <c r="A41" s="19">
        <v>2016</v>
      </c>
      <c r="C41" s="21">
        <v>0.48</v>
      </c>
      <c r="D41" s="21">
        <v>1.2</v>
      </c>
      <c r="E41" s="21">
        <v>1.7</v>
      </c>
      <c r="F41" s="21">
        <v>3.53</v>
      </c>
      <c r="G41" s="21">
        <v>3.09</v>
      </c>
      <c r="H41" s="21">
        <v>2.54</v>
      </c>
      <c r="I41" s="21">
        <v>2.31</v>
      </c>
      <c r="J41" s="21">
        <v>2.0099999999999998</v>
      </c>
      <c r="K41" s="21">
        <v>1.33</v>
      </c>
      <c r="L41" s="21">
        <v>1.21</v>
      </c>
      <c r="M41" s="21">
        <v>2.02</v>
      </c>
    </row>
    <row r="42" spans="1:13" ht="18" customHeight="1" x14ac:dyDescent="0.2">
      <c r="A42" s="19">
        <v>2017</v>
      </c>
      <c r="C42" s="21">
        <v>0.48</v>
      </c>
      <c r="D42" s="21">
        <v>0.95</v>
      </c>
      <c r="E42" s="21">
        <v>1.68</v>
      </c>
      <c r="F42" s="21">
        <v>3.14</v>
      </c>
      <c r="G42" s="21">
        <v>2.65</v>
      </c>
      <c r="H42" s="21">
        <v>2.09</v>
      </c>
      <c r="I42" s="21">
        <v>2.0099999999999998</v>
      </c>
      <c r="J42" s="21">
        <v>1.7</v>
      </c>
      <c r="K42" s="21">
        <v>1.1599999999999999</v>
      </c>
      <c r="L42" s="21">
        <v>1.08</v>
      </c>
      <c r="M42" s="21">
        <v>1.74</v>
      </c>
    </row>
    <row r="43" spans="1:13" ht="18" customHeight="1" x14ac:dyDescent="0.2">
      <c r="A43" s="19">
        <v>2018</v>
      </c>
      <c r="C43" s="21">
        <v>0.45</v>
      </c>
      <c r="D43" s="21">
        <v>0.83</v>
      </c>
      <c r="E43" s="21">
        <v>1.27</v>
      </c>
      <c r="F43" s="21">
        <v>2.5099999999999998</v>
      </c>
      <c r="G43" s="21">
        <v>2.23</v>
      </c>
      <c r="H43" s="21">
        <v>1.99</v>
      </c>
      <c r="I43" s="21">
        <v>1.76</v>
      </c>
      <c r="J43" s="21">
        <v>1.53</v>
      </c>
      <c r="K43" s="21">
        <v>1.17</v>
      </c>
      <c r="L43" s="21">
        <v>1.06</v>
      </c>
      <c r="M43" s="21">
        <v>1.55</v>
      </c>
    </row>
    <row r="44" spans="1:13" ht="7.5" customHeight="1" x14ac:dyDescent="0.2">
      <c r="A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s="6" customFormat="1" ht="18" customHeight="1" x14ac:dyDescent="0.25">
      <c r="A45" s="6" t="s">
        <v>23</v>
      </c>
      <c r="C45" s="32">
        <v>0.49</v>
      </c>
      <c r="D45" s="32">
        <v>1.08</v>
      </c>
      <c r="E45" s="32">
        <v>1.59</v>
      </c>
      <c r="F45" s="32">
        <v>3.39</v>
      </c>
      <c r="G45" s="32">
        <v>2.82</v>
      </c>
      <c r="H45" s="32">
        <v>2.38</v>
      </c>
      <c r="I45" s="32">
        <v>2.1800000000000002</v>
      </c>
      <c r="J45" s="32">
        <v>1.83</v>
      </c>
      <c r="K45" s="32">
        <v>1.27</v>
      </c>
      <c r="L45" s="32">
        <v>1.18</v>
      </c>
      <c r="M45" s="32">
        <v>1.89</v>
      </c>
    </row>
    <row r="46" spans="1:13" ht="7.5" customHeight="1" x14ac:dyDescent="0.2">
      <c r="A46" s="33"/>
      <c r="B46" s="1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3" ht="18" customHeight="1" thickBot="1" x14ac:dyDescent="0.3">
      <c r="A47" s="15" t="s">
        <v>30</v>
      </c>
      <c r="B47" s="1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13" s="6" customFormat="1" ht="18" customHeight="1" x14ac:dyDescent="0.25">
      <c r="A48" s="1" t="s">
        <v>21</v>
      </c>
      <c r="B48" s="35"/>
      <c r="C48" s="36">
        <v>1.0900000000000001</v>
      </c>
      <c r="D48" s="36">
        <v>2.68</v>
      </c>
      <c r="E48" s="36">
        <v>3.59</v>
      </c>
      <c r="F48" s="36">
        <v>8.73</v>
      </c>
      <c r="G48" s="36">
        <v>6.01</v>
      </c>
      <c r="H48" s="36">
        <v>5.0599999999999996</v>
      </c>
      <c r="I48" s="36">
        <v>3.93</v>
      </c>
      <c r="J48" s="36">
        <v>2.77</v>
      </c>
      <c r="K48" s="36">
        <v>2.04</v>
      </c>
      <c r="L48" s="36">
        <v>1.98</v>
      </c>
      <c r="M48" s="36">
        <v>3.92</v>
      </c>
    </row>
    <row r="49" spans="1:13" ht="18" customHeight="1" x14ac:dyDescent="0.2">
      <c r="A49" s="19">
        <v>2014</v>
      </c>
      <c r="B49" s="14"/>
      <c r="C49" s="31">
        <v>0.57999999999999996</v>
      </c>
      <c r="D49" s="31">
        <v>1.31</v>
      </c>
      <c r="E49" s="31">
        <v>1.94</v>
      </c>
      <c r="F49" s="31">
        <v>4.67</v>
      </c>
      <c r="G49" s="31">
        <v>3.6</v>
      </c>
      <c r="H49" s="31">
        <v>3.2</v>
      </c>
      <c r="I49" s="31">
        <v>3.03</v>
      </c>
      <c r="J49" s="31">
        <v>2.25</v>
      </c>
      <c r="K49" s="31">
        <v>1.5</v>
      </c>
      <c r="L49" s="31">
        <v>1.45</v>
      </c>
      <c r="M49" s="31">
        <v>2.48</v>
      </c>
    </row>
    <row r="50" spans="1:13" ht="18" customHeight="1" x14ac:dyDescent="0.2">
      <c r="A50" s="19">
        <v>2015</v>
      </c>
      <c r="C50" s="37">
        <v>0.52</v>
      </c>
      <c r="D50" s="21">
        <v>1.26</v>
      </c>
      <c r="E50" s="21">
        <v>1.69</v>
      </c>
      <c r="F50" s="21">
        <v>4.09</v>
      </c>
      <c r="G50" s="21">
        <v>3.75</v>
      </c>
      <c r="H50" s="21">
        <v>3.11</v>
      </c>
      <c r="I50" s="21">
        <v>2.82</v>
      </c>
      <c r="J50" s="21">
        <v>2.25</v>
      </c>
      <c r="K50" s="37">
        <v>1.43</v>
      </c>
      <c r="L50" s="21">
        <v>1.47</v>
      </c>
      <c r="M50" s="21">
        <v>2.37</v>
      </c>
    </row>
    <row r="51" spans="1:13" ht="18" customHeight="1" x14ac:dyDescent="0.2">
      <c r="A51" s="19">
        <v>2016</v>
      </c>
      <c r="C51" s="37">
        <v>0.56999999999999995</v>
      </c>
      <c r="D51" s="21">
        <v>1.31</v>
      </c>
      <c r="E51" s="21">
        <v>1.79</v>
      </c>
      <c r="F51" s="21">
        <v>3.66</v>
      </c>
      <c r="G51" s="21">
        <v>3.46</v>
      </c>
      <c r="H51" s="21">
        <v>3.1</v>
      </c>
      <c r="I51" s="21">
        <v>2.84</v>
      </c>
      <c r="J51" s="21">
        <v>2.4300000000000002</v>
      </c>
      <c r="K51" s="37">
        <v>1.41</v>
      </c>
      <c r="L51" s="21">
        <v>1.4</v>
      </c>
      <c r="M51" s="21">
        <v>2.33</v>
      </c>
    </row>
    <row r="52" spans="1:13" ht="18" customHeight="1" x14ac:dyDescent="0.2">
      <c r="A52" s="19">
        <v>2017</v>
      </c>
      <c r="C52" s="37">
        <v>0.57999999999999996</v>
      </c>
      <c r="D52" s="21">
        <v>1.08</v>
      </c>
      <c r="E52" s="21">
        <v>1.88</v>
      </c>
      <c r="F52" s="21">
        <v>3.48</v>
      </c>
      <c r="G52" s="21">
        <v>2.97</v>
      </c>
      <c r="H52" s="21">
        <v>2.52</v>
      </c>
      <c r="I52" s="21">
        <v>2.41</v>
      </c>
      <c r="J52" s="21">
        <v>1.95</v>
      </c>
      <c r="K52" s="37">
        <v>1.3</v>
      </c>
      <c r="L52" s="21">
        <v>1.17</v>
      </c>
      <c r="M52" s="21">
        <v>2.0099999999999998</v>
      </c>
    </row>
    <row r="53" spans="1:13" ht="18" customHeight="1" x14ac:dyDescent="0.2">
      <c r="A53" s="19">
        <v>2018</v>
      </c>
      <c r="C53" s="37">
        <v>0.5</v>
      </c>
      <c r="D53" s="21">
        <v>0.97</v>
      </c>
      <c r="E53" s="21">
        <v>1.32</v>
      </c>
      <c r="F53" s="21">
        <v>2.74</v>
      </c>
      <c r="G53" s="21">
        <v>2.59</v>
      </c>
      <c r="H53" s="21">
        <v>2.4700000000000002</v>
      </c>
      <c r="I53" s="21">
        <v>2.19</v>
      </c>
      <c r="J53" s="21">
        <v>1.88</v>
      </c>
      <c r="K53" s="37">
        <v>1.3</v>
      </c>
      <c r="L53" s="21">
        <v>1.21</v>
      </c>
      <c r="M53" s="21">
        <v>1.83</v>
      </c>
    </row>
    <row r="54" spans="1:13" s="6" customFormat="1" ht="18" customHeight="1" x14ac:dyDescent="0.25">
      <c r="A54" s="6" t="s">
        <v>23</v>
      </c>
      <c r="B54" s="35"/>
      <c r="C54" s="32">
        <v>0.55000000000000004</v>
      </c>
      <c r="D54" s="32">
        <v>1.18</v>
      </c>
      <c r="E54" s="32">
        <v>1.72</v>
      </c>
      <c r="F54" s="32">
        <v>3.74</v>
      </c>
      <c r="G54" s="32">
        <v>3.27</v>
      </c>
      <c r="H54" s="32">
        <v>2.87</v>
      </c>
      <c r="I54" s="32">
        <v>2.67</v>
      </c>
      <c r="J54" s="32">
        <v>2.15</v>
      </c>
      <c r="K54" s="32">
        <v>1.39</v>
      </c>
      <c r="L54" s="32">
        <v>1.33</v>
      </c>
      <c r="M54" s="38">
        <v>2.2000000000000002</v>
      </c>
    </row>
    <row r="55" spans="1:13" ht="7.5" customHeight="1" x14ac:dyDescent="0.2">
      <c r="A55" s="33"/>
      <c r="B55" s="14"/>
    </row>
    <row r="56" spans="1:13" ht="18" customHeight="1" thickBot="1" x14ac:dyDescent="0.3">
      <c r="A56" s="15" t="s">
        <v>31</v>
      </c>
      <c r="B56" s="1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s="6" customFormat="1" ht="18" customHeight="1" x14ac:dyDescent="0.25">
      <c r="A57" s="1" t="s">
        <v>21</v>
      </c>
      <c r="B57" s="35"/>
      <c r="C57" s="40">
        <v>0.82</v>
      </c>
      <c r="D57" s="40">
        <v>1.83</v>
      </c>
      <c r="E57" s="40">
        <v>3.02</v>
      </c>
      <c r="F57" s="40">
        <v>5.98</v>
      </c>
      <c r="G57" s="40">
        <v>4.1500000000000004</v>
      </c>
      <c r="H57" s="40">
        <v>3.35</v>
      </c>
      <c r="I57" s="40">
        <v>2.63</v>
      </c>
      <c r="J57" s="40">
        <v>2.27</v>
      </c>
      <c r="K57" s="40">
        <v>1.83</v>
      </c>
      <c r="L57" s="40">
        <v>1.74</v>
      </c>
      <c r="M57" s="40">
        <v>2.77</v>
      </c>
    </row>
    <row r="58" spans="1:13" ht="18" customHeight="1" x14ac:dyDescent="0.2">
      <c r="A58" s="19">
        <v>2014</v>
      </c>
      <c r="B58" s="14"/>
      <c r="C58" s="31">
        <v>0.51</v>
      </c>
      <c r="D58" s="31">
        <v>1.1599999999999999</v>
      </c>
      <c r="E58" s="31">
        <v>1.44</v>
      </c>
      <c r="F58" s="31">
        <v>3.37</v>
      </c>
      <c r="G58" s="31">
        <v>2.38</v>
      </c>
      <c r="H58" s="31">
        <v>2.2999999999999998</v>
      </c>
      <c r="I58" s="31">
        <v>1.87</v>
      </c>
      <c r="J58" s="31">
        <v>1.66</v>
      </c>
      <c r="K58" s="31">
        <v>1.22</v>
      </c>
      <c r="L58" s="31">
        <v>1.24</v>
      </c>
      <c r="M58" s="31">
        <v>1.77</v>
      </c>
    </row>
    <row r="59" spans="1:13" ht="18" customHeight="1" x14ac:dyDescent="0.2">
      <c r="A59" s="19">
        <v>2015</v>
      </c>
      <c r="C59" s="21">
        <v>0.41</v>
      </c>
      <c r="D59" s="21">
        <v>1.1000000000000001</v>
      </c>
      <c r="E59" s="21">
        <v>1.57</v>
      </c>
      <c r="F59" s="21">
        <v>3.25</v>
      </c>
      <c r="G59" s="21">
        <v>2.61</v>
      </c>
      <c r="H59" s="21">
        <v>2.09</v>
      </c>
      <c r="I59" s="21">
        <v>1.9</v>
      </c>
      <c r="J59" s="21">
        <v>1.67</v>
      </c>
      <c r="K59" s="21">
        <v>1.21</v>
      </c>
      <c r="L59" s="21">
        <v>1.1000000000000001</v>
      </c>
      <c r="M59" s="21">
        <v>1.73</v>
      </c>
    </row>
    <row r="60" spans="1:13" ht="18" customHeight="1" x14ac:dyDescent="0.2">
      <c r="A60" s="19">
        <v>2016</v>
      </c>
      <c r="C60" s="21">
        <v>0.39</v>
      </c>
      <c r="D60" s="21">
        <v>1.07</v>
      </c>
      <c r="E60" s="21">
        <v>1.6</v>
      </c>
      <c r="F60" s="21">
        <v>3.4</v>
      </c>
      <c r="G60" s="21">
        <v>2.72</v>
      </c>
      <c r="H60" s="21">
        <v>1.99</v>
      </c>
      <c r="I60" s="21">
        <v>1.81</v>
      </c>
      <c r="J60" s="21">
        <v>1.61</v>
      </c>
      <c r="K60" s="21">
        <v>1.25</v>
      </c>
      <c r="L60" s="21">
        <v>1.07</v>
      </c>
      <c r="M60" s="21">
        <v>1.72</v>
      </c>
    </row>
    <row r="61" spans="1:13" ht="18" customHeight="1" x14ac:dyDescent="0.2">
      <c r="A61" s="19">
        <v>2017</v>
      </c>
      <c r="C61" s="21">
        <v>0.38</v>
      </c>
      <c r="D61" s="21">
        <v>0.82</v>
      </c>
      <c r="E61" s="21">
        <v>1.46</v>
      </c>
      <c r="F61" s="21">
        <v>2.78</v>
      </c>
      <c r="G61" s="21">
        <v>2.3199999999999998</v>
      </c>
      <c r="H61" s="21">
        <v>1.68</v>
      </c>
      <c r="I61" s="21">
        <v>1.63</v>
      </c>
      <c r="J61" s="21">
        <v>1.46</v>
      </c>
      <c r="K61" s="21">
        <v>1.03</v>
      </c>
      <c r="L61" s="21">
        <v>1.01</v>
      </c>
      <c r="M61" s="21">
        <v>1.48</v>
      </c>
    </row>
    <row r="62" spans="1:13" ht="18" customHeight="1" x14ac:dyDescent="0.2">
      <c r="A62" s="19">
        <v>2018</v>
      </c>
      <c r="C62" s="21">
        <v>0.35</v>
      </c>
      <c r="D62" s="21">
        <v>0.68</v>
      </c>
      <c r="E62" s="21">
        <v>1.21</v>
      </c>
      <c r="F62" s="21">
        <v>2.2799999999999998</v>
      </c>
      <c r="G62" s="21">
        <v>1.88</v>
      </c>
      <c r="H62" s="21">
        <v>1.53</v>
      </c>
      <c r="I62" s="21">
        <v>1.35</v>
      </c>
      <c r="J62" s="21">
        <v>1.2</v>
      </c>
      <c r="K62" s="21">
        <v>1.05</v>
      </c>
      <c r="L62" s="21">
        <v>0.95</v>
      </c>
      <c r="M62" s="21">
        <v>1.28</v>
      </c>
    </row>
    <row r="63" spans="1:13" s="6" customFormat="1" ht="18" customHeight="1" thickBot="1" x14ac:dyDescent="0.3">
      <c r="A63" s="41" t="s">
        <v>23</v>
      </c>
      <c r="B63" s="41"/>
      <c r="C63" s="42">
        <v>0.41</v>
      </c>
      <c r="D63" s="42">
        <v>0.96</v>
      </c>
      <c r="E63" s="42">
        <v>1.46</v>
      </c>
      <c r="F63" s="42">
        <v>3.02</v>
      </c>
      <c r="G63" s="42">
        <v>2.38</v>
      </c>
      <c r="H63" s="42">
        <v>1.91</v>
      </c>
      <c r="I63" s="42">
        <v>1.72</v>
      </c>
      <c r="J63" s="42">
        <v>1.52</v>
      </c>
      <c r="K63" s="42">
        <v>1.1499999999999999</v>
      </c>
      <c r="L63" s="42">
        <v>1.07</v>
      </c>
      <c r="M63" s="42">
        <v>1.59</v>
      </c>
    </row>
    <row r="64" spans="1:13" ht="23.25" customHeight="1" x14ac:dyDescent="0.2">
      <c r="A64" s="3" t="s">
        <v>32</v>
      </c>
    </row>
    <row r="65" spans="1:16" x14ac:dyDescent="0.2">
      <c r="A65" s="2" t="s">
        <v>33</v>
      </c>
    </row>
    <row r="73" spans="1:16" x14ac:dyDescent="0.2">
      <c r="E73" s="43" t="s">
        <v>34</v>
      </c>
      <c r="F73" s="43" t="s">
        <v>35</v>
      </c>
      <c r="G73" s="44">
        <v>39391</v>
      </c>
      <c r="H73" s="45">
        <v>42339</v>
      </c>
      <c r="I73" s="46" t="s">
        <v>36</v>
      </c>
      <c r="J73" s="46" t="s">
        <v>37</v>
      </c>
      <c r="K73" s="46" t="s">
        <v>38</v>
      </c>
      <c r="L73" s="46" t="s">
        <v>39</v>
      </c>
      <c r="M73" s="46" t="s">
        <v>40</v>
      </c>
      <c r="N73" s="46" t="s">
        <v>41</v>
      </c>
      <c r="O73" s="43" t="s">
        <v>42</v>
      </c>
      <c r="P73" s="43" t="s">
        <v>43</v>
      </c>
    </row>
    <row r="74" spans="1:16" x14ac:dyDescent="0.2">
      <c r="E74" s="47" t="s">
        <v>44</v>
      </c>
      <c r="F74" s="48">
        <v>1.86</v>
      </c>
      <c r="G74" s="48">
        <v>4.29</v>
      </c>
      <c r="H74" s="48">
        <v>5.21</v>
      </c>
      <c r="I74" s="48">
        <v>9.66</v>
      </c>
      <c r="J74" s="48">
        <v>6.89</v>
      </c>
      <c r="K74" s="48">
        <v>4.88</v>
      </c>
      <c r="L74" s="48">
        <v>3.56</v>
      </c>
      <c r="M74" s="48">
        <v>2.94</v>
      </c>
      <c r="N74" s="48">
        <v>2.4500000000000002</v>
      </c>
      <c r="O74" s="48">
        <v>2.38</v>
      </c>
      <c r="P74" s="48">
        <v>4.38</v>
      </c>
    </row>
    <row r="75" spans="1:16" x14ac:dyDescent="0.2">
      <c r="E75" s="49">
        <v>2003</v>
      </c>
      <c r="F75" s="48">
        <v>1.32</v>
      </c>
      <c r="G75" s="48">
        <v>3.21</v>
      </c>
      <c r="H75" s="48">
        <v>3.93</v>
      </c>
      <c r="I75" s="48">
        <v>7.9</v>
      </c>
      <c r="J75" s="48">
        <v>5.81</v>
      </c>
      <c r="K75" s="48">
        <v>4.84</v>
      </c>
      <c r="L75" s="48">
        <v>3.66</v>
      </c>
      <c r="M75" s="48">
        <v>2.8</v>
      </c>
      <c r="N75" s="48">
        <v>2.08</v>
      </c>
      <c r="O75" s="48">
        <v>2.06</v>
      </c>
      <c r="P75" s="48">
        <v>3.81</v>
      </c>
    </row>
    <row r="76" spans="1:16" x14ac:dyDescent="0.2">
      <c r="E76" s="49">
        <v>2004</v>
      </c>
      <c r="F76" s="48">
        <v>1.2</v>
      </c>
      <c r="G76" s="48">
        <v>2.82</v>
      </c>
      <c r="H76" s="48">
        <v>3.78</v>
      </c>
      <c r="I76" s="48">
        <v>7.64</v>
      </c>
      <c r="J76" s="48">
        <v>5.66</v>
      </c>
      <c r="K76" s="48">
        <v>4.74</v>
      </c>
      <c r="L76" s="48">
        <v>3.57</v>
      </c>
      <c r="M76" s="48">
        <v>2.77</v>
      </c>
      <c r="N76" s="48">
        <v>2.25</v>
      </c>
      <c r="O76" s="48">
        <v>2.06</v>
      </c>
      <c r="P76" s="48">
        <v>3.71</v>
      </c>
    </row>
    <row r="77" spans="1:16" x14ac:dyDescent="0.2">
      <c r="E77" s="49">
        <v>2005</v>
      </c>
      <c r="F77" s="48">
        <v>1.17</v>
      </c>
      <c r="G77" s="48">
        <v>2.7</v>
      </c>
      <c r="H77" s="48">
        <v>3.75</v>
      </c>
      <c r="I77" s="48">
        <v>7.57</v>
      </c>
      <c r="J77" s="48">
        <v>5.67</v>
      </c>
      <c r="K77" s="48">
        <v>4.76</v>
      </c>
      <c r="L77" s="48">
        <v>3.41</v>
      </c>
      <c r="M77" s="48">
        <v>2.73</v>
      </c>
      <c r="N77" s="48">
        <v>2.15</v>
      </c>
      <c r="O77" s="48">
        <v>1.98</v>
      </c>
      <c r="P77" s="48">
        <v>3.64</v>
      </c>
    </row>
    <row r="78" spans="1:16" x14ac:dyDescent="0.2">
      <c r="E78" s="49">
        <v>2006</v>
      </c>
      <c r="F78" s="48">
        <v>1.06</v>
      </c>
      <c r="G78" s="48">
        <v>2.41</v>
      </c>
      <c r="H78" s="48">
        <v>3.54</v>
      </c>
      <c r="I78" s="48">
        <v>7.64</v>
      </c>
      <c r="J78" s="48">
        <v>5.33</v>
      </c>
      <c r="K78" s="48">
        <v>4.43</v>
      </c>
      <c r="L78" s="48">
        <v>3.47</v>
      </c>
      <c r="M78" s="48">
        <v>2.6</v>
      </c>
      <c r="N78" s="48">
        <v>2.0499999999999998</v>
      </c>
      <c r="O78" s="48">
        <v>1.96</v>
      </c>
      <c r="P78" s="48">
        <v>3.51</v>
      </c>
    </row>
    <row r="79" spans="1:16" x14ac:dyDescent="0.2">
      <c r="E79" s="49">
        <v>2007</v>
      </c>
      <c r="F79" s="48">
        <v>0.99</v>
      </c>
      <c r="G79" s="48">
        <v>2.27</v>
      </c>
      <c r="H79" s="48">
        <v>3.34</v>
      </c>
      <c r="I79" s="48">
        <v>7.56</v>
      </c>
      <c r="J79" s="48">
        <v>5.17</v>
      </c>
      <c r="K79" s="48">
        <v>4.16</v>
      </c>
      <c r="L79" s="48">
        <v>3.36</v>
      </c>
      <c r="M79" s="48">
        <v>2.54</v>
      </c>
      <c r="N79" s="48">
        <v>1.96</v>
      </c>
      <c r="O79" s="48">
        <v>1.79</v>
      </c>
      <c r="P79" s="48">
        <v>3.37</v>
      </c>
    </row>
    <row r="80" spans="1:16" x14ac:dyDescent="0.2">
      <c r="E80" s="49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5:16" x14ac:dyDescent="0.2">
      <c r="E81" s="47" t="s">
        <v>45</v>
      </c>
      <c r="F81" s="48">
        <v>1.1499999999999999</v>
      </c>
      <c r="G81" s="48">
        <v>2.69</v>
      </c>
      <c r="H81" s="48">
        <v>3.67</v>
      </c>
      <c r="I81" s="48">
        <v>7.66</v>
      </c>
      <c r="J81" s="48">
        <v>5.52</v>
      </c>
      <c r="K81" s="48">
        <v>4.59</v>
      </c>
      <c r="L81" s="48">
        <v>3.49</v>
      </c>
      <c r="M81" s="48">
        <v>2.69</v>
      </c>
      <c r="N81" s="48">
        <v>2.1</v>
      </c>
      <c r="O81" s="48">
        <v>1.97</v>
      </c>
      <c r="P81" s="48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 x14ac:dyDescent="0.2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 x14ac:dyDescent="0.25">
      <c r="A1" s="6" t="s">
        <v>46</v>
      </c>
      <c r="D1" s="2" t="s">
        <v>2</v>
      </c>
      <c r="F1" s="6" t="s">
        <v>0</v>
      </c>
      <c r="G1" s="50"/>
      <c r="H1" s="50"/>
      <c r="I1" s="50"/>
      <c r="J1" s="50"/>
      <c r="K1" s="6"/>
      <c r="L1" s="6"/>
      <c r="M1" s="6"/>
      <c r="N1" s="6"/>
      <c r="O1" s="51" t="s">
        <v>1</v>
      </c>
    </row>
    <row r="2" spans="1:95" ht="15.75" x14ac:dyDescent="0.25">
      <c r="A2" s="6" t="s">
        <v>47</v>
      </c>
      <c r="F2" s="6"/>
      <c r="G2" s="50"/>
      <c r="H2" s="6"/>
      <c r="I2" s="6"/>
      <c r="J2" s="6"/>
      <c r="K2" s="6"/>
      <c r="L2" s="6"/>
      <c r="M2" s="6"/>
      <c r="N2" s="6"/>
      <c r="O2" s="6"/>
    </row>
    <row r="3" spans="1:95" ht="15.75" x14ac:dyDescent="0.25">
      <c r="B3" s="52" t="s">
        <v>48</v>
      </c>
      <c r="C3" s="52" t="s">
        <v>49</v>
      </c>
      <c r="D3" s="53"/>
      <c r="E3" s="53"/>
      <c r="F3" s="6" t="s">
        <v>50</v>
      </c>
      <c r="G3" s="50"/>
      <c r="H3" s="6"/>
      <c r="I3" s="6"/>
      <c r="J3" s="6"/>
      <c r="K3" s="6"/>
      <c r="L3" s="6"/>
      <c r="M3" s="6"/>
      <c r="N3" s="6"/>
      <c r="O3" s="6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</row>
    <row r="4" spans="1:95" ht="15.75" x14ac:dyDescent="0.25">
      <c r="A4" s="54"/>
      <c r="F4" s="6" t="s">
        <v>51</v>
      </c>
      <c r="G4" s="6"/>
      <c r="H4" s="6"/>
      <c r="I4" s="6"/>
      <c r="J4" s="6"/>
      <c r="K4" s="6"/>
      <c r="L4" s="6"/>
      <c r="M4" s="6"/>
      <c r="N4" s="6"/>
      <c r="O4" s="6"/>
    </row>
    <row r="5" spans="1:95" ht="15.75" x14ac:dyDescent="0.25">
      <c r="A5" s="55">
        <v>0</v>
      </c>
      <c r="B5" s="21">
        <v>0.18629999999999999</v>
      </c>
      <c r="C5" s="21">
        <v>0.1177</v>
      </c>
      <c r="D5" s="6"/>
      <c r="E5" s="6"/>
    </row>
    <row r="6" spans="1:95" ht="15.75" x14ac:dyDescent="0.25">
      <c r="A6" s="55">
        <v>1</v>
      </c>
      <c r="B6" s="21">
        <v>0.2157</v>
      </c>
      <c r="C6" s="21">
        <v>0.192</v>
      </c>
      <c r="D6" s="52"/>
      <c r="E6" s="52"/>
    </row>
    <row r="7" spans="1:95" ht="15.75" x14ac:dyDescent="0.25">
      <c r="A7" s="55">
        <v>2</v>
      </c>
      <c r="B7" s="21">
        <v>0.75780000000000003</v>
      </c>
      <c r="C7" s="21">
        <v>0.3327</v>
      </c>
      <c r="D7" s="50"/>
      <c r="E7" s="50"/>
    </row>
    <row r="8" spans="1:95" x14ac:dyDescent="0.2">
      <c r="A8" s="55">
        <v>3</v>
      </c>
      <c r="B8" s="21">
        <v>0.61439999999999995</v>
      </c>
      <c r="C8" s="21">
        <v>0.46810000000000002</v>
      </c>
    </row>
    <row r="9" spans="1:95" x14ac:dyDescent="0.2">
      <c r="A9" s="55">
        <v>4</v>
      </c>
      <c r="B9" s="21">
        <v>0.67549999999999999</v>
      </c>
      <c r="C9" s="21">
        <v>0.60840000000000005</v>
      </c>
    </row>
    <row r="10" spans="1:95" x14ac:dyDescent="0.2">
      <c r="A10" s="55">
        <v>5</v>
      </c>
      <c r="B10" s="21">
        <v>0.69969999999999999</v>
      </c>
      <c r="C10" s="21">
        <v>0.45300000000000001</v>
      </c>
    </row>
    <row r="11" spans="1:95" x14ac:dyDescent="0.2">
      <c r="A11" s="55">
        <v>6</v>
      </c>
      <c r="B11" s="21">
        <v>0.6774</v>
      </c>
      <c r="C11" s="21">
        <v>0.64959999999999996</v>
      </c>
    </row>
    <row r="12" spans="1:95" x14ac:dyDescent="0.2">
      <c r="A12" s="55">
        <v>7</v>
      </c>
      <c r="B12" s="21">
        <v>0.72419999999999995</v>
      </c>
      <c r="C12" s="21">
        <v>0.59340000000000004</v>
      </c>
    </row>
    <row r="13" spans="1:95" x14ac:dyDescent="0.2">
      <c r="A13" s="55">
        <v>8</v>
      </c>
      <c r="B13" s="21">
        <v>1.1951000000000001</v>
      </c>
      <c r="C13" s="21">
        <v>0.55010000000000003</v>
      </c>
    </row>
    <row r="14" spans="1:95" x14ac:dyDescent="0.2">
      <c r="A14" s="55">
        <v>9</v>
      </c>
      <c r="B14" s="21">
        <v>1.3895</v>
      </c>
      <c r="C14" s="21">
        <v>0.8367</v>
      </c>
    </row>
    <row r="15" spans="1:95" x14ac:dyDescent="0.2">
      <c r="A15" s="55">
        <v>10</v>
      </c>
      <c r="B15" s="21">
        <v>0.87619999999999998</v>
      </c>
      <c r="C15" s="21">
        <v>0.80640000000000001</v>
      </c>
    </row>
    <row r="16" spans="1:95" x14ac:dyDescent="0.2">
      <c r="A16" s="55">
        <v>11</v>
      </c>
      <c r="B16" s="21">
        <v>1.2084999999999999</v>
      </c>
      <c r="C16" s="21">
        <v>0.87870000000000004</v>
      </c>
    </row>
    <row r="17" spans="1:17" x14ac:dyDescent="0.2">
      <c r="A17" s="55">
        <v>12</v>
      </c>
      <c r="B17" s="21">
        <v>1.2392000000000001</v>
      </c>
      <c r="C17" s="21">
        <v>1.4297</v>
      </c>
      <c r="Q17" s="2">
        <v>0</v>
      </c>
    </row>
    <row r="18" spans="1:17" x14ac:dyDescent="0.2">
      <c r="A18" s="55">
        <v>13</v>
      </c>
      <c r="B18" s="21">
        <v>1.3743000000000001</v>
      </c>
      <c r="C18" s="21">
        <v>1.2753000000000001</v>
      </c>
    </row>
    <row r="19" spans="1:17" x14ac:dyDescent="0.2">
      <c r="A19" s="55">
        <v>14</v>
      </c>
      <c r="B19" s="21">
        <v>1.1926000000000001</v>
      </c>
      <c r="C19" s="21">
        <v>1.0786</v>
      </c>
    </row>
    <row r="20" spans="1:17" x14ac:dyDescent="0.2">
      <c r="A20" s="55">
        <v>15</v>
      </c>
      <c r="B20" s="21">
        <v>1.4939</v>
      </c>
      <c r="C20" s="21">
        <v>1.026</v>
      </c>
    </row>
    <row r="21" spans="1:17" x14ac:dyDescent="0.2">
      <c r="A21" s="55">
        <v>16</v>
      </c>
      <c r="B21" s="21">
        <v>1.7588999999999999</v>
      </c>
      <c r="C21" s="21">
        <v>1.2605</v>
      </c>
    </row>
    <row r="22" spans="1:17" x14ac:dyDescent="0.2">
      <c r="A22" s="55">
        <v>17</v>
      </c>
      <c r="B22" s="21">
        <v>2.5324</v>
      </c>
      <c r="C22" s="21">
        <v>1.8982000000000001</v>
      </c>
    </row>
    <row r="23" spans="1:17" x14ac:dyDescent="0.2">
      <c r="A23" s="55">
        <v>18</v>
      </c>
      <c r="B23" s="21">
        <v>2.7412999999999998</v>
      </c>
      <c r="C23" s="21">
        <v>3.1417000000000002</v>
      </c>
    </row>
    <row r="24" spans="1:17" x14ac:dyDescent="0.2">
      <c r="A24" s="55">
        <v>19</v>
      </c>
      <c r="B24" s="21">
        <v>3.3719000000000001</v>
      </c>
      <c r="C24" s="21">
        <v>2.2393999999999998</v>
      </c>
    </row>
    <row r="25" spans="1:17" x14ac:dyDescent="0.2">
      <c r="A25" s="55">
        <v>20</v>
      </c>
      <c r="B25" s="21">
        <v>3.3199000000000001</v>
      </c>
      <c r="C25" s="21">
        <v>2.6815000000000002</v>
      </c>
    </row>
    <row r="26" spans="1:17" x14ac:dyDescent="0.2">
      <c r="A26" s="55">
        <v>21</v>
      </c>
      <c r="B26" s="21">
        <v>2.6105999999999998</v>
      </c>
      <c r="C26" s="21">
        <v>2.2967</v>
      </c>
    </row>
    <row r="27" spans="1:17" x14ac:dyDescent="0.2">
      <c r="A27" s="55">
        <v>22</v>
      </c>
      <c r="B27" s="21">
        <v>2.6614</v>
      </c>
      <c r="C27" s="21">
        <v>2.2816000000000001</v>
      </c>
    </row>
    <row r="28" spans="1:17" x14ac:dyDescent="0.2">
      <c r="A28" s="55">
        <v>23</v>
      </c>
      <c r="B28" s="21">
        <v>2.4226000000000001</v>
      </c>
      <c r="C28" s="21">
        <v>1.8180000000000001</v>
      </c>
    </row>
    <row r="29" spans="1:17" x14ac:dyDescent="0.2">
      <c r="A29" s="55">
        <v>24</v>
      </c>
      <c r="B29" s="21">
        <v>2.9424999999999999</v>
      </c>
      <c r="C29" s="21">
        <v>2.0112999999999999</v>
      </c>
    </row>
    <row r="30" spans="1:17" x14ac:dyDescent="0.2">
      <c r="A30" s="55">
        <v>25</v>
      </c>
      <c r="B30" s="21">
        <v>2.7067999999999999</v>
      </c>
      <c r="C30" s="21">
        <v>2.2395</v>
      </c>
    </row>
    <row r="31" spans="1:17" x14ac:dyDescent="0.2">
      <c r="A31" s="55">
        <v>26</v>
      </c>
      <c r="B31" s="21">
        <v>2.4824000000000002</v>
      </c>
      <c r="C31" s="21">
        <v>1.5651999999999999</v>
      </c>
    </row>
    <row r="32" spans="1:17" x14ac:dyDescent="0.2">
      <c r="A32" s="55">
        <v>27</v>
      </c>
      <c r="B32" s="21">
        <v>2.1587999999999998</v>
      </c>
      <c r="C32" s="21">
        <v>2.0398000000000001</v>
      </c>
    </row>
    <row r="33" spans="1:3" x14ac:dyDescent="0.2">
      <c r="A33" s="55">
        <v>28</v>
      </c>
      <c r="B33" s="21">
        <v>2.3794</v>
      </c>
      <c r="C33" s="21">
        <v>1.6414</v>
      </c>
    </row>
    <row r="34" spans="1:3" x14ac:dyDescent="0.2">
      <c r="A34" s="55">
        <v>29</v>
      </c>
      <c r="B34" s="21">
        <v>3.0552000000000001</v>
      </c>
      <c r="C34" s="21">
        <v>1.8305</v>
      </c>
    </row>
    <row r="35" spans="1:3" x14ac:dyDescent="0.2">
      <c r="A35" s="55">
        <v>30</v>
      </c>
      <c r="B35" s="21">
        <v>2.5754000000000001</v>
      </c>
      <c r="C35" s="21">
        <v>1.6608000000000001</v>
      </c>
    </row>
    <row r="36" spans="1:3" x14ac:dyDescent="0.2">
      <c r="A36" s="55">
        <v>31</v>
      </c>
      <c r="B36" s="21">
        <v>2.2892999999999999</v>
      </c>
      <c r="C36" s="21">
        <v>1.6225000000000001</v>
      </c>
    </row>
    <row r="37" spans="1:3" x14ac:dyDescent="0.2">
      <c r="A37" s="55">
        <v>32</v>
      </c>
      <c r="B37" s="21">
        <v>2.4567999999999999</v>
      </c>
      <c r="C37" s="21">
        <v>1.8149</v>
      </c>
    </row>
    <row r="38" spans="1:3" x14ac:dyDescent="0.2">
      <c r="A38" s="55">
        <v>33</v>
      </c>
      <c r="B38" s="21">
        <v>2.8536000000000001</v>
      </c>
      <c r="C38" s="21">
        <v>1.4489000000000001</v>
      </c>
    </row>
    <row r="39" spans="1:3" x14ac:dyDescent="0.2">
      <c r="A39" s="55">
        <v>34</v>
      </c>
      <c r="B39" s="21">
        <v>2.5600999999999998</v>
      </c>
      <c r="C39" s="21">
        <v>1.7484999999999999</v>
      </c>
    </row>
    <row r="40" spans="1:3" x14ac:dyDescent="0.2">
      <c r="A40" s="55">
        <v>35</v>
      </c>
      <c r="B40" s="21">
        <v>2.5070000000000001</v>
      </c>
      <c r="C40" s="21">
        <v>1.5851</v>
      </c>
    </row>
    <row r="41" spans="1:3" x14ac:dyDescent="0.2">
      <c r="A41" s="55">
        <v>36</v>
      </c>
      <c r="B41" s="21">
        <v>2.6579999999999999</v>
      </c>
      <c r="C41" s="21">
        <v>1.4521999999999999</v>
      </c>
    </row>
    <row r="42" spans="1:3" x14ac:dyDescent="0.2">
      <c r="A42" s="55">
        <v>37</v>
      </c>
      <c r="B42" s="21">
        <v>2.0546000000000002</v>
      </c>
      <c r="C42" s="21">
        <v>1.0581</v>
      </c>
    </row>
    <row r="43" spans="1:3" x14ac:dyDescent="0.2">
      <c r="A43" s="55">
        <v>38</v>
      </c>
      <c r="B43" s="21">
        <v>2.44</v>
      </c>
      <c r="C43" s="21">
        <v>1.1935</v>
      </c>
    </row>
    <row r="44" spans="1:3" x14ac:dyDescent="0.2">
      <c r="A44" s="55">
        <v>39</v>
      </c>
      <c r="B44" s="21">
        <v>2.3452000000000002</v>
      </c>
      <c r="C44" s="21">
        <v>1.6625000000000001</v>
      </c>
    </row>
    <row r="45" spans="1:3" x14ac:dyDescent="0.2">
      <c r="A45" s="55">
        <v>40</v>
      </c>
      <c r="B45" s="21">
        <v>2.7387999999999999</v>
      </c>
      <c r="C45" s="21">
        <v>1.603</v>
      </c>
    </row>
    <row r="46" spans="1:3" x14ac:dyDescent="0.2">
      <c r="A46" s="55">
        <v>41</v>
      </c>
      <c r="B46" s="21">
        <v>1.8849</v>
      </c>
      <c r="C46" s="21">
        <v>1.0094000000000001</v>
      </c>
    </row>
    <row r="47" spans="1:3" x14ac:dyDescent="0.2">
      <c r="A47" s="55">
        <v>42</v>
      </c>
      <c r="B47" s="21">
        <v>2.3207</v>
      </c>
      <c r="C47" s="21">
        <v>1.2817000000000001</v>
      </c>
    </row>
    <row r="48" spans="1:3" x14ac:dyDescent="0.2">
      <c r="A48" s="55">
        <v>43</v>
      </c>
      <c r="B48" s="21">
        <v>1.6262000000000001</v>
      </c>
      <c r="C48" s="21">
        <v>1.6249</v>
      </c>
    </row>
    <row r="49" spans="1:3" x14ac:dyDescent="0.2">
      <c r="A49" s="55">
        <v>44</v>
      </c>
      <c r="B49" s="21">
        <v>2.7008999999999999</v>
      </c>
      <c r="C49" s="21">
        <v>1.2269000000000001</v>
      </c>
    </row>
    <row r="50" spans="1:3" x14ac:dyDescent="0.2">
      <c r="A50" s="55">
        <v>45</v>
      </c>
      <c r="B50" s="21">
        <v>2.0266000000000002</v>
      </c>
      <c r="C50" s="21">
        <v>1.2642</v>
      </c>
    </row>
    <row r="51" spans="1:3" x14ac:dyDescent="0.2">
      <c r="A51" s="55">
        <v>46</v>
      </c>
      <c r="B51" s="21">
        <v>2.3854000000000002</v>
      </c>
      <c r="C51" s="21">
        <v>1.3623000000000001</v>
      </c>
    </row>
    <row r="52" spans="1:3" x14ac:dyDescent="0.2">
      <c r="A52" s="55">
        <v>47</v>
      </c>
      <c r="B52" s="21">
        <v>2.1772999999999998</v>
      </c>
      <c r="C52" s="21">
        <v>1.4517</v>
      </c>
    </row>
    <row r="53" spans="1:3" x14ac:dyDescent="0.2">
      <c r="A53" s="55">
        <v>48</v>
      </c>
      <c r="B53" s="21">
        <v>1.8997999999999999</v>
      </c>
      <c r="C53" s="21">
        <v>1.3001</v>
      </c>
    </row>
    <row r="54" spans="1:3" x14ac:dyDescent="0.2">
      <c r="A54" s="55">
        <v>49</v>
      </c>
      <c r="B54" s="21">
        <v>2.1417999999999999</v>
      </c>
      <c r="C54" s="21">
        <v>1.3734</v>
      </c>
    </row>
    <row r="55" spans="1:3" x14ac:dyDescent="0.2">
      <c r="A55" s="55">
        <v>50</v>
      </c>
      <c r="B55" s="21">
        <v>2.0005000000000002</v>
      </c>
      <c r="C55" s="21">
        <v>1.3986000000000001</v>
      </c>
    </row>
    <row r="56" spans="1:3" x14ac:dyDescent="0.2">
      <c r="A56" s="55">
        <v>51</v>
      </c>
      <c r="B56" s="21">
        <v>1.7313000000000001</v>
      </c>
      <c r="C56" s="21">
        <v>1.1382000000000001</v>
      </c>
    </row>
    <row r="57" spans="1:3" x14ac:dyDescent="0.2">
      <c r="A57" s="55">
        <v>52</v>
      </c>
      <c r="B57" s="21">
        <v>2.0716999999999999</v>
      </c>
      <c r="C57" s="21">
        <v>1.1875</v>
      </c>
    </row>
    <row r="58" spans="1:3" x14ac:dyDescent="0.2">
      <c r="A58" s="55">
        <v>53</v>
      </c>
      <c r="B58" s="21">
        <v>2.016</v>
      </c>
      <c r="C58" s="21">
        <v>1.1295999999999999</v>
      </c>
    </row>
    <row r="59" spans="1:3" x14ac:dyDescent="0.2">
      <c r="A59" s="55">
        <v>54</v>
      </c>
      <c r="B59" s="21">
        <v>1.9079999999999999</v>
      </c>
      <c r="C59" s="21">
        <v>1.4185000000000001</v>
      </c>
    </row>
    <row r="60" spans="1:3" x14ac:dyDescent="0.2">
      <c r="A60" s="55">
        <v>55</v>
      </c>
      <c r="B60" s="21">
        <v>1.855</v>
      </c>
      <c r="C60" s="21">
        <v>1.4058999999999999</v>
      </c>
    </row>
    <row r="61" spans="1:3" x14ac:dyDescent="0.2">
      <c r="A61" s="55">
        <v>56</v>
      </c>
      <c r="B61" s="21">
        <v>1.7291000000000001</v>
      </c>
      <c r="C61" s="21">
        <v>0.98509999999999998</v>
      </c>
    </row>
    <row r="62" spans="1:3" x14ac:dyDescent="0.2">
      <c r="A62" s="55">
        <v>57</v>
      </c>
      <c r="B62" s="21">
        <v>2.1758999999999999</v>
      </c>
      <c r="C62" s="21">
        <v>1.3606</v>
      </c>
    </row>
    <row r="63" spans="1:3" x14ac:dyDescent="0.2">
      <c r="A63" s="55">
        <v>58</v>
      </c>
      <c r="B63" s="21">
        <v>1.9452</v>
      </c>
      <c r="C63" s="21">
        <v>1.0721000000000001</v>
      </c>
    </row>
    <row r="64" spans="1:3" x14ac:dyDescent="0.2">
      <c r="A64" s="55">
        <v>59</v>
      </c>
      <c r="B64" s="21">
        <v>1.3701000000000001</v>
      </c>
      <c r="C64" s="21">
        <v>0.8397</v>
      </c>
    </row>
    <row r="65" spans="1:8" x14ac:dyDescent="0.2">
      <c r="A65" s="55">
        <v>60</v>
      </c>
      <c r="B65" s="21">
        <v>1.6079000000000001</v>
      </c>
      <c r="C65" s="21">
        <v>1.1080000000000001</v>
      </c>
    </row>
    <row r="66" spans="1:8" x14ac:dyDescent="0.2">
      <c r="A66" s="55">
        <v>61</v>
      </c>
      <c r="B66" s="21">
        <v>1.5046999999999999</v>
      </c>
      <c r="C66" s="21">
        <v>0.95050000000000001</v>
      </c>
    </row>
    <row r="67" spans="1:8" x14ac:dyDescent="0.2">
      <c r="A67" s="55">
        <v>62</v>
      </c>
      <c r="B67" s="21">
        <v>1.5273000000000001</v>
      </c>
      <c r="C67" s="21">
        <v>0.98209999999999997</v>
      </c>
    </row>
    <row r="68" spans="1:8" x14ac:dyDescent="0.2">
      <c r="A68" s="55">
        <v>63</v>
      </c>
      <c r="B68" s="21">
        <v>1.6747000000000001</v>
      </c>
      <c r="C68" s="21">
        <v>1.3260000000000001</v>
      </c>
      <c r="G68" s="25"/>
      <c r="H68" s="25"/>
    </row>
    <row r="69" spans="1:8" x14ac:dyDescent="0.2">
      <c r="A69" s="55">
        <v>64</v>
      </c>
      <c r="B69" s="21">
        <v>1.2689999999999999</v>
      </c>
      <c r="C69" s="21">
        <v>1.1697</v>
      </c>
      <c r="G69" s="25"/>
      <c r="H69" s="25"/>
    </row>
    <row r="70" spans="1:8" x14ac:dyDescent="0.2">
      <c r="A70" s="55">
        <v>65</v>
      </c>
      <c r="B70" s="21">
        <v>0.87019999999999997</v>
      </c>
      <c r="C70" s="21">
        <v>0.81679999999999997</v>
      </c>
      <c r="G70" s="25"/>
      <c r="H70" s="25"/>
    </row>
    <row r="71" spans="1:8" x14ac:dyDescent="0.2">
      <c r="A71" s="55">
        <v>66</v>
      </c>
      <c r="B71" s="21">
        <v>0.97660000000000002</v>
      </c>
      <c r="C71" s="21">
        <v>0.97899999999999998</v>
      </c>
      <c r="G71" s="25"/>
      <c r="H71" s="25"/>
    </row>
    <row r="72" spans="1:8" x14ac:dyDescent="0.2">
      <c r="A72" s="55">
        <v>67</v>
      </c>
      <c r="B72" s="21">
        <v>1.1527000000000001</v>
      </c>
      <c r="C72" s="21">
        <v>1.0048999999999999</v>
      </c>
      <c r="G72" s="25"/>
      <c r="H72" s="25"/>
    </row>
    <row r="73" spans="1:8" x14ac:dyDescent="0.2">
      <c r="A73" s="55">
        <v>68</v>
      </c>
      <c r="B73" s="21">
        <v>1.1827000000000001</v>
      </c>
      <c r="C73" s="21">
        <v>1.1063000000000001</v>
      </c>
      <c r="G73" s="25"/>
      <c r="H73" s="25"/>
    </row>
    <row r="74" spans="1:8" x14ac:dyDescent="0.2">
      <c r="A74" s="55">
        <v>69</v>
      </c>
      <c r="B74" s="21">
        <v>1.1344000000000001</v>
      </c>
      <c r="C74" s="21">
        <v>1.0529999999999999</v>
      </c>
      <c r="G74" s="25"/>
      <c r="H74" s="25"/>
    </row>
    <row r="75" spans="1:8" x14ac:dyDescent="0.2">
      <c r="A75" s="56">
        <v>70</v>
      </c>
      <c r="B75" s="21">
        <v>1.2070000000000001</v>
      </c>
      <c r="C75" s="21">
        <v>0.94679999999999997</v>
      </c>
      <c r="G75" s="25"/>
      <c r="H75" s="25"/>
    </row>
    <row r="76" spans="1:8" x14ac:dyDescent="0.2">
      <c r="G76" s="25"/>
      <c r="H76" s="25"/>
    </row>
    <row r="77" spans="1:8" x14ac:dyDescent="0.2">
      <c r="G77" s="25"/>
      <c r="H77" s="25"/>
    </row>
    <row r="78" spans="1:8" x14ac:dyDescent="0.2">
      <c r="D78" s="57"/>
      <c r="E78" s="57"/>
      <c r="G78" s="25"/>
      <c r="H78" s="25"/>
    </row>
    <row r="81" spans="1:5" x14ac:dyDescent="0.2">
      <c r="A81" s="58"/>
      <c r="B81" s="59"/>
      <c r="C81" s="59"/>
      <c r="D81" s="53"/>
      <c r="E81" s="53"/>
    </row>
    <row r="82" spans="1:5" x14ac:dyDescent="0.2">
      <c r="A82" s="58"/>
      <c r="B82" s="59"/>
      <c r="C82" s="59"/>
    </row>
    <row r="83" spans="1:5" x14ac:dyDescent="0.2">
      <c r="A83" s="58"/>
      <c r="B83" s="59"/>
      <c r="C83" s="59"/>
    </row>
    <row r="84" spans="1:5" x14ac:dyDescent="0.2">
      <c r="A84" s="58"/>
      <c r="B84" s="59"/>
      <c r="C84" s="59"/>
    </row>
    <row r="85" spans="1:5" x14ac:dyDescent="0.2">
      <c r="A85" s="58"/>
      <c r="B85" s="59"/>
      <c r="C85" s="59"/>
    </row>
    <row r="86" spans="1:5" x14ac:dyDescent="0.2">
      <c r="A86" s="58"/>
      <c r="B86" s="59"/>
      <c r="C86" s="59"/>
    </row>
    <row r="87" spans="1:5" x14ac:dyDescent="0.2">
      <c r="A87" s="58"/>
      <c r="B87" s="59"/>
      <c r="C87" s="59"/>
    </row>
    <row r="88" spans="1:5" x14ac:dyDescent="0.2">
      <c r="A88" s="58"/>
      <c r="B88" s="59"/>
      <c r="C88" s="59"/>
    </row>
    <row r="89" spans="1:5" x14ac:dyDescent="0.2">
      <c r="A89" s="58"/>
      <c r="B89" s="59"/>
      <c r="C89" s="59"/>
    </row>
    <row r="90" spans="1:5" x14ac:dyDescent="0.2">
      <c r="A90" s="58"/>
      <c r="B90" s="59"/>
      <c r="C90" s="59"/>
    </row>
    <row r="91" spans="1:5" x14ac:dyDescent="0.2">
      <c r="A91" s="58"/>
      <c r="B91" s="59"/>
      <c r="C91" s="59"/>
    </row>
    <row r="92" spans="1:5" x14ac:dyDescent="0.2">
      <c r="A92" s="58"/>
      <c r="B92" s="59"/>
      <c r="C92" s="59"/>
    </row>
    <row r="93" spans="1:5" x14ac:dyDescent="0.2">
      <c r="A93" s="58"/>
      <c r="B93" s="59"/>
      <c r="C93" s="59"/>
    </row>
    <row r="94" spans="1:5" x14ac:dyDescent="0.2">
      <c r="A94" s="58"/>
      <c r="B94" s="59"/>
      <c r="C94" s="59"/>
    </row>
    <row r="95" spans="1:5" x14ac:dyDescent="0.2">
      <c r="A95" s="58"/>
      <c r="B95" s="59"/>
      <c r="C95" s="59"/>
    </row>
    <row r="96" spans="1:5" x14ac:dyDescent="0.2">
      <c r="A96" s="58"/>
      <c r="B96" s="59"/>
      <c r="C96" s="59"/>
    </row>
    <row r="97" spans="1:3" x14ac:dyDescent="0.2">
      <c r="A97" s="58"/>
      <c r="B97" s="59"/>
      <c r="C97" s="59"/>
    </row>
    <row r="98" spans="1:3" x14ac:dyDescent="0.2">
      <c r="A98" s="58"/>
      <c r="B98" s="59"/>
      <c r="C98" s="59"/>
    </row>
    <row r="99" spans="1:3" x14ac:dyDescent="0.2">
      <c r="A99" s="58"/>
      <c r="B99" s="59"/>
      <c r="C99" s="59"/>
    </row>
    <row r="100" spans="1:3" x14ac:dyDescent="0.2">
      <c r="A100" s="58"/>
      <c r="B100" s="59"/>
      <c r="C100" s="59"/>
    </row>
    <row r="101" spans="1:3" x14ac:dyDescent="0.2">
      <c r="A101" s="58"/>
      <c r="B101" s="59"/>
      <c r="C101" s="59"/>
    </row>
    <row r="102" spans="1:3" x14ac:dyDescent="0.2">
      <c r="A102" s="58"/>
      <c r="B102" s="59"/>
      <c r="C102" s="59"/>
    </row>
    <row r="103" spans="1:3" x14ac:dyDescent="0.2">
      <c r="A103" s="58"/>
      <c r="B103" s="59"/>
      <c r="C103" s="59"/>
    </row>
    <row r="104" spans="1:3" x14ac:dyDescent="0.2">
      <c r="A104" s="58"/>
      <c r="B104" s="59"/>
      <c r="C104" s="59"/>
    </row>
    <row r="105" spans="1:3" x14ac:dyDescent="0.2">
      <c r="A105" s="58"/>
      <c r="B105" s="59"/>
      <c r="C105" s="59"/>
    </row>
    <row r="106" spans="1:3" x14ac:dyDescent="0.2">
      <c r="A106" s="58"/>
      <c r="B106" s="59"/>
      <c r="C106" s="59"/>
    </row>
    <row r="107" spans="1:3" x14ac:dyDescent="0.2">
      <c r="A107" s="58"/>
      <c r="B107" s="59"/>
      <c r="C107" s="59"/>
    </row>
    <row r="108" spans="1:3" x14ac:dyDescent="0.2">
      <c r="A108" s="58"/>
      <c r="B108" s="59"/>
      <c r="C108" s="59"/>
    </row>
    <row r="109" spans="1:3" x14ac:dyDescent="0.2">
      <c r="A109" s="58"/>
      <c r="B109" s="59"/>
      <c r="C109" s="59"/>
    </row>
    <row r="110" spans="1:3" x14ac:dyDescent="0.2">
      <c r="A110" s="58"/>
      <c r="B110" s="59"/>
      <c r="C110" s="59"/>
    </row>
    <row r="111" spans="1:3" x14ac:dyDescent="0.2">
      <c r="A111" s="58"/>
      <c r="B111" s="59"/>
      <c r="C111" s="59"/>
    </row>
    <row r="112" spans="1:3" x14ac:dyDescent="0.2">
      <c r="A112" s="58"/>
      <c r="B112" s="59"/>
      <c r="C112" s="59"/>
    </row>
    <row r="113" spans="1:3" x14ac:dyDescent="0.2">
      <c r="A113" s="58"/>
      <c r="B113" s="59"/>
      <c r="C113" s="59"/>
    </row>
    <row r="114" spans="1:3" x14ac:dyDescent="0.2">
      <c r="A114" s="58"/>
      <c r="B114" s="59"/>
      <c r="C114" s="59"/>
    </row>
    <row r="115" spans="1:3" x14ac:dyDescent="0.2">
      <c r="A115" s="58"/>
      <c r="B115" s="59"/>
      <c r="C115" s="59"/>
    </row>
    <row r="116" spans="1:3" x14ac:dyDescent="0.2">
      <c r="A116" s="58"/>
      <c r="B116" s="59"/>
      <c r="C116" s="59"/>
    </row>
    <row r="117" spans="1:3" x14ac:dyDescent="0.2">
      <c r="A117" s="58"/>
      <c r="B117" s="59"/>
      <c r="C117" s="59"/>
    </row>
    <row r="118" spans="1:3" x14ac:dyDescent="0.2">
      <c r="A118" s="58"/>
      <c r="B118" s="59"/>
      <c r="C118" s="59"/>
    </row>
    <row r="119" spans="1:3" x14ac:dyDescent="0.2">
      <c r="A119" s="58"/>
      <c r="B119" s="59"/>
      <c r="C119" s="59"/>
    </row>
    <row r="120" spans="1:3" x14ac:dyDescent="0.2">
      <c r="A120" s="58"/>
      <c r="B120" s="59"/>
      <c r="C120" s="59"/>
    </row>
    <row r="121" spans="1:3" x14ac:dyDescent="0.2">
      <c r="A121" s="58"/>
      <c r="B121" s="59"/>
      <c r="C121" s="59"/>
    </row>
    <row r="122" spans="1:3" x14ac:dyDescent="0.2">
      <c r="A122" s="58"/>
      <c r="B122" s="59"/>
      <c r="C122" s="59"/>
    </row>
    <row r="123" spans="1:3" x14ac:dyDescent="0.2">
      <c r="A123" s="58"/>
      <c r="B123" s="59"/>
      <c r="C123" s="59"/>
    </row>
    <row r="124" spans="1:3" x14ac:dyDescent="0.2">
      <c r="A124" s="58"/>
      <c r="B124" s="59"/>
      <c r="C124" s="59"/>
    </row>
    <row r="125" spans="1:3" x14ac:dyDescent="0.2">
      <c r="A125" s="58"/>
      <c r="B125" s="59"/>
      <c r="C125" s="59"/>
    </row>
    <row r="126" spans="1:3" x14ac:dyDescent="0.2">
      <c r="A126" s="58"/>
      <c r="B126" s="59"/>
      <c r="C126" s="59"/>
    </row>
    <row r="127" spans="1:3" x14ac:dyDescent="0.2">
      <c r="A127" s="58"/>
      <c r="B127" s="59"/>
      <c r="C127" s="59"/>
    </row>
    <row r="128" spans="1:3" x14ac:dyDescent="0.2">
      <c r="A128" s="58"/>
      <c r="B128" s="59"/>
      <c r="C128" s="59"/>
    </row>
    <row r="129" spans="1:3" x14ac:dyDescent="0.2">
      <c r="A129" s="58"/>
      <c r="B129" s="59"/>
      <c r="C129" s="59"/>
    </row>
    <row r="130" spans="1:3" x14ac:dyDescent="0.2">
      <c r="A130" s="58"/>
      <c r="B130" s="59"/>
      <c r="C130" s="59"/>
    </row>
    <row r="131" spans="1:3" x14ac:dyDescent="0.2">
      <c r="A131" s="58"/>
      <c r="B131" s="59"/>
      <c r="C131" s="59"/>
    </row>
    <row r="132" spans="1:3" x14ac:dyDescent="0.2">
      <c r="A132" s="58"/>
      <c r="B132" s="59"/>
      <c r="C132" s="59"/>
    </row>
    <row r="133" spans="1:3" x14ac:dyDescent="0.2">
      <c r="A133" s="58"/>
      <c r="B133" s="59"/>
      <c r="C133" s="59"/>
    </row>
    <row r="134" spans="1:3" x14ac:dyDescent="0.2">
      <c r="A134" s="58"/>
      <c r="B134" s="59"/>
      <c r="C134" s="59"/>
    </row>
    <row r="135" spans="1:3" x14ac:dyDescent="0.2">
      <c r="A135" s="58"/>
      <c r="B135" s="59"/>
      <c r="C135" s="59"/>
    </row>
    <row r="136" spans="1:3" x14ac:dyDescent="0.2">
      <c r="A136" s="58"/>
      <c r="B136" s="59"/>
      <c r="C136" s="59"/>
    </row>
    <row r="137" spans="1:3" x14ac:dyDescent="0.2">
      <c r="A137" s="58"/>
      <c r="B137" s="59"/>
      <c r="C137" s="59"/>
    </row>
    <row r="138" spans="1:3" x14ac:dyDescent="0.2">
      <c r="A138" s="58"/>
      <c r="B138" s="59"/>
      <c r="C138" s="59"/>
    </row>
    <row r="139" spans="1:3" x14ac:dyDescent="0.2">
      <c r="A139" s="58"/>
      <c r="B139" s="59"/>
      <c r="C139" s="59"/>
    </row>
    <row r="140" spans="1:3" x14ac:dyDescent="0.2">
      <c r="A140" s="58"/>
      <c r="B140" s="59"/>
      <c r="C140" s="59"/>
    </row>
    <row r="141" spans="1:3" x14ac:dyDescent="0.2">
      <c r="A141" s="58"/>
      <c r="B141" s="59"/>
      <c r="C141" s="59"/>
    </row>
    <row r="142" spans="1:3" x14ac:dyDescent="0.2">
      <c r="A142" s="58"/>
      <c r="B142" s="59"/>
      <c r="C142" s="59"/>
    </row>
    <row r="143" spans="1:3" x14ac:dyDescent="0.2">
      <c r="A143" s="58"/>
      <c r="B143" s="59"/>
      <c r="C143" s="59"/>
    </row>
    <row r="144" spans="1:3" x14ac:dyDescent="0.2">
      <c r="A144" s="58"/>
      <c r="B144" s="59"/>
      <c r="C144" s="59"/>
    </row>
    <row r="145" spans="1:3" x14ac:dyDescent="0.2">
      <c r="A145" s="58"/>
      <c r="B145" s="59"/>
      <c r="C145" s="59"/>
    </row>
    <row r="146" spans="1:3" x14ac:dyDescent="0.2">
      <c r="A146" s="58"/>
      <c r="B146" s="59"/>
      <c r="C146" s="59"/>
    </row>
    <row r="147" spans="1:3" x14ac:dyDescent="0.2">
      <c r="A147" s="58"/>
      <c r="B147" s="59"/>
      <c r="C147" s="59"/>
    </row>
    <row r="148" spans="1:3" x14ac:dyDescent="0.2">
      <c r="A148" s="58"/>
      <c r="B148" s="59"/>
      <c r="C148" s="59"/>
    </row>
    <row r="149" spans="1:3" x14ac:dyDescent="0.2">
      <c r="A149" s="58"/>
      <c r="B149" s="59"/>
      <c r="C149" s="59"/>
    </row>
    <row r="150" spans="1:3" x14ac:dyDescent="0.2">
      <c r="A150" s="58"/>
      <c r="B150" s="59"/>
      <c r="C150" s="59"/>
    </row>
    <row r="151" spans="1:3" x14ac:dyDescent="0.2">
      <c r="A151" s="58"/>
      <c r="B151" s="59"/>
      <c r="C151" s="59"/>
    </row>
  </sheetData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/>
  </sheetViews>
  <sheetFormatPr defaultColWidth="11" defaultRowHeight="15" x14ac:dyDescent="0.2"/>
  <cols>
    <col min="1" max="1" width="23" style="102" customWidth="1"/>
    <col min="2" max="2" width="13.5703125" style="102" customWidth="1"/>
    <col min="3" max="3" width="14.28515625" style="102" customWidth="1"/>
    <col min="4" max="4" width="15.28515625" style="102" customWidth="1"/>
    <col min="5" max="5" width="15" style="102" customWidth="1"/>
    <col min="6" max="6" width="16.7109375" style="102" customWidth="1"/>
    <col min="7" max="7" width="2.28515625" style="102" customWidth="1"/>
    <col min="8" max="9" width="12.5703125" style="102" customWidth="1"/>
    <col min="10" max="10" width="14.140625" style="102" customWidth="1"/>
    <col min="11" max="11" width="12.5703125" style="102" customWidth="1"/>
    <col min="12" max="12" width="18.5703125" style="102" customWidth="1"/>
    <col min="13" max="13" width="11" style="102"/>
    <col min="14" max="14" width="14.42578125" style="102" customWidth="1"/>
    <col min="15" max="15" width="11" style="102"/>
    <col min="16" max="16" width="20.28515625" style="102" customWidth="1"/>
    <col min="17" max="17" width="14.28515625" style="102" customWidth="1"/>
    <col min="18" max="18" width="13.42578125" style="102" customWidth="1"/>
    <col min="19" max="19" width="12.28515625" style="102" customWidth="1"/>
    <col min="20" max="20" width="12.42578125" style="102" customWidth="1"/>
    <col min="21" max="21" width="12.28515625" style="102" customWidth="1"/>
    <col min="22" max="22" width="12.5703125" style="102" customWidth="1"/>
    <col min="23" max="16384" width="11" style="102"/>
  </cols>
  <sheetData>
    <row r="1" spans="1:22" s="64" customFormat="1" ht="18" x14ac:dyDescent="0.25">
      <c r="A1" s="60" t="s">
        <v>52</v>
      </c>
      <c r="B1" s="61"/>
      <c r="C1" s="62"/>
      <c r="D1" s="61"/>
      <c r="E1" s="61"/>
      <c r="F1" s="61"/>
      <c r="G1" s="61"/>
      <c r="H1" s="61"/>
      <c r="I1" s="61"/>
      <c r="J1" s="61"/>
      <c r="K1" s="63" t="s">
        <v>1</v>
      </c>
    </row>
    <row r="2" spans="1:22" s="64" customFormat="1" ht="18" x14ac:dyDescent="0.25">
      <c r="A2" s="61" t="s">
        <v>5</v>
      </c>
      <c r="B2" s="65"/>
      <c r="C2" s="61"/>
      <c r="D2" s="61"/>
      <c r="E2" s="61"/>
      <c r="F2" s="61"/>
      <c r="G2" s="61"/>
      <c r="H2" s="61"/>
      <c r="I2" s="61"/>
      <c r="J2" s="61"/>
      <c r="K2" s="61"/>
    </row>
    <row r="3" spans="1:22" s="64" customFormat="1" ht="16.5" customHeight="1" x14ac:dyDescent="0.25">
      <c r="A3" s="60" t="s">
        <v>53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22" s="64" customFormat="1" ht="16.5" customHeight="1" x14ac:dyDescent="0.25">
      <c r="A4" s="60" t="s">
        <v>54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22" s="64" customFormat="1" ht="18.75" thickBot="1" x14ac:dyDescent="0.3">
      <c r="A5" s="66" t="s">
        <v>55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22" s="71" customFormat="1" ht="22.5" customHeight="1" x14ac:dyDescent="0.25">
      <c r="A6" s="68"/>
      <c r="B6" s="68"/>
      <c r="C6" s="68"/>
      <c r="D6" s="69"/>
      <c r="E6" s="69"/>
      <c r="F6" s="69" t="s">
        <v>56</v>
      </c>
      <c r="G6" s="68"/>
      <c r="H6" s="68"/>
      <c r="I6" s="69"/>
      <c r="J6" s="69"/>
      <c r="K6" s="69" t="s">
        <v>56</v>
      </c>
      <c r="L6" s="70"/>
      <c r="M6" s="70"/>
      <c r="N6" s="70"/>
    </row>
    <row r="7" spans="1:22" s="71" customFormat="1" ht="23.25" customHeight="1" thickBot="1" x14ac:dyDescent="0.3">
      <c r="A7" s="72" t="s">
        <v>57</v>
      </c>
      <c r="B7" s="72" t="s">
        <v>58</v>
      </c>
      <c r="C7" s="73" t="s">
        <v>59</v>
      </c>
      <c r="D7" s="73" t="s">
        <v>60</v>
      </c>
      <c r="E7" s="73" t="s">
        <v>61</v>
      </c>
      <c r="F7" s="73" t="s">
        <v>62</v>
      </c>
      <c r="G7" s="74"/>
      <c r="H7" s="73" t="s">
        <v>59</v>
      </c>
      <c r="I7" s="73" t="s">
        <v>60</v>
      </c>
      <c r="J7" s="73" t="s">
        <v>61</v>
      </c>
      <c r="K7" s="73" t="s">
        <v>62</v>
      </c>
      <c r="L7" s="70"/>
      <c r="M7" s="75"/>
      <c r="N7" s="70"/>
      <c r="P7" s="76"/>
    </row>
    <row r="8" spans="1:22" s="77" customFormat="1" ht="14.25" thickTop="1" x14ac:dyDescent="0.2">
      <c r="F8" s="78" t="s">
        <v>63</v>
      </c>
      <c r="K8" s="78" t="s">
        <v>64</v>
      </c>
      <c r="P8" s="79"/>
      <c r="Q8" s="80"/>
      <c r="R8" s="81"/>
      <c r="S8" s="81"/>
      <c r="T8" s="81"/>
      <c r="U8" s="81"/>
      <c r="V8" s="81"/>
    </row>
    <row r="9" spans="1:22" s="71" customFormat="1" ht="16.5" x14ac:dyDescent="0.25">
      <c r="A9" s="82" t="s">
        <v>65</v>
      </c>
      <c r="B9" s="83" t="s">
        <v>66</v>
      </c>
      <c r="C9" s="84">
        <v>0</v>
      </c>
      <c r="D9" s="84">
        <v>10</v>
      </c>
      <c r="E9" s="84">
        <v>30</v>
      </c>
      <c r="F9" s="84">
        <v>41</v>
      </c>
      <c r="G9" s="85"/>
      <c r="H9" s="86">
        <v>0</v>
      </c>
      <c r="I9" s="86">
        <v>0.04</v>
      </c>
      <c r="J9" s="86">
        <v>0.11</v>
      </c>
      <c r="K9" s="86">
        <v>0.14000000000000001</v>
      </c>
      <c r="M9" s="87"/>
      <c r="N9" s="88"/>
      <c r="P9" s="89"/>
      <c r="Q9" s="90"/>
      <c r="R9" s="91"/>
      <c r="S9" s="92"/>
      <c r="T9" s="92"/>
      <c r="U9" s="92"/>
      <c r="V9" s="92"/>
    </row>
    <row r="10" spans="1:22" s="71" customFormat="1" ht="16.5" x14ac:dyDescent="0.25">
      <c r="B10" s="83" t="s">
        <v>67</v>
      </c>
      <c r="C10" s="84">
        <v>2</v>
      </c>
      <c r="D10" s="84">
        <v>52</v>
      </c>
      <c r="E10" s="84">
        <v>155</v>
      </c>
      <c r="F10" s="84">
        <v>208</v>
      </c>
      <c r="G10" s="85"/>
      <c r="H10" s="86">
        <v>0</v>
      </c>
      <c r="I10" s="86">
        <v>0.13</v>
      </c>
      <c r="J10" s="86">
        <v>0.38</v>
      </c>
      <c r="K10" s="86">
        <v>0.51</v>
      </c>
      <c r="M10" s="87"/>
      <c r="N10" s="88"/>
      <c r="P10" s="89"/>
      <c r="Q10" s="90"/>
      <c r="R10" s="91"/>
      <c r="S10" s="92"/>
      <c r="T10" s="92"/>
      <c r="U10" s="92"/>
      <c r="V10" s="92"/>
    </row>
    <row r="11" spans="1:22" s="71" customFormat="1" ht="16.5" x14ac:dyDescent="0.25">
      <c r="B11" s="83" t="s">
        <v>68</v>
      </c>
      <c r="C11" s="84">
        <v>1</v>
      </c>
      <c r="D11" s="84">
        <v>42</v>
      </c>
      <c r="E11" s="84">
        <v>142</v>
      </c>
      <c r="F11" s="84">
        <v>185</v>
      </c>
      <c r="G11" s="85"/>
      <c r="H11" s="86">
        <v>0</v>
      </c>
      <c r="I11" s="86">
        <v>0.19</v>
      </c>
      <c r="J11" s="86">
        <v>0.65</v>
      </c>
      <c r="K11" s="86">
        <v>0.84</v>
      </c>
      <c r="M11" s="87"/>
      <c r="N11" s="88"/>
      <c r="P11" s="89"/>
      <c r="Q11" s="90"/>
      <c r="R11" s="91"/>
      <c r="S11" s="92"/>
      <c r="T11" s="92"/>
      <c r="U11" s="92"/>
      <c r="V11" s="92"/>
    </row>
    <row r="12" spans="1:22" s="71" customFormat="1" ht="16.5" x14ac:dyDescent="0.25">
      <c r="B12" s="83" t="s">
        <v>69</v>
      </c>
      <c r="C12" s="84">
        <v>1</v>
      </c>
      <c r="D12" s="84">
        <v>39</v>
      </c>
      <c r="E12" s="84">
        <v>137</v>
      </c>
      <c r="F12" s="84">
        <v>178</v>
      </c>
      <c r="G12" s="85"/>
      <c r="H12" s="86">
        <v>0</v>
      </c>
      <c r="I12" s="86">
        <v>0.09</v>
      </c>
      <c r="J12" s="86">
        <v>0.3</v>
      </c>
      <c r="K12" s="86">
        <v>0.39</v>
      </c>
      <c r="M12" s="87"/>
      <c r="N12" s="88"/>
      <c r="P12" s="89"/>
      <c r="Q12" s="90"/>
      <c r="R12" s="91"/>
      <c r="S12" s="92"/>
      <c r="T12" s="92"/>
      <c r="U12" s="92"/>
      <c r="V12" s="92"/>
    </row>
    <row r="13" spans="1:22" s="71" customFormat="1" ht="16.5" x14ac:dyDescent="0.25">
      <c r="B13" s="83" t="s">
        <v>70</v>
      </c>
      <c r="C13" s="84">
        <v>1</v>
      </c>
      <c r="D13" s="84">
        <v>15</v>
      </c>
      <c r="E13" s="84">
        <v>52</v>
      </c>
      <c r="F13" s="84">
        <v>67</v>
      </c>
      <c r="G13" s="85"/>
      <c r="H13" s="86">
        <v>0</v>
      </c>
      <c r="I13" s="86">
        <v>0.06</v>
      </c>
      <c r="J13" s="86">
        <v>0.23</v>
      </c>
      <c r="K13" s="86">
        <v>0.3</v>
      </c>
      <c r="M13" s="87"/>
      <c r="N13" s="88"/>
      <c r="P13" s="89"/>
      <c r="Q13" s="90"/>
      <c r="R13" s="91"/>
      <c r="S13" s="92"/>
      <c r="T13" s="92"/>
      <c r="U13" s="92"/>
      <c r="V13" s="92"/>
    </row>
    <row r="14" spans="1:22" s="71" customFormat="1" ht="16.5" x14ac:dyDescent="0.25">
      <c r="B14" s="83" t="s">
        <v>71</v>
      </c>
      <c r="C14" s="84">
        <v>1</v>
      </c>
      <c r="D14" s="84">
        <v>21</v>
      </c>
      <c r="E14" s="84">
        <v>59</v>
      </c>
      <c r="F14" s="84">
        <v>81</v>
      </c>
      <c r="G14" s="85"/>
      <c r="H14" s="86">
        <v>0</v>
      </c>
      <c r="I14" s="86">
        <v>7.0000000000000007E-2</v>
      </c>
      <c r="J14" s="86">
        <v>0.2</v>
      </c>
      <c r="K14" s="86">
        <v>0.27</v>
      </c>
      <c r="M14" s="87"/>
      <c r="N14" s="88"/>
      <c r="P14" s="89"/>
      <c r="Q14" s="90"/>
      <c r="R14" s="91"/>
      <c r="S14" s="92"/>
      <c r="T14" s="92"/>
      <c r="U14" s="92"/>
      <c r="V14" s="92"/>
    </row>
    <row r="15" spans="1:22" s="71" customFormat="1" ht="16.5" x14ac:dyDescent="0.25">
      <c r="B15" s="83" t="s">
        <v>72</v>
      </c>
      <c r="C15" s="84">
        <v>5</v>
      </c>
      <c r="D15" s="84">
        <v>34</v>
      </c>
      <c r="E15" s="84">
        <v>126</v>
      </c>
      <c r="F15" s="84">
        <v>165</v>
      </c>
      <c r="G15" s="85"/>
      <c r="H15" s="86">
        <v>0.01</v>
      </c>
      <c r="I15" s="86">
        <v>0.05</v>
      </c>
      <c r="J15" s="86">
        <v>0.18</v>
      </c>
      <c r="K15" s="86">
        <v>0.24</v>
      </c>
      <c r="M15" s="87"/>
      <c r="N15" s="88"/>
      <c r="P15" s="89"/>
      <c r="Q15" s="90"/>
      <c r="R15" s="91"/>
      <c r="S15" s="92"/>
      <c r="T15" s="92"/>
      <c r="U15" s="92"/>
      <c r="V15" s="92"/>
    </row>
    <row r="16" spans="1:22" s="71" customFormat="1" ht="16.5" x14ac:dyDescent="0.25">
      <c r="B16" s="83" t="s">
        <v>73</v>
      </c>
      <c r="C16" s="84">
        <v>5</v>
      </c>
      <c r="D16" s="84">
        <v>37</v>
      </c>
      <c r="E16" s="84">
        <v>109</v>
      </c>
      <c r="F16" s="84">
        <v>151</v>
      </c>
      <c r="G16" s="85"/>
      <c r="H16" s="86">
        <v>0.01</v>
      </c>
      <c r="I16" s="86">
        <v>0.05</v>
      </c>
      <c r="J16" s="86">
        <v>0.15</v>
      </c>
      <c r="K16" s="86">
        <v>0.21</v>
      </c>
      <c r="M16" s="87"/>
      <c r="N16" s="88"/>
      <c r="P16" s="89"/>
      <c r="Q16" s="90"/>
      <c r="R16" s="91"/>
      <c r="S16" s="92"/>
      <c r="T16" s="92"/>
      <c r="U16" s="92"/>
      <c r="V16" s="92"/>
    </row>
    <row r="17" spans="1:22" s="71" customFormat="1" ht="16.5" x14ac:dyDescent="0.25">
      <c r="B17" s="83" t="s">
        <v>74</v>
      </c>
      <c r="C17" s="84">
        <v>6</v>
      </c>
      <c r="D17" s="84">
        <v>39</v>
      </c>
      <c r="E17" s="84">
        <v>113</v>
      </c>
      <c r="F17" s="84">
        <v>158</v>
      </c>
      <c r="G17" s="85"/>
      <c r="H17" s="86">
        <v>0.01</v>
      </c>
      <c r="I17" s="86">
        <v>0.05</v>
      </c>
      <c r="J17" s="86">
        <v>0.15</v>
      </c>
      <c r="K17" s="86">
        <v>0.2</v>
      </c>
      <c r="M17" s="87"/>
      <c r="N17" s="88"/>
      <c r="P17" s="89"/>
      <c r="Q17" s="90"/>
      <c r="R17" s="91"/>
      <c r="S17" s="92"/>
      <c r="T17" s="92"/>
      <c r="U17" s="92"/>
      <c r="V17" s="92"/>
    </row>
    <row r="18" spans="1:22" s="71" customFormat="1" ht="16.5" x14ac:dyDescent="0.25">
      <c r="B18" s="83" t="s">
        <v>75</v>
      </c>
      <c r="C18" s="84">
        <v>7</v>
      </c>
      <c r="D18" s="84">
        <v>39</v>
      </c>
      <c r="E18" s="84">
        <v>73</v>
      </c>
      <c r="F18" s="84">
        <v>119</v>
      </c>
      <c r="G18" s="85"/>
      <c r="H18" s="86">
        <v>0.01</v>
      </c>
      <c r="I18" s="86">
        <v>0.06</v>
      </c>
      <c r="J18" s="86">
        <v>0.12</v>
      </c>
      <c r="K18" s="86">
        <v>0.19</v>
      </c>
      <c r="M18" s="87"/>
      <c r="N18" s="88"/>
      <c r="P18" s="89"/>
      <c r="Q18" s="90"/>
      <c r="R18" s="91"/>
      <c r="S18" s="92"/>
      <c r="T18" s="92"/>
      <c r="U18" s="92"/>
      <c r="V18" s="92"/>
    </row>
    <row r="19" spans="1:22" s="71" customFormat="1" ht="16.5" x14ac:dyDescent="0.25">
      <c r="B19" s="83" t="s">
        <v>76</v>
      </c>
      <c r="C19" s="84">
        <v>13</v>
      </c>
      <c r="D19" s="84">
        <v>68</v>
      </c>
      <c r="E19" s="84">
        <v>105</v>
      </c>
      <c r="F19" s="84">
        <v>186</v>
      </c>
      <c r="G19" s="85"/>
      <c r="H19" s="86">
        <v>0.02</v>
      </c>
      <c r="I19" s="86">
        <v>0.1</v>
      </c>
      <c r="J19" s="86">
        <v>0.15</v>
      </c>
      <c r="K19" s="86">
        <v>0.27</v>
      </c>
      <c r="M19" s="87"/>
      <c r="N19" s="88"/>
      <c r="P19" s="89"/>
      <c r="Q19" s="90"/>
      <c r="R19" s="91"/>
      <c r="S19" s="92"/>
      <c r="T19" s="92"/>
      <c r="U19" s="92"/>
      <c r="V19" s="92"/>
    </row>
    <row r="20" spans="1:22" s="76" customFormat="1" ht="19.5" x14ac:dyDescent="0.25">
      <c r="B20" s="93" t="s">
        <v>77</v>
      </c>
      <c r="C20" s="94">
        <v>41</v>
      </c>
      <c r="D20" s="94">
        <v>397</v>
      </c>
      <c r="E20" s="94">
        <v>1105</v>
      </c>
      <c r="F20" s="94">
        <v>1543</v>
      </c>
      <c r="G20" s="95"/>
      <c r="H20" s="96">
        <v>0.01</v>
      </c>
      <c r="I20" s="96">
        <v>7.0000000000000007E-2</v>
      </c>
      <c r="J20" s="96">
        <v>0.2</v>
      </c>
      <c r="K20" s="96">
        <v>0.28999999999999998</v>
      </c>
      <c r="M20" s="82"/>
      <c r="N20" s="97"/>
      <c r="P20" s="98"/>
      <c r="Q20" s="99"/>
      <c r="R20" s="100"/>
      <c r="S20" s="101"/>
      <c r="T20" s="101"/>
      <c r="U20" s="101"/>
      <c r="V20" s="101"/>
    </row>
    <row r="21" spans="1:22" s="71" customFormat="1" ht="16.5" x14ac:dyDescent="0.25">
      <c r="A21" s="102"/>
      <c r="B21" s="83" t="s">
        <v>78</v>
      </c>
      <c r="C21" s="84">
        <v>3</v>
      </c>
      <c r="D21" s="84">
        <v>104</v>
      </c>
      <c r="E21" s="84">
        <v>328</v>
      </c>
      <c r="F21" s="84">
        <v>434</v>
      </c>
      <c r="G21" s="85"/>
      <c r="H21" s="86">
        <v>0</v>
      </c>
      <c r="I21" s="86">
        <v>0.11</v>
      </c>
      <c r="J21" s="86">
        <v>0.36</v>
      </c>
      <c r="K21" s="86">
        <v>0.47</v>
      </c>
      <c r="M21" s="87"/>
      <c r="N21" s="88"/>
      <c r="P21" s="89"/>
      <c r="Q21" s="90"/>
      <c r="R21" s="91"/>
      <c r="S21" s="92"/>
      <c r="T21" s="92"/>
      <c r="U21" s="92"/>
      <c r="V21" s="92"/>
    </row>
    <row r="22" spans="1:22" s="71" customFormat="1" ht="16.5" x14ac:dyDescent="0.25">
      <c r="A22" s="102"/>
      <c r="B22" s="103" t="s">
        <v>79</v>
      </c>
      <c r="C22" s="84">
        <v>39</v>
      </c>
      <c r="D22" s="84">
        <v>292</v>
      </c>
      <c r="E22" s="84">
        <v>774</v>
      </c>
      <c r="F22" s="84">
        <v>1105</v>
      </c>
      <c r="G22" s="85"/>
      <c r="H22" s="86">
        <v>0.01</v>
      </c>
      <c r="I22" s="86">
        <v>7.0000000000000007E-2</v>
      </c>
      <c r="J22" s="86">
        <v>0.17</v>
      </c>
      <c r="K22" s="86">
        <v>0.25</v>
      </c>
      <c r="M22" s="87"/>
      <c r="N22" s="88"/>
      <c r="P22" s="89"/>
      <c r="Q22" s="90"/>
      <c r="R22" s="91"/>
      <c r="S22" s="92"/>
      <c r="T22" s="92"/>
      <c r="U22" s="92"/>
      <c r="V22" s="92"/>
    </row>
    <row r="23" spans="1:22" s="71" customFormat="1" ht="9" customHeight="1" x14ac:dyDescent="0.25">
      <c r="B23" s="85"/>
      <c r="C23" s="104"/>
      <c r="D23" s="104"/>
      <c r="E23" s="104"/>
      <c r="F23" s="104"/>
      <c r="G23" s="85"/>
      <c r="H23" s="105"/>
      <c r="I23" s="105"/>
      <c r="J23" s="105"/>
      <c r="K23" s="105"/>
      <c r="N23" s="88"/>
    </row>
    <row r="24" spans="1:22" s="71" customFormat="1" ht="16.5" x14ac:dyDescent="0.25">
      <c r="A24" s="82" t="s">
        <v>80</v>
      </c>
      <c r="B24" s="83" t="s">
        <v>66</v>
      </c>
      <c r="C24" s="84">
        <v>0</v>
      </c>
      <c r="D24" s="84">
        <v>0</v>
      </c>
      <c r="E24" s="84">
        <v>1</v>
      </c>
      <c r="F24" s="84">
        <v>1</v>
      </c>
      <c r="G24" s="106"/>
      <c r="H24" s="107">
        <v>0</v>
      </c>
      <c r="I24" s="107">
        <v>0</v>
      </c>
      <c r="J24" s="107">
        <v>0</v>
      </c>
      <c r="K24" s="86">
        <v>0</v>
      </c>
      <c r="M24" s="87"/>
      <c r="N24" s="88"/>
    </row>
    <row r="25" spans="1:22" s="71" customFormat="1" ht="16.5" x14ac:dyDescent="0.25">
      <c r="B25" s="83" t="s">
        <v>67</v>
      </c>
      <c r="C25" s="84">
        <v>0</v>
      </c>
      <c r="D25" s="84">
        <v>7</v>
      </c>
      <c r="E25" s="84">
        <v>30</v>
      </c>
      <c r="F25" s="84">
        <v>37</v>
      </c>
      <c r="G25" s="106"/>
      <c r="H25" s="107">
        <v>0</v>
      </c>
      <c r="I25" s="86">
        <v>0.02</v>
      </c>
      <c r="J25" s="86">
        <v>7.0000000000000007E-2</v>
      </c>
      <c r="K25" s="86">
        <v>0.09</v>
      </c>
      <c r="M25" s="87"/>
      <c r="N25" s="88"/>
    </row>
    <row r="26" spans="1:22" s="71" customFormat="1" ht="16.5" x14ac:dyDescent="0.25">
      <c r="B26" s="83" t="s">
        <v>68</v>
      </c>
      <c r="C26" s="84">
        <v>0</v>
      </c>
      <c r="D26" s="84">
        <v>5</v>
      </c>
      <c r="E26" s="84">
        <v>24</v>
      </c>
      <c r="F26" s="84">
        <v>30</v>
      </c>
      <c r="G26" s="106"/>
      <c r="H26" s="107">
        <v>0</v>
      </c>
      <c r="I26" s="86">
        <v>0.02</v>
      </c>
      <c r="J26" s="86">
        <v>0.11</v>
      </c>
      <c r="K26" s="86">
        <v>0.14000000000000001</v>
      </c>
      <c r="M26" s="87"/>
      <c r="N26" s="88"/>
    </row>
    <row r="27" spans="1:22" s="71" customFormat="1" ht="16.5" x14ac:dyDescent="0.25">
      <c r="B27" s="83" t="s">
        <v>69</v>
      </c>
      <c r="C27" s="84">
        <v>1</v>
      </c>
      <c r="D27" s="84">
        <v>10</v>
      </c>
      <c r="E27" s="84">
        <v>60</v>
      </c>
      <c r="F27" s="84">
        <v>70</v>
      </c>
      <c r="G27" s="106"/>
      <c r="H27" s="107">
        <v>0</v>
      </c>
      <c r="I27" s="86">
        <v>0.02</v>
      </c>
      <c r="J27" s="86">
        <v>0.13</v>
      </c>
      <c r="K27" s="86">
        <v>0.15</v>
      </c>
      <c r="M27" s="87"/>
      <c r="N27" s="88"/>
    </row>
    <row r="28" spans="1:22" s="71" customFormat="1" ht="16.5" x14ac:dyDescent="0.25">
      <c r="B28" s="83" t="s">
        <v>70</v>
      </c>
      <c r="C28" s="84">
        <v>0</v>
      </c>
      <c r="D28" s="84">
        <v>5</v>
      </c>
      <c r="E28" s="84">
        <v>37</v>
      </c>
      <c r="F28" s="84">
        <v>42</v>
      </c>
      <c r="G28" s="106"/>
      <c r="H28" s="107">
        <v>0</v>
      </c>
      <c r="I28" s="86">
        <v>0.02</v>
      </c>
      <c r="J28" s="86">
        <v>0.16</v>
      </c>
      <c r="K28" s="86">
        <v>0.19</v>
      </c>
      <c r="M28" s="87"/>
      <c r="N28" s="88"/>
    </row>
    <row r="29" spans="1:22" s="71" customFormat="1" ht="16.5" x14ac:dyDescent="0.25">
      <c r="B29" s="83" t="s">
        <v>71</v>
      </c>
      <c r="C29" s="84">
        <v>0</v>
      </c>
      <c r="D29" s="84">
        <v>8</v>
      </c>
      <c r="E29" s="84">
        <v>56</v>
      </c>
      <c r="F29" s="84">
        <v>64</v>
      </c>
      <c r="G29" s="106"/>
      <c r="H29" s="107">
        <v>0</v>
      </c>
      <c r="I29" s="86">
        <v>0.03</v>
      </c>
      <c r="J29" s="86">
        <v>0.19</v>
      </c>
      <c r="K29" s="86">
        <v>0.21</v>
      </c>
      <c r="M29" s="87"/>
      <c r="N29" s="88"/>
    </row>
    <row r="30" spans="1:22" s="71" customFormat="1" ht="16.5" x14ac:dyDescent="0.25">
      <c r="B30" s="83" t="s">
        <v>72</v>
      </c>
      <c r="C30" s="84">
        <v>1</v>
      </c>
      <c r="D30" s="84">
        <v>29</v>
      </c>
      <c r="E30" s="84">
        <v>136</v>
      </c>
      <c r="F30" s="84">
        <v>166</v>
      </c>
      <c r="G30" s="106"/>
      <c r="H30" s="107">
        <v>0</v>
      </c>
      <c r="I30" s="86">
        <v>0.04</v>
      </c>
      <c r="J30" s="86">
        <v>0.2</v>
      </c>
      <c r="K30" s="86">
        <v>0.24</v>
      </c>
      <c r="M30" s="87"/>
      <c r="N30" s="88"/>
    </row>
    <row r="31" spans="1:22" s="71" customFormat="1" ht="16.5" x14ac:dyDescent="0.25">
      <c r="B31" s="83" t="s">
        <v>73</v>
      </c>
      <c r="C31" s="84">
        <v>1</v>
      </c>
      <c r="D31" s="84">
        <v>44</v>
      </c>
      <c r="E31" s="84">
        <v>128</v>
      </c>
      <c r="F31" s="84">
        <v>174</v>
      </c>
      <c r="G31" s="106"/>
      <c r="H31" s="107">
        <v>0</v>
      </c>
      <c r="I31" s="86">
        <v>0.06</v>
      </c>
      <c r="J31" s="86">
        <v>0.18</v>
      </c>
      <c r="K31" s="86">
        <v>0.24</v>
      </c>
      <c r="M31" s="87"/>
      <c r="N31" s="88"/>
    </row>
    <row r="32" spans="1:22" s="71" customFormat="1" ht="16.5" x14ac:dyDescent="0.25">
      <c r="B32" s="83" t="s">
        <v>74</v>
      </c>
      <c r="C32" s="84">
        <v>1</v>
      </c>
      <c r="D32" s="84">
        <v>35</v>
      </c>
      <c r="E32" s="84">
        <v>95</v>
      </c>
      <c r="F32" s="84">
        <v>131</v>
      </c>
      <c r="G32" s="106"/>
      <c r="H32" s="107">
        <v>0</v>
      </c>
      <c r="I32" s="86">
        <v>0.05</v>
      </c>
      <c r="J32" s="86">
        <v>0.12</v>
      </c>
      <c r="K32" s="86">
        <v>0.17</v>
      </c>
      <c r="M32" s="87"/>
      <c r="N32" s="88"/>
    </row>
    <row r="33" spans="1:15" s="71" customFormat="1" ht="16.5" x14ac:dyDescent="0.25">
      <c r="B33" s="83" t="s">
        <v>75</v>
      </c>
      <c r="C33" s="84">
        <v>1</v>
      </c>
      <c r="D33" s="84">
        <v>12</v>
      </c>
      <c r="E33" s="84">
        <v>25</v>
      </c>
      <c r="F33" s="84">
        <v>38</v>
      </c>
      <c r="G33" s="106"/>
      <c r="H33" s="107">
        <v>0</v>
      </c>
      <c r="I33" s="86">
        <v>0.02</v>
      </c>
      <c r="J33" s="86">
        <v>0.04</v>
      </c>
      <c r="K33" s="86">
        <v>0.06</v>
      </c>
      <c r="M33" s="87"/>
      <c r="N33" s="88"/>
    </row>
    <row r="34" spans="1:15" s="71" customFormat="1" ht="16.5" x14ac:dyDescent="0.25">
      <c r="B34" s="83" t="s">
        <v>76</v>
      </c>
      <c r="C34" s="84">
        <v>1</v>
      </c>
      <c r="D34" s="84">
        <v>4</v>
      </c>
      <c r="E34" s="84">
        <v>9</v>
      </c>
      <c r="F34" s="84">
        <v>14</v>
      </c>
      <c r="G34" s="106"/>
      <c r="H34" s="107">
        <v>0</v>
      </c>
      <c r="I34" s="86">
        <v>0.01</v>
      </c>
      <c r="J34" s="86">
        <v>0.01</v>
      </c>
      <c r="K34" s="86">
        <v>0.02</v>
      </c>
      <c r="M34" s="87"/>
      <c r="N34" s="88"/>
    </row>
    <row r="35" spans="1:15" s="76" customFormat="1" ht="19.5" x14ac:dyDescent="0.25">
      <c r="B35" s="93" t="s">
        <v>77</v>
      </c>
      <c r="C35" s="94">
        <v>6</v>
      </c>
      <c r="D35" s="94">
        <v>160</v>
      </c>
      <c r="E35" s="94">
        <v>603</v>
      </c>
      <c r="F35" s="94">
        <v>769</v>
      </c>
      <c r="G35" s="108"/>
      <c r="H35" s="107">
        <v>0</v>
      </c>
      <c r="I35" s="96">
        <v>0.03</v>
      </c>
      <c r="J35" s="96">
        <v>0.11</v>
      </c>
      <c r="K35" s="96">
        <v>0.14000000000000001</v>
      </c>
      <c r="M35" s="82"/>
      <c r="N35" s="97"/>
    </row>
    <row r="36" spans="1:15" s="71" customFormat="1" ht="16.5" x14ac:dyDescent="0.25">
      <c r="A36" s="102"/>
      <c r="B36" s="83" t="s">
        <v>78</v>
      </c>
      <c r="C36" s="84">
        <v>0</v>
      </c>
      <c r="D36" s="84">
        <v>12</v>
      </c>
      <c r="E36" s="84">
        <v>55</v>
      </c>
      <c r="F36" s="84">
        <v>68</v>
      </c>
      <c r="G36" s="106"/>
      <c r="H36" s="107">
        <v>0</v>
      </c>
      <c r="I36" s="86">
        <v>0.01</v>
      </c>
      <c r="J36" s="86">
        <v>0.06</v>
      </c>
      <c r="K36" s="86">
        <v>7.0000000000000007E-2</v>
      </c>
      <c r="M36" s="87"/>
      <c r="N36" s="88"/>
    </row>
    <row r="37" spans="1:15" s="71" customFormat="1" ht="16.5" x14ac:dyDescent="0.25">
      <c r="A37" s="102"/>
      <c r="B37" s="103" t="s">
        <v>79</v>
      </c>
      <c r="C37" s="84">
        <v>6</v>
      </c>
      <c r="D37" s="84">
        <v>147</v>
      </c>
      <c r="E37" s="84">
        <v>546</v>
      </c>
      <c r="F37" s="84">
        <v>699</v>
      </c>
      <c r="G37" s="106"/>
      <c r="H37" s="107">
        <v>0</v>
      </c>
      <c r="I37" s="86">
        <v>0.03</v>
      </c>
      <c r="J37" s="86">
        <v>0.12</v>
      </c>
      <c r="K37" s="86">
        <v>0.16</v>
      </c>
      <c r="M37" s="87"/>
      <c r="N37" s="88"/>
    </row>
    <row r="38" spans="1:15" s="71" customFormat="1" ht="9" customHeight="1" x14ac:dyDescent="0.25">
      <c r="B38" s="85"/>
      <c r="C38" s="104"/>
      <c r="D38" s="104"/>
      <c r="E38" s="104"/>
      <c r="F38" s="104"/>
      <c r="G38" s="85"/>
      <c r="H38" s="107"/>
      <c r="I38" s="105"/>
      <c r="J38" s="105"/>
      <c r="K38" s="105"/>
      <c r="N38" s="88"/>
    </row>
    <row r="39" spans="1:15" s="71" customFormat="1" ht="19.5" x14ac:dyDescent="0.25">
      <c r="A39" s="82" t="s">
        <v>81</v>
      </c>
      <c r="B39" s="83" t="s">
        <v>66</v>
      </c>
      <c r="C39" s="84">
        <v>0</v>
      </c>
      <c r="D39" s="84">
        <v>0</v>
      </c>
      <c r="E39" s="84">
        <v>0</v>
      </c>
      <c r="F39" s="84">
        <v>0</v>
      </c>
      <c r="G39" s="106"/>
      <c r="H39" s="107">
        <v>0</v>
      </c>
      <c r="I39" s="86">
        <v>0</v>
      </c>
      <c r="J39" s="86">
        <v>0</v>
      </c>
      <c r="K39" s="86">
        <v>0</v>
      </c>
      <c r="M39" s="87"/>
      <c r="N39" s="88"/>
    </row>
    <row r="40" spans="1:15" s="71" customFormat="1" ht="16.5" x14ac:dyDescent="0.25">
      <c r="B40" s="83" t="s">
        <v>67</v>
      </c>
      <c r="C40" s="84">
        <v>0</v>
      </c>
      <c r="D40" s="84">
        <v>0</v>
      </c>
      <c r="E40" s="84">
        <v>0</v>
      </c>
      <c r="F40" s="84">
        <v>0</v>
      </c>
      <c r="G40" s="106"/>
      <c r="H40" s="107">
        <v>0</v>
      </c>
      <c r="I40" s="86">
        <v>0</v>
      </c>
      <c r="J40" s="86">
        <v>0</v>
      </c>
      <c r="K40" s="86">
        <v>0</v>
      </c>
      <c r="M40" s="87"/>
      <c r="N40" s="88"/>
    </row>
    <row r="41" spans="1:15" s="71" customFormat="1" ht="16.5" x14ac:dyDescent="0.25">
      <c r="B41" s="83" t="s">
        <v>68</v>
      </c>
      <c r="C41" s="84">
        <v>0</v>
      </c>
      <c r="D41" s="84">
        <v>3</v>
      </c>
      <c r="E41" s="84">
        <v>2</v>
      </c>
      <c r="F41" s="84">
        <v>5</v>
      </c>
      <c r="G41" s="106"/>
      <c r="H41" s="107">
        <v>0</v>
      </c>
      <c r="I41" s="86">
        <v>0.01</v>
      </c>
      <c r="J41" s="86">
        <v>0.01</v>
      </c>
      <c r="K41" s="86">
        <v>0.02</v>
      </c>
      <c r="M41" s="109" t="s">
        <v>2</v>
      </c>
      <c r="N41" s="109" t="s">
        <v>2</v>
      </c>
      <c r="O41" s="71" t="s">
        <v>2</v>
      </c>
    </row>
    <row r="42" spans="1:15" s="71" customFormat="1" ht="16.5" x14ac:dyDescent="0.25">
      <c r="B42" s="83" t="s">
        <v>69</v>
      </c>
      <c r="C42" s="84">
        <v>2</v>
      </c>
      <c r="D42" s="84">
        <v>36</v>
      </c>
      <c r="E42" s="84">
        <v>75</v>
      </c>
      <c r="F42" s="84">
        <v>113</v>
      </c>
      <c r="G42" s="106"/>
      <c r="H42" s="86">
        <v>0</v>
      </c>
      <c r="I42" s="86">
        <v>0.08</v>
      </c>
      <c r="J42" s="86">
        <v>0.17</v>
      </c>
      <c r="K42" s="86">
        <v>0.25</v>
      </c>
      <c r="M42" s="109" t="s">
        <v>2</v>
      </c>
      <c r="N42" s="109" t="s">
        <v>2</v>
      </c>
    </row>
    <row r="43" spans="1:15" s="71" customFormat="1" ht="16.5" x14ac:dyDescent="0.25">
      <c r="B43" s="83" t="s">
        <v>70</v>
      </c>
      <c r="C43" s="84">
        <v>2</v>
      </c>
      <c r="D43" s="84">
        <v>21</v>
      </c>
      <c r="E43" s="84">
        <v>34</v>
      </c>
      <c r="F43" s="84">
        <v>56</v>
      </c>
      <c r="G43" s="106"/>
      <c r="H43" s="86">
        <v>0.01</v>
      </c>
      <c r="I43" s="86">
        <v>0.09</v>
      </c>
      <c r="J43" s="86">
        <v>0.15</v>
      </c>
      <c r="K43" s="86">
        <v>0.25</v>
      </c>
      <c r="M43" s="109" t="s">
        <v>2</v>
      </c>
      <c r="N43" s="109" t="s">
        <v>2</v>
      </c>
    </row>
    <row r="44" spans="1:15" s="71" customFormat="1" ht="16.5" x14ac:dyDescent="0.25">
      <c r="B44" s="83" t="s">
        <v>71</v>
      </c>
      <c r="C44" s="84">
        <v>2</v>
      </c>
      <c r="D44" s="84">
        <v>23</v>
      </c>
      <c r="E44" s="84">
        <v>37</v>
      </c>
      <c r="F44" s="84">
        <v>62</v>
      </c>
      <c r="G44" s="106"/>
      <c r="H44" s="86">
        <v>0.01</v>
      </c>
      <c r="I44" s="86">
        <v>0.08</v>
      </c>
      <c r="J44" s="86">
        <v>0.12</v>
      </c>
      <c r="K44" s="86">
        <v>0.21</v>
      </c>
      <c r="M44" s="109"/>
      <c r="N44" s="109"/>
    </row>
    <row r="45" spans="1:15" s="71" customFormat="1" ht="16.5" x14ac:dyDescent="0.25">
      <c r="B45" s="83" t="s">
        <v>72</v>
      </c>
      <c r="C45" s="84">
        <v>6</v>
      </c>
      <c r="D45" s="84">
        <v>43</v>
      </c>
      <c r="E45" s="84">
        <v>62</v>
      </c>
      <c r="F45" s="84">
        <v>111</v>
      </c>
      <c r="G45" s="106"/>
      <c r="H45" s="86">
        <v>0.01</v>
      </c>
      <c r="I45" s="86">
        <v>0.06</v>
      </c>
      <c r="J45" s="86">
        <v>0.09</v>
      </c>
      <c r="K45" s="86">
        <v>0.16</v>
      </c>
      <c r="M45" s="109" t="s">
        <v>2</v>
      </c>
      <c r="N45" s="109" t="s">
        <v>2</v>
      </c>
    </row>
    <row r="46" spans="1:15" s="71" customFormat="1" ht="16.5" x14ac:dyDescent="0.25">
      <c r="B46" s="83" t="s">
        <v>73</v>
      </c>
      <c r="C46" s="84">
        <v>6</v>
      </c>
      <c r="D46" s="84">
        <v>63</v>
      </c>
      <c r="E46" s="84">
        <v>84</v>
      </c>
      <c r="F46" s="84">
        <v>152</v>
      </c>
      <c r="G46" s="106"/>
      <c r="H46" s="86">
        <v>0.01</v>
      </c>
      <c r="I46" s="86">
        <v>0.09</v>
      </c>
      <c r="J46" s="86">
        <v>0.12</v>
      </c>
      <c r="K46" s="86">
        <v>0.21</v>
      </c>
      <c r="M46" s="109" t="s">
        <v>2</v>
      </c>
      <c r="N46" s="109" t="s">
        <v>2</v>
      </c>
    </row>
    <row r="47" spans="1:15" s="71" customFormat="1" ht="16.5" x14ac:dyDescent="0.25">
      <c r="B47" s="83" t="s">
        <v>74</v>
      </c>
      <c r="C47" s="84">
        <v>8</v>
      </c>
      <c r="D47" s="84">
        <v>66</v>
      </c>
      <c r="E47" s="84">
        <v>71</v>
      </c>
      <c r="F47" s="84">
        <v>145</v>
      </c>
      <c r="G47" s="106"/>
      <c r="H47" s="86">
        <v>0.01</v>
      </c>
      <c r="I47" s="86">
        <v>0.09</v>
      </c>
      <c r="J47" s="86">
        <v>0.09</v>
      </c>
      <c r="K47" s="86">
        <v>0.19</v>
      </c>
      <c r="M47" s="109" t="s">
        <v>2</v>
      </c>
      <c r="N47" s="109" t="s">
        <v>2</v>
      </c>
    </row>
    <row r="48" spans="1:15" s="71" customFormat="1" ht="16.5" x14ac:dyDescent="0.25">
      <c r="B48" s="83" t="s">
        <v>75</v>
      </c>
      <c r="C48" s="84">
        <v>3</v>
      </c>
      <c r="D48" s="84">
        <v>24</v>
      </c>
      <c r="E48" s="84">
        <v>20</v>
      </c>
      <c r="F48" s="84">
        <v>47</v>
      </c>
      <c r="G48" s="106"/>
      <c r="H48" s="86">
        <v>0</v>
      </c>
      <c r="I48" s="86">
        <v>0.04</v>
      </c>
      <c r="J48" s="86">
        <v>0.03</v>
      </c>
      <c r="K48" s="86">
        <v>7.0000000000000007E-2</v>
      </c>
      <c r="M48" s="109" t="s">
        <v>2</v>
      </c>
      <c r="N48" s="109" t="s">
        <v>2</v>
      </c>
    </row>
    <row r="49" spans="1:14" s="71" customFormat="1" ht="16.5" x14ac:dyDescent="0.25">
      <c r="B49" s="83" t="s">
        <v>76</v>
      </c>
      <c r="C49" s="84">
        <v>1</v>
      </c>
      <c r="D49" s="84">
        <v>5</v>
      </c>
      <c r="E49" s="84">
        <v>6</v>
      </c>
      <c r="F49" s="84">
        <v>12</v>
      </c>
      <c r="G49" s="106"/>
      <c r="H49" s="86">
        <v>0</v>
      </c>
      <c r="I49" s="86">
        <v>0.01</v>
      </c>
      <c r="J49" s="86">
        <v>0.01</v>
      </c>
      <c r="K49" s="86">
        <v>0.02</v>
      </c>
      <c r="M49" s="109" t="s">
        <v>2</v>
      </c>
      <c r="N49" s="109" t="s">
        <v>2</v>
      </c>
    </row>
    <row r="50" spans="1:14" s="76" customFormat="1" ht="19.5" x14ac:dyDescent="0.25">
      <c r="B50" s="93" t="s">
        <v>77</v>
      </c>
      <c r="C50" s="94">
        <v>30</v>
      </c>
      <c r="D50" s="94">
        <v>283</v>
      </c>
      <c r="E50" s="94">
        <v>393</v>
      </c>
      <c r="F50" s="94">
        <v>706</v>
      </c>
      <c r="G50" s="110"/>
      <c r="H50" s="96">
        <v>0.01</v>
      </c>
      <c r="I50" s="96">
        <v>0.05</v>
      </c>
      <c r="J50" s="96">
        <v>7.0000000000000007E-2</v>
      </c>
      <c r="K50" s="96">
        <v>0.13</v>
      </c>
      <c r="M50" s="82"/>
      <c r="N50" s="97"/>
    </row>
    <row r="51" spans="1:14" s="71" customFormat="1" ht="16.5" x14ac:dyDescent="0.25">
      <c r="A51" s="102"/>
      <c r="B51" s="83" t="s">
        <v>78</v>
      </c>
      <c r="C51" s="84">
        <v>0</v>
      </c>
      <c r="D51" s="84">
        <v>3</v>
      </c>
      <c r="E51" s="84">
        <v>3</v>
      </c>
      <c r="F51" s="84">
        <v>6</v>
      </c>
      <c r="G51" s="111"/>
      <c r="H51" s="86">
        <v>0</v>
      </c>
      <c r="I51" s="86">
        <v>0</v>
      </c>
      <c r="J51" s="86">
        <v>0</v>
      </c>
      <c r="K51" s="86">
        <v>0.01</v>
      </c>
      <c r="M51" s="87"/>
      <c r="N51" s="88"/>
    </row>
    <row r="52" spans="1:14" s="71" customFormat="1" ht="16.5" x14ac:dyDescent="0.25">
      <c r="A52" s="102"/>
      <c r="B52" s="103" t="s">
        <v>79</v>
      </c>
      <c r="C52" s="84">
        <v>30</v>
      </c>
      <c r="D52" s="84">
        <v>280</v>
      </c>
      <c r="E52" s="84">
        <v>389</v>
      </c>
      <c r="F52" s="84">
        <v>699</v>
      </c>
      <c r="G52" s="111"/>
      <c r="H52" s="86">
        <v>0.01</v>
      </c>
      <c r="I52" s="86">
        <v>0.06</v>
      </c>
      <c r="J52" s="86">
        <v>0.09</v>
      </c>
      <c r="K52" s="86">
        <v>0.16</v>
      </c>
      <c r="M52" s="87"/>
      <c r="N52" s="88"/>
    </row>
    <row r="53" spans="1:14" s="71" customFormat="1" ht="9" customHeight="1" x14ac:dyDescent="0.25">
      <c r="B53" s="85"/>
      <c r="C53" s="104"/>
      <c r="D53" s="104"/>
      <c r="E53" s="104"/>
      <c r="F53" s="104"/>
      <c r="G53" s="85"/>
      <c r="H53" s="105"/>
      <c r="I53" s="105"/>
      <c r="J53" s="105"/>
      <c r="K53" s="105"/>
      <c r="N53" s="88"/>
    </row>
    <row r="54" spans="1:14" s="71" customFormat="1" ht="16.5" x14ac:dyDescent="0.25">
      <c r="A54" s="82" t="s">
        <v>82</v>
      </c>
      <c r="B54" s="83" t="s">
        <v>66</v>
      </c>
      <c r="C54" s="84">
        <v>1</v>
      </c>
      <c r="D54" s="84">
        <v>6</v>
      </c>
      <c r="E54" s="84">
        <v>75</v>
      </c>
      <c r="F54" s="84">
        <v>82</v>
      </c>
      <c r="G54" s="106"/>
      <c r="H54" s="86">
        <v>0</v>
      </c>
      <c r="I54" s="86">
        <v>0.02</v>
      </c>
      <c r="J54" s="86">
        <v>0.26</v>
      </c>
      <c r="K54" s="86">
        <v>0.28999999999999998</v>
      </c>
      <c r="M54" s="87"/>
      <c r="N54" s="88"/>
    </row>
    <row r="55" spans="1:14" s="71" customFormat="1" ht="16.5" x14ac:dyDescent="0.25">
      <c r="B55" s="83" t="s">
        <v>67</v>
      </c>
      <c r="C55" s="84">
        <v>1</v>
      </c>
      <c r="D55" s="84">
        <v>14</v>
      </c>
      <c r="E55" s="84">
        <v>165</v>
      </c>
      <c r="F55" s="84">
        <v>179</v>
      </c>
      <c r="G55" s="106"/>
      <c r="H55" s="86">
        <v>0</v>
      </c>
      <c r="I55" s="86">
        <v>0.03</v>
      </c>
      <c r="J55" s="86">
        <v>0.4</v>
      </c>
      <c r="K55" s="86">
        <v>0.44</v>
      </c>
      <c r="M55" s="87"/>
      <c r="N55" s="88"/>
    </row>
    <row r="56" spans="1:14" s="71" customFormat="1" ht="16.5" x14ac:dyDescent="0.25">
      <c r="B56" s="83" t="s">
        <v>68</v>
      </c>
      <c r="C56" s="84">
        <v>1</v>
      </c>
      <c r="D56" s="84">
        <v>12</v>
      </c>
      <c r="E56" s="84">
        <v>91</v>
      </c>
      <c r="F56" s="84">
        <v>104</v>
      </c>
      <c r="G56" s="106"/>
      <c r="H56" s="86">
        <v>0</v>
      </c>
      <c r="I56" s="86">
        <v>0.05</v>
      </c>
      <c r="J56" s="86">
        <v>0.42</v>
      </c>
      <c r="K56" s="86">
        <v>0.47</v>
      </c>
      <c r="M56" s="87"/>
      <c r="N56" s="88"/>
    </row>
    <row r="57" spans="1:14" s="71" customFormat="1" ht="16.5" x14ac:dyDescent="0.25">
      <c r="B57" s="83" t="s">
        <v>69</v>
      </c>
      <c r="C57" s="84">
        <v>14</v>
      </c>
      <c r="D57" s="84">
        <v>123</v>
      </c>
      <c r="E57" s="84">
        <v>963</v>
      </c>
      <c r="F57" s="84">
        <v>1100</v>
      </c>
      <c r="G57" s="106"/>
      <c r="H57" s="86">
        <v>0.03</v>
      </c>
      <c r="I57" s="86">
        <v>0.27</v>
      </c>
      <c r="J57" s="86">
        <v>2.13</v>
      </c>
      <c r="K57" s="86">
        <v>2.4300000000000002</v>
      </c>
      <c r="M57" s="87"/>
      <c r="N57" s="88"/>
    </row>
    <row r="58" spans="1:14" s="71" customFormat="1" ht="16.5" x14ac:dyDescent="0.25">
      <c r="B58" s="83" t="s">
        <v>70</v>
      </c>
      <c r="C58" s="84">
        <v>7</v>
      </c>
      <c r="D58" s="84">
        <v>46</v>
      </c>
      <c r="E58" s="84">
        <v>410</v>
      </c>
      <c r="F58" s="84">
        <v>463</v>
      </c>
      <c r="G58" s="106"/>
      <c r="H58" s="86">
        <v>0.03</v>
      </c>
      <c r="I58" s="86">
        <v>0.2</v>
      </c>
      <c r="J58" s="86">
        <v>1.82</v>
      </c>
      <c r="K58" s="86">
        <v>2.0499999999999998</v>
      </c>
      <c r="M58" s="87"/>
      <c r="N58" s="88"/>
    </row>
    <row r="59" spans="1:14" s="71" customFormat="1" ht="16.5" x14ac:dyDescent="0.25">
      <c r="B59" s="83" t="s">
        <v>71</v>
      </c>
      <c r="C59" s="84">
        <v>6</v>
      </c>
      <c r="D59" s="84">
        <v>48</v>
      </c>
      <c r="E59" s="84">
        <v>463</v>
      </c>
      <c r="F59" s="84">
        <v>517</v>
      </c>
      <c r="G59" s="106"/>
      <c r="H59" s="86">
        <v>0.02</v>
      </c>
      <c r="I59" s="86">
        <v>0.16</v>
      </c>
      <c r="J59" s="86">
        <v>1.56</v>
      </c>
      <c r="K59" s="86">
        <v>1.74</v>
      </c>
      <c r="M59" s="87"/>
      <c r="N59" s="88"/>
    </row>
    <row r="60" spans="1:14" s="71" customFormat="1" ht="16.5" x14ac:dyDescent="0.25">
      <c r="B60" s="83" t="s">
        <v>72</v>
      </c>
      <c r="C60" s="84">
        <v>10</v>
      </c>
      <c r="D60" s="84">
        <v>94</v>
      </c>
      <c r="E60" s="84">
        <v>915</v>
      </c>
      <c r="F60" s="84">
        <v>1019</v>
      </c>
      <c r="G60" s="106"/>
      <c r="H60" s="86">
        <v>0.01</v>
      </c>
      <c r="I60" s="86">
        <v>0.14000000000000001</v>
      </c>
      <c r="J60" s="86">
        <v>1.34</v>
      </c>
      <c r="K60" s="86">
        <v>1.49</v>
      </c>
      <c r="M60" s="87"/>
      <c r="N60" s="88"/>
    </row>
    <row r="61" spans="1:14" s="71" customFormat="1" ht="16.5" x14ac:dyDescent="0.25">
      <c r="B61" s="83" t="s">
        <v>73</v>
      </c>
      <c r="C61" s="84">
        <v>9</v>
      </c>
      <c r="D61" s="84">
        <v>81</v>
      </c>
      <c r="E61" s="84">
        <v>837</v>
      </c>
      <c r="F61" s="84">
        <v>927</v>
      </c>
      <c r="G61" s="106"/>
      <c r="H61" s="86">
        <v>0.01</v>
      </c>
      <c r="I61" s="86">
        <v>0.11</v>
      </c>
      <c r="J61" s="86">
        <v>1.1499999999999999</v>
      </c>
      <c r="K61" s="86">
        <v>1.27</v>
      </c>
      <c r="M61" s="87"/>
      <c r="N61" s="88"/>
    </row>
    <row r="62" spans="1:14" s="71" customFormat="1" ht="16.5" x14ac:dyDescent="0.25">
      <c r="B62" s="83" t="s">
        <v>74</v>
      </c>
      <c r="C62" s="84">
        <v>8</v>
      </c>
      <c r="D62" s="84">
        <v>86</v>
      </c>
      <c r="E62" s="84">
        <v>715</v>
      </c>
      <c r="F62" s="84">
        <v>809</v>
      </c>
      <c r="G62" s="106"/>
      <c r="H62" s="86">
        <v>0.01</v>
      </c>
      <c r="I62" s="86">
        <v>0.11</v>
      </c>
      <c r="J62" s="86">
        <v>0.92</v>
      </c>
      <c r="K62" s="86">
        <v>1.04</v>
      </c>
      <c r="M62" s="87"/>
      <c r="N62" s="88"/>
    </row>
    <row r="63" spans="1:14" s="71" customFormat="1" ht="16.5" x14ac:dyDescent="0.25">
      <c r="B63" s="83" t="s">
        <v>75</v>
      </c>
      <c r="C63" s="84">
        <v>8</v>
      </c>
      <c r="D63" s="84">
        <v>73</v>
      </c>
      <c r="E63" s="84">
        <v>403</v>
      </c>
      <c r="F63" s="84">
        <v>485</v>
      </c>
      <c r="G63" s="106"/>
      <c r="H63" s="86">
        <v>0.01</v>
      </c>
      <c r="I63" s="86">
        <v>0.12</v>
      </c>
      <c r="J63" s="86">
        <v>0.64</v>
      </c>
      <c r="K63" s="86">
        <v>0.77</v>
      </c>
      <c r="M63" s="87"/>
      <c r="N63" s="88"/>
    </row>
    <row r="64" spans="1:14" s="71" customFormat="1" ht="16.5" x14ac:dyDescent="0.25">
      <c r="B64" s="83" t="s">
        <v>76</v>
      </c>
      <c r="C64" s="84">
        <v>18</v>
      </c>
      <c r="D64" s="84">
        <v>100</v>
      </c>
      <c r="E64" s="84">
        <v>385</v>
      </c>
      <c r="F64" s="84">
        <v>502</v>
      </c>
      <c r="G64" s="106"/>
      <c r="H64" s="86">
        <v>0.03</v>
      </c>
      <c r="I64" s="86">
        <v>0.14000000000000001</v>
      </c>
      <c r="J64" s="86">
        <v>0.56000000000000005</v>
      </c>
      <c r="K64" s="86">
        <v>0.73</v>
      </c>
      <c r="M64" s="87"/>
      <c r="N64" s="88"/>
    </row>
    <row r="65" spans="1:14" s="76" customFormat="1" ht="19.5" x14ac:dyDescent="0.25">
      <c r="B65" s="93" t="s">
        <v>77</v>
      </c>
      <c r="C65" s="94">
        <v>83</v>
      </c>
      <c r="D65" s="94">
        <v>683</v>
      </c>
      <c r="E65" s="94">
        <v>5431</v>
      </c>
      <c r="F65" s="94">
        <v>6196</v>
      </c>
      <c r="G65" s="108"/>
      <c r="H65" s="96">
        <v>0.02</v>
      </c>
      <c r="I65" s="96">
        <v>0.13</v>
      </c>
      <c r="J65" s="96">
        <v>1.01</v>
      </c>
      <c r="K65" s="96">
        <v>1.1499999999999999</v>
      </c>
      <c r="M65" s="82"/>
      <c r="N65" s="97"/>
    </row>
    <row r="66" spans="1:14" s="71" customFormat="1" ht="16.5" x14ac:dyDescent="0.25">
      <c r="A66" s="102"/>
      <c r="B66" s="83" t="s">
        <v>78</v>
      </c>
      <c r="C66" s="84">
        <v>2</v>
      </c>
      <c r="D66" s="84">
        <v>32</v>
      </c>
      <c r="E66" s="84">
        <v>331</v>
      </c>
      <c r="F66" s="84">
        <v>365</v>
      </c>
      <c r="G66" s="106"/>
      <c r="H66" s="86">
        <v>0</v>
      </c>
      <c r="I66" s="86">
        <v>0.03</v>
      </c>
      <c r="J66" s="86">
        <v>0.36</v>
      </c>
      <c r="K66" s="86">
        <v>0.4</v>
      </c>
      <c r="M66" s="87"/>
      <c r="N66" s="88"/>
    </row>
    <row r="67" spans="1:14" s="71" customFormat="1" ht="17.25" thickBot="1" x14ac:dyDescent="0.3">
      <c r="A67" s="112"/>
      <c r="B67" s="113" t="s">
        <v>79</v>
      </c>
      <c r="C67" s="114">
        <v>81</v>
      </c>
      <c r="D67" s="114">
        <v>650</v>
      </c>
      <c r="E67" s="114">
        <v>5091</v>
      </c>
      <c r="F67" s="114">
        <v>5821</v>
      </c>
      <c r="G67" s="115"/>
      <c r="H67" s="116">
        <v>0.02</v>
      </c>
      <c r="I67" s="116">
        <v>0.15</v>
      </c>
      <c r="J67" s="116">
        <v>1.1399999999999999</v>
      </c>
      <c r="K67" s="116">
        <v>1.3</v>
      </c>
      <c r="M67" s="87"/>
      <c r="N67" s="88"/>
    </row>
    <row r="68" spans="1:14" s="117" customFormat="1" ht="16.5" customHeight="1" x14ac:dyDescent="0.2"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M68" s="119"/>
      <c r="N68" s="120"/>
    </row>
    <row r="69" spans="1:14" s="117" customFormat="1" ht="16.5" customHeight="1" x14ac:dyDescent="0.2">
      <c r="A69" s="102" t="s">
        <v>83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M69" s="119"/>
      <c r="N69" s="120"/>
    </row>
    <row r="70" spans="1:14" s="71" customFormat="1" ht="18" customHeight="1" x14ac:dyDescent="0.25">
      <c r="A70" s="102" t="s">
        <v>84</v>
      </c>
      <c r="B70" s="83"/>
      <c r="C70" s="121"/>
      <c r="D70" s="121"/>
      <c r="E70" s="121"/>
      <c r="F70" s="121"/>
      <c r="G70" s="122"/>
      <c r="H70" s="121"/>
      <c r="I70" s="123"/>
      <c r="J70" s="123"/>
      <c r="K70" s="123"/>
      <c r="M70" s="87"/>
      <c r="N70" s="91"/>
    </row>
    <row r="71" spans="1:14" s="64" customFormat="1" ht="18" x14ac:dyDescent="0.25">
      <c r="A71" s="102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N71" s="125"/>
    </row>
    <row r="72" spans="1:14" s="64" customFormat="1" ht="16.5" customHeight="1" x14ac:dyDescent="0.25">
      <c r="A72" s="102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N72" s="125"/>
    </row>
    <row r="73" spans="1:14" s="64" customFormat="1" ht="18" x14ac:dyDescent="0.25">
      <c r="A73" s="102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N73" s="125"/>
    </row>
    <row r="74" spans="1:14" s="64" customFormat="1" ht="18" x14ac:dyDescent="0.25"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N74" s="125"/>
    </row>
    <row r="75" spans="1:14" s="64" customFormat="1" ht="18" x14ac:dyDescent="0.25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N75" s="125"/>
    </row>
    <row r="76" spans="1:14" s="71" customFormat="1" ht="16.5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N76" s="126"/>
    </row>
    <row r="77" spans="1:14" s="71" customFormat="1" ht="16.5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N77" s="126"/>
    </row>
    <row r="78" spans="1:14" s="77" customFormat="1" ht="14.25" customHeight="1" x14ac:dyDescent="0.2">
      <c r="B78" s="127"/>
      <c r="C78" s="127"/>
      <c r="D78" s="127"/>
      <c r="E78" s="127"/>
      <c r="F78" s="127"/>
      <c r="G78" s="127"/>
      <c r="H78" s="127"/>
      <c r="I78" s="127"/>
      <c r="J78" s="127"/>
      <c r="K78" s="127"/>
    </row>
    <row r="79" spans="1:14" s="71" customFormat="1" ht="14.25" customHeight="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14" s="71" customFormat="1" ht="14.25" customHeight="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2:11" s="71" customFormat="1" ht="14.25" customHeight="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</row>
    <row r="82" spans="2:11" s="71" customFormat="1" ht="14.25" customHeight="1" x14ac:dyDescent="0.25">
      <c r="B82" s="85"/>
      <c r="C82" s="85"/>
      <c r="D82" s="85"/>
      <c r="E82" s="85"/>
      <c r="F82" s="85"/>
      <c r="G82" s="85"/>
      <c r="H82" s="85"/>
      <c r="I82" s="85"/>
      <c r="J82" s="85"/>
      <c r="K82" s="85"/>
    </row>
    <row r="83" spans="2:11" s="71" customFormat="1" ht="14.25" customHeight="1" x14ac:dyDescent="0.25">
      <c r="B83" s="85"/>
      <c r="C83" s="85"/>
      <c r="D83" s="85"/>
      <c r="E83" s="85"/>
      <c r="F83" s="85"/>
      <c r="G83" s="85"/>
      <c r="H83" s="85"/>
      <c r="I83" s="85"/>
      <c r="J83" s="85"/>
      <c r="K83" s="85"/>
    </row>
    <row r="84" spans="2:11" s="71" customFormat="1" ht="14.25" customHeight="1" x14ac:dyDescent="0.25">
      <c r="B84" s="85"/>
      <c r="C84" s="85"/>
      <c r="D84" s="85"/>
      <c r="E84" s="85"/>
      <c r="F84" s="85"/>
      <c r="G84" s="85"/>
      <c r="H84" s="85"/>
      <c r="I84" s="85"/>
      <c r="J84" s="85"/>
      <c r="K84" s="85"/>
    </row>
    <row r="85" spans="2:11" s="71" customFormat="1" ht="14.25" customHeight="1" x14ac:dyDescent="0.25">
      <c r="B85" s="85"/>
      <c r="C85" s="85"/>
      <c r="D85" s="85"/>
      <c r="E85" s="85"/>
      <c r="F85" s="85"/>
      <c r="G85" s="85"/>
      <c r="H85" s="85"/>
      <c r="I85" s="85"/>
      <c r="J85" s="85"/>
      <c r="K85" s="85"/>
    </row>
    <row r="86" spans="2:11" s="71" customFormat="1" ht="14.25" customHeight="1" x14ac:dyDescent="0.25">
      <c r="B86" s="85"/>
      <c r="C86" s="85"/>
      <c r="D86" s="85"/>
      <c r="E86" s="85"/>
      <c r="F86" s="85"/>
      <c r="G86" s="85"/>
      <c r="H86" s="85"/>
      <c r="I86" s="85"/>
      <c r="J86" s="85"/>
      <c r="K86" s="85"/>
    </row>
    <row r="87" spans="2:11" s="71" customFormat="1" ht="14.25" customHeight="1" x14ac:dyDescent="0.25">
      <c r="B87" s="85"/>
      <c r="C87" s="85"/>
      <c r="D87" s="85"/>
      <c r="E87" s="85"/>
      <c r="F87" s="85"/>
      <c r="G87" s="85"/>
      <c r="H87" s="85"/>
      <c r="I87" s="85"/>
      <c r="J87" s="85"/>
      <c r="K87" s="85"/>
    </row>
    <row r="88" spans="2:11" s="71" customFormat="1" ht="14.25" customHeight="1" x14ac:dyDescent="0.25"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2:11" s="71" customFormat="1" ht="14.25" customHeight="1" x14ac:dyDescent="0.25"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2:11" s="71" customFormat="1" ht="14.25" customHeight="1" x14ac:dyDescent="0.25">
      <c r="B90" s="85"/>
      <c r="C90" s="85"/>
      <c r="D90" s="85"/>
      <c r="E90" s="85"/>
      <c r="F90" s="85"/>
      <c r="G90" s="85"/>
      <c r="H90" s="85"/>
      <c r="I90" s="85"/>
      <c r="J90" s="85"/>
      <c r="K90" s="85"/>
    </row>
    <row r="91" spans="2:11" s="71" customFormat="1" ht="14.25" customHeight="1" x14ac:dyDescent="0.25">
      <c r="B91" s="85"/>
      <c r="C91" s="85"/>
      <c r="D91" s="85"/>
      <c r="E91" s="85"/>
      <c r="F91" s="85"/>
      <c r="G91" s="85"/>
      <c r="H91" s="85"/>
      <c r="I91" s="85"/>
      <c r="J91" s="85"/>
      <c r="K91" s="85"/>
    </row>
    <row r="92" spans="2:11" s="71" customFormat="1" ht="14.25" customHeight="1" x14ac:dyDescent="0.25">
      <c r="B92" s="85"/>
      <c r="C92" s="85"/>
      <c r="D92" s="85"/>
      <c r="E92" s="85"/>
      <c r="F92" s="85"/>
      <c r="G92" s="85"/>
      <c r="H92" s="85"/>
      <c r="I92" s="85"/>
      <c r="J92" s="85"/>
      <c r="K92" s="85"/>
    </row>
    <row r="93" spans="2:11" s="71" customFormat="1" ht="14.25" customHeight="1" x14ac:dyDescent="0.25">
      <c r="B93" s="85"/>
      <c r="C93" s="85"/>
      <c r="D93" s="85"/>
      <c r="E93" s="85"/>
      <c r="F93" s="85"/>
      <c r="G93" s="85"/>
      <c r="H93" s="85"/>
      <c r="I93" s="85"/>
      <c r="J93" s="85"/>
      <c r="K93" s="85"/>
    </row>
    <row r="94" spans="2:11" s="71" customFormat="1" ht="14.25" customHeight="1" x14ac:dyDescent="0.25">
      <c r="B94" s="85"/>
      <c r="C94" s="85"/>
      <c r="D94" s="85"/>
      <c r="E94" s="85"/>
      <c r="F94" s="85"/>
      <c r="G94" s="85"/>
      <c r="H94" s="85"/>
      <c r="I94" s="85"/>
      <c r="J94" s="85"/>
      <c r="K94" s="85"/>
    </row>
    <row r="95" spans="2:11" s="71" customFormat="1" ht="14.25" customHeight="1" x14ac:dyDescent="0.25"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2:11" s="71" customFormat="1" ht="14.25" customHeight="1" x14ac:dyDescent="0.25"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2:11" s="71" customFormat="1" ht="14.25" customHeight="1" x14ac:dyDescent="0.25">
      <c r="B97" s="85"/>
      <c r="C97" s="85"/>
      <c r="D97" s="85"/>
      <c r="E97" s="85"/>
      <c r="F97" s="85"/>
      <c r="G97" s="85"/>
      <c r="H97" s="85"/>
      <c r="I97" s="85"/>
      <c r="J97" s="85"/>
      <c r="K97" s="85"/>
    </row>
    <row r="98" spans="2:11" s="71" customFormat="1" ht="14.25" customHeight="1" x14ac:dyDescent="0.25"/>
    <row r="99" spans="2:11" s="71" customFormat="1" ht="14.25" customHeight="1" x14ac:dyDescent="0.25"/>
    <row r="100" spans="2:11" s="71" customFormat="1" ht="14.25" customHeight="1" x14ac:dyDescent="0.25"/>
    <row r="101" spans="2:11" s="71" customFormat="1" ht="14.25" customHeight="1" x14ac:dyDescent="0.25"/>
    <row r="102" spans="2:11" s="71" customFormat="1" ht="14.25" customHeight="1" x14ac:dyDescent="0.25"/>
    <row r="103" spans="2:11" s="71" customFormat="1" ht="14.25" customHeight="1" x14ac:dyDescent="0.25"/>
    <row r="104" spans="2:11" s="71" customFormat="1" ht="14.25" customHeight="1" x14ac:dyDescent="0.25"/>
    <row r="105" spans="2:11" s="71" customFormat="1" ht="14.25" customHeight="1" x14ac:dyDescent="0.25"/>
    <row r="106" spans="2:11" s="71" customFormat="1" ht="14.25" customHeight="1" x14ac:dyDescent="0.25"/>
    <row r="107" spans="2:11" s="71" customFormat="1" ht="14.25" customHeight="1" x14ac:dyDescent="0.25"/>
    <row r="108" spans="2:11" s="71" customFormat="1" ht="14.25" customHeight="1" x14ac:dyDescent="0.25"/>
    <row r="109" spans="2:11" s="71" customFormat="1" ht="14.25" customHeight="1" x14ac:dyDescent="0.25"/>
    <row r="110" spans="2:11" s="71" customFormat="1" ht="14.25" customHeight="1" x14ac:dyDescent="0.25"/>
    <row r="111" spans="2:11" s="71" customFormat="1" ht="14.25" customHeight="1" x14ac:dyDescent="0.25"/>
    <row r="112" spans="2:11" s="71" customFormat="1" ht="14.25" customHeight="1" x14ac:dyDescent="0.25"/>
    <row r="113" s="71" customFormat="1" ht="14.25" customHeight="1" x14ac:dyDescent="0.25"/>
    <row r="114" s="71" customFormat="1" ht="14.25" customHeight="1" x14ac:dyDescent="0.25"/>
    <row r="115" s="71" customFormat="1" ht="14.25" customHeight="1" x14ac:dyDescent="0.25"/>
    <row r="116" s="71" customFormat="1" ht="14.25" customHeight="1" x14ac:dyDescent="0.25"/>
    <row r="117" s="71" customFormat="1" ht="14.25" customHeight="1" x14ac:dyDescent="0.25"/>
    <row r="118" s="71" customFormat="1" ht="14.25" customHeight="1" x14ac:dyDescent="0.25"/>
    <row r="119" s="71" customFormat="1" ht="14.25" customHeight="1" x14ac:dyDescent="0.25"/>
    <row r="120" s="71" customFormat="1" ht="14.25" customHeight="1" x14ac:dyDescent="0.25"/>
    <row r="121" s="71" customFormat="1" ht="14.25" customHeight="1" x14ac:dyDescent="0.25"/>
    <row r="122" s="71" customFormat="1" ht="14.25" customHeight="1" x14ac:dyDescent="0.25"/>
    <row r="123" s="71" customFormat="1" ht="14.25" customHeight="1" x14ac:dyDescent="0.25"/>
    <row r="124" s="71" customFormat="1" ht="14.25" customHeight="1" x14ac:dyDescent="0.25"/>
    <row r="125" s="71" customFormat="1" ht="14.25" customHeight="1" x14ac:dyDescent="0.25"/>
    <row r="126" s="71" customFormat="1" ht="14.25" customHeight="1" x14ac:dyDescent="0.25"/>
    <row r="127" s="71" customFormat="1" ht="14.25" customHeight="1" x14ac:dyDescent="0.25"/>
    <row r="128" s="71" customFormat="1" ht="14.25" customHeight="1" x14ac:dyDescent="0.25"/>
    <row r="129" s="71" customFormat="1" ht="14.25" customHeight="1" x14ac:dyDescent="0.25"/>
    <row r="130" s="71" customFormat="1" ht="14.25" customHeight="1" x14ac:dyDescent="0.25"/>
    <row r="131" s="71" customFormat="1" ht="14.25" customHeight="1" x14ac:dyDescent="0.25"/>
    <row r="132" s="71" customFormat="1" ht="14.25" customHeight="1" x14ac:dyDescent="0.25"/>
    <row r="133" s="71" customFormat="1" ht="14.25" customHeight="1" x14ac:dyDescent="0.25"/>
    <row r="134" s="71" customFormat="1" ht="14.25" customHeight="1" x14ac:dyDescent="0.25"/>
    <row r="135" s="71" customFormat="1" ht="14.25" customHeight="1" x14ac:dyDescent="0.25"/>
    <row r="136" s="71" customFormat="1" ht="14.25" customHeight="1" x14ac:dyDescent="0.25"/>
    <row r="137" s="71" customFormat="1" ht="14.25" customHeight="1" x14ac:dyDescent="0.25"/>
    <row r="138" s="71" customFormat="1" ht="14.25" customHeight="1" x14ac:dyDescent="0.25"/>
    <row r="139" s="71" customFormat="1" ht="14.25" customHeight="1" x14ac:dyDescent="0.25"/>
    <row r="140" s="71" customFormat="1" ht="14.25" customHeight="1" x14ac:dyDescent="0.25"/>
    <row r="141" s="71" customFormat="1" ht="14.25" customHeight="1" x14ac:dyDescent="0.25"/>
    <row r="142" s="71" customFormat="1" ht="14.25" customHeight="1" x14ac:dyDescent="0.25"/>
    <row r="143" s="71" customFormat="1" ht="14.25" customHeight="1" x14ac:dyDescent="0.25"/>
    <row r="144" s="71" customFormat="1" ht="14.25" customHeight="1" x14ac:dyDescent="0.25"/>
    <row r="145" spans="3:11" s="71" customFormat="1" ht="14.25" customHeight="1" x14ac:dyDescent="0.25"/>
    <row r="146" spans="3:11" s="71" customFormat="1" ht="14.25" customHeight="1" x14ac:dyDescent="0.25"/>
    <row r="147" spans="3:11" s="71" customFormat="1" ht="14.25" customHeight="1" x14ac:dyDescent="0.25"/>
    <row r="148" spans="3:11" s="71" customFormat="1" ht="14.25" customHeight="1" x14ac:dyDescent="0.25"/>
    <row r="149" spans="3:11" s="71" customFormat="1" ht="14.25" customHeight="1" x14ac:dyDescent="0.25"/>
    <row r="150" spans="3:11" s="71" customFormat="1" ht="16.5" x14ac:dyDescent="0.25"/>
    <row r="151" spans="3:11" x14ac:dyDescent="0.2">
      <c r="C151" s="128"/>
      <c r="D151" s="128"/>
      <c r="E151" s="128"/>
      <c r="F151" s="128"/>
      <c r="G151" s="128"/>
      <c r="H151" s="128"/>
      <c r="I151" s="128"/>
      <c r="J151" s="128"/>
      <c r="K151" s="128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 x14ac:dyDescent="0.2"/>
  <cols>
    <col min="1" max="1" width="25.140625" style="102" customWidth="1"/>
    <col min="2" max="2" width="18.85546875" style="102" customWidth="1"/>
    <col min="3" max="6" width="16.7109375" style="102" customWidth="1"/>
    <col min="7" max="7" width="2.28515625" style="102" customWidth="1"/>
    <col min="8" max="11" width="16.7109375" style="102" customWidth="1"/>
    <col min="12" max="12" width="18.5703125" style="102" customWidth="1"/>
    <col min="13" max="13" width="11" style="102"/>
    <col min="14" max="14" width="14.42578125" style="102" customWidth="1"/>
    <col min="15" max="15" width="11" style="102"/>
    <col min="16" max="16" width="20.28515625" style="102" customWidth="1"/>
    <col min="17" max="17" width="14.28515625" style="102" customWidth="1"/>
    <col min="18" max="18" width="13.42578125" style="102" customWidth="1"/>
    <col min="19" max="19" width="12.28515625" style="102" customWidth="1"/>
    <col min="20" max="20" width="12.42578125" style="102" customWidth="1"/>
    <col min="21" max="21" width="12.28515625" style="102" customWidth="1"/>
    <col min="22" max="22" width="12.5703125" style="102" customWidth="1"/>
    <col min="23" max="16384" width="11" style="102"/>
  </cols>
  <sheetData>
    <row r="1" spans="1:22" s="130" customFormat="1" ht="18" x14ac:dyDescent="0.25">
      <c r="A1" s="129" t="s">
        <v>85</v>
      </c>
      <c r="C1" s="131"/>
      <c r="K1" s="132" t="s">
        <v>1</v>
      </c>
      <c r="L1" s="61"/>
    </row>
    <row r="2" spans="1:22" s="64" customFormat="1" ht="12" customHeight="1" x14ac:dyDescent="0.25">
      <c r="A2" s="130" t="s">
        <v>86</v>
      </c>
      <c r="B2" s="133"/>
      <c r="C2" s="130"/>
      <c r="D2" s="130"/>
      <c r="E2" s="130"/>
      <c r="F2" s="130"/>
      <c r="G2" s="130"/>
      <c r="H2" s="130"/>
      <c r="I2" s="130"/>
      <c r="J2" s="130"/>
      <c r="K2" s="130"/>
      <c r="L2" s="61"/>
    </row>
    <row r="3" spans="1:22" s="130" customFormat="1" ht="18.75" customHeight="1" x14ac:dyDescent="0.25">
      <c r="A3" s="129" t="s">
        <v>53</v>
      </c>
      <c r="L3" s="61"/>
    </row>
    <row r="4" spans="1:22" s="130" customFormat="1" ht="18.75" customHeight="1" x14ac:dyDescent="0.25">
      <c r="A4" s="129" t="s">
        <v>54</v>
      </c>
      <c r="L4" s="61"/>
    </row>
    <row r="5" spans="1:22" s="130" customFormat="1" ht="18.75" customHeight="1" thickBot="1" x14ac:dyDescent="0.3">
      <c r="A5" s="134" t="s">
        <v>55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61"/>
    </row>
    <row r="6" spans="1:22" s="141" customFormat="1" ht="45.75" customHeight="1" thickBot="1" x14ac:dyDescent="0.3">
      <c r="A6" s="136" t="s">
        <v>87</v>
      </c>
      <c r="B6" s="136" t="s">
        <v>58</v>
      </c>
      <c r="C6" s="137" t="s">
        <v>59</v>
      </c>
      <c r="D6" s="137" t="s">
        <v>60</v>
      </c>
      <c r="E6" s="138" t="s">
        <v>61</v>
      </c>
      <c r="F6" s="137" t="s">
        <v>88</v>
      </c>
      <c r="G6" s="139"/>
      <c r="H6" s="137" t="s">
        <v>59</v>
      </c>
      <c r="I6" s="137" t="s">
        <v>60</v>
      </c>
      <c r="J6" s="138" t="s">
        <v>61</v>
      </c>
      <c r="K6" s="137" t="s">
        <v>88</v>
      </c>
      <c r="L6" s="140"/>
      <c r="M6" s="140"/>
      <c r="N6" s="140"/>
    </row>
    <row r="7" spans="1:22" s="77" customFormat="1" ht="20.100000000000001" customHeight="1" thickTop="1" x14ac:dyDescent="0.25">
      <c r="A7" s="61"/>
      <c r="B7" s="61"/>
      <c r="C7" s="61"/>
      <c r="D7" s="61"/>
      <c r="E7" s="61"/>
      <c r="F7" s="142" t="s">
        <v>63</v>
      </c>
      <c r="G7" s="61"/>
      <c r="H7" s="61"/>
      <c r="I7" s="61"/>
      <c r="J7" s="61"/>
      <c r="K7" s="142" t="s">
        <v>64</v>
      </c>
      <c r="P7" s="79"/>
      <c r="Q7" s="80"/>
      <c r="R7" s="81"/>
      <c r="S7" s="81"/>
      <c r="T7" s="81"/>
      <c r="U7" s="81"/>
      <c r="V7" s="81"/>
    </row>
    <row r="8" spans="1:22" s="71" customFormat="1" ht="20.100000000000001" customHeight="1" x14ac:dyDescent="0.25">
      <c r="A8" s="60" t="s">
        <v>89</v>
      </c>
      <c r="B8" s="143" t="s">
        <v>66</v>
      </c>
      <c r="C8" s="144">
        <v>0</v>
      </c>
      <c r="D8" s="144">
        <v>0</v>
      </c>
      <c r="E8" s="144">
        <v>1</v>
      </c>
      <c r="F8" s="144">
        <v>1</v>
      </c>
      <c r="G8" s="144"/>
      <c r="H8" s="145">
        <v>0</v>
      </c>
      <c r="I8" s="145">
        <v>0</v>
      </c>
      <c r="J8" s="145">
        <v>0</v>
      </c>
      <c r="K8" s="145">
        <v>0</v>
      </c>
      <c r="M8" s="87"/>
      <c r="N8" s="88"/>
    </row>
    <row r="9" spans="1:22" s="71" customFormat="1" ht="20.100000000000001" customHeight="1" x14ac:dyDescent="0.25">
      <c r="A9" s="61"/>
      <c r="B9" s="143" t="s">
        <v>67</v>
      </c>
      <c r="C9" s="144">
        <v>0</v>
      </c>
      <c r="D9" s="144">
        <v>0</v>
      </c>
      <c r="E9" s="144">
        <v>3</v>
      </c>
      <c r="F9" s="144">
        <v>3</v>
      </c>
      <c r="G9" s="144"/>
      <c r="H9" s="145">
        <v>0</v>
      </c>
      <c r="I9" s="145">
        <v>0</v>
      </c>
      <c r="J9" s="145">
        <v>0.01</v>
      </c>
      <c r="K9" s="145">
        <v>0.01</v>
      </c>
      <c r="M9" s="87"/>
      <c r="N9" s="88"/>
    </row>
    <row r="10" spans="1:22" s="71" customFormat="1" ht="20.100000000000001" customHeight="1" x14ac:dyDescent="0.25">
      <c r="A10" s="61"/>
      <c r="B10" s="143" t="s">
        <v>68</v>
      </c>
      <c r="C10" s="144">
        <v>0</v>
      </c>
      <c r="D10" s="144">
        <v>0</v>
      </c>
      <c r="E10" s="144">
        <v>2</v>
      </c>
      <c r="F10" s="144">
        <v>3</v>
      </c>
      <c r="G10" s="144"/>
      <c r="H10" s="145">
        <v>0</v>
      </c>
      <c r="I10" s="145">
        <v>0</v>
      </c>
      <c r="J10" s="145">
        <v>0.01</v>
      </c>
      <c r="K10" s="145">
        <v>0.01</v>
      </c>
      <c r="M10" s="87"/>
      <c r="N10" s="88"/>
    </row>
    <row r="11" spans="1:22" s="71" customFormat="1" ht="20.100000000000001" customHeight="1" x14ac:dyDescent="0.25">
      <c r="A11" s="61"/>
      <c r="B11" s="143" t="s">
        <v>69</v>
      </c>
      <c r="C11" s="144">
        <v>0</v>
      </c>
      <c r="D11" s="144">
        <v>1</v>
      </c>
      <c r="E11" s="144">
        <v>10</v>
      </c>
      <c r="F11" s="144">
        <v>10</v>
      </c>
      <c r="G11" s="144"/>
      <c r="H11" s="145">
        <v>0</v>
      </c>
      <c r="I11" s="145">
        <v>0</v>
      </c>
      <c r="J11" s="145">
        <v>0.02</v>
      </c>
      <c r="K11" s="145">
        <v>0.02</v>
      </c>
      <c r="M11" s="87"/>
      <c r="N11" s="88"/>
    </row>
    <row r="12" spans="1:22" s="71" customFormat="1" ht="20.100000000000001" customHeight="1" x14ac:dyDescent="0.25">
      <c r="A12" s="61"/>
      <c r="B12" s="143" t="s">
        <v>70</v>
      </c>
      <c r="C12" s="144">
        <v>0</v>
      </c>
      <c r="D12" s="144">
        <v>0</v>
      </c>
      <c r="E12" s="144">
        <v>7</v>
      </c>
      <c r="F12" s="144">
        <v>7</v>
      </c>
      <c r="G12" s="144"/>
      <c r="H12" s="145">
        <v>0</v>
      </c>
      <c r="I12" s="145">
        <v>0</v>
      </c>
      <c r="J12" s="145">
        <v>0.03</v>
      </c>
      <c r="K12" s="145">
        <v>0.03</v>
      </c>
      <c r="M12" s="87"/>
      <c r="N12" s="88"/>
    </row>
    <row r="13" spans="1:22" s="71" customFormat="1" ht="20.100000000000001" customHeight="1" x14ac:dyDescent="0.25">
      <c r="A13" s="61"/>
      <c r="B13" s="143" t="s">
        <v>71</v>
      </c>
      <c r="C13" s="144">
        <v>0</v>
      </c>
      <c r="D13" s="144">
        <v>1</v>
      </c>
      <c r="E13" s="144">
        <v>7</v>
      </c>
      <c r="F13" s="144">
        <v>8</v>
      </c>
      <c r="G13" s="144"/>
      <c r="H13" s="145">
        <v>0</v>
      </c>
      <c r="I13" s="145">
        <v>0</v>
      </c>
      <c r="J13" s="145">
        <v>0.02</v>
      </c>
      <c r="K13" s="145">
        <v>0.03</v>
      </c>
      <c r="M13" s="87"/>
      <c r="N13" s="88"/>
    </row>
    <row r="14" spans="1:22" s="71" customFormat="1" ht="20.100000000000001" customHeight="1" x14ac:dyDescent="0.25">
      <c r="A14" s="61"/>
      <c r="B14" s="143" t="s">
        <v>72</v>
      </c>
      <c r="C14" s="144">
        <v>0</v>
      </c>
      <c r="D14" s="144">
        <v>1</v>
      </c>
      <c r="E14" s="144">
        <v>24</v>
      </c>
      <c r="F14" s="144">
        <v>26</v>
      </c>
      <c r="G14" s="144"/>
      <c r="H14" s="145">
        <v>0</v>
      </c>
      <c r="I14" s="145">
        <v>0</v>
      </c>
      <c r="J14" s="145">
        <v>0.04</v>
      </c>
      <c r="K14" s="145">
        <v>0.04</v>
      </c>
      <c r="M14" s="87"/>
      <c r="N14" s="88"/>
    </row>
    <row r="15" spans="1:22" s="71" customFormat="1" ht="20.100000000000001" customHeight="1" x14ac:dyDescent="0.25">
      <c r="A15" s="61"/>
      <c r="B15" s="143" t="s">
        <v>73</v>
      </c>
      <c r="C15" s="144">
        <v>0</v>
      </c>
      <c r="D15" s="144">
        <v>1</v>
      </c>
      <c r="E15" s="144">
        <v>31</v>
      </c>
      <c r="F15" s="144">
        <v>32</v>
      </c>
      <c r="G15" s="144"/>
      <c r="H15" s="145">
        <v>0</v>
      </c>
      <c r="I15" s="145">
        <v>0</v>
      </c>
      <c r="J15" s="145">
        <v>0.04</v>
      </c>
      <c r="K15" s="145">
        <v>0.04</v>
      </c>
      <c r="M15" s="87"/>
      <c r="N15" s="88"/>
    </row>
    <row r="16" spans="1:22" s="71" customFormat="1" ht="20.100000000000001" customHeight="1" x14ac:dyDescent="0.25">
      <c r="A16" s="61"/>
      <c r="B16" s="143" t="s">
        <v>74</v>
      </c>
      <c r="C16" s="144">
        <v>0</v>
      </c>
      <c r="D16" s="144">
        <v>2</v>
      </c>
      <c r="E16" s="144">
        <v>30</v>
      </c>
      <c r="F16" s="144">
        <v>32</v>
      </c>
      <c r="G16" s="144"/>
      <c r="H16" s="145">
        <v>0</v>
      </c>
      <c r="I16" s="145">
        <v>0</v>
      </c>
      <c r="J16" s="145">
        <v>0.04</v>
      </c>
      <c r="K16" s="145">
        <v>0.04</v>
      </c>
      <c r="M16" s="87"/>
      <c r="N16" s="88"/>
    </row>
    <row r="17" spans="1:22" s="71" customFormat="1" ht="20.100000000000001" customHeight="1" x14ac:dyDescent="0.25">
      <c r="A17" s="61"/>
      <c r="B17" s="143" t="s">
        <v>75</v>
      </c>
      <c r="C17" s="144">
        <v>0</v>
      </c>
      <c r="D17" s="144">
        <v>2</v>
      </c>
      <c r="E17" s="144">
        <v>15</v>
      </c>
      <c r="F17" s="144">
        <v>16</v>
      </c>
      <c r="G17" s="144"/>
      <c r="H17" s="145">
        <v>0</v>
      </c>
      <c r="I17" s="145">
        <v>0</v>
      </c>
      <c r="J17" s="145">
        <v>0.02</v>
      </c>
      <c r="K17" s="145">
        <v>0.03</v>
      </c>
      <c r="M17" s="87"/>
      <c r="N17" s="88"/>
    </row>
    <row r="18" spans="1:22" s="71" customFormat="1" ht="20.100000000000001" customHeight="1" x14ac:dyDescent="0.25">
      <c r="A18" s="61"/>
      <c r="B18" s="143" t="s">
        <v>76</v>
      </c>
      <c r="C18" s="144">
        <v>0</v>
      </c>
      <c r="D18" s="144">
        <v>1</v>
      </c>
      <c r="E18" s="144">
        <v>5</v>
      </c>
      <c r="F18" s="144">
        <v>6</v>
      </c>
      <c r="G18" s="144"/>
      <c r="H18" s="145">
        <v>0</v>
      </c>
      <c r="I18" s="145">
        <v>0</v>
      </c>
      <c r="J18" s="145">
        <v>0.01</v>
      </c>
      <c r="K18" s="145">
        <v>0.01</v>
      </c>
      <c r="M18" s="87"/>
      <c r="N18" s="88"/>
    </row>
    <row r="19" spans="1:22" s="150" customFormat="1" ht="20.100000000000001" customHeight="1" x14ac:dyDescent="0.25">
      <c r="A19" s="146"/>
      <c r="B19" s="147" t="s">
        <v>90</v>
      </c>
      <c r="C19" s="148">
        <v>1</v>
      </c>
      <c r="D19" s="148">
        <v>9</v>
      </c>
      <c r="E19" s="148">
        <v>135</v>
      </c>
      <c r="F19" s="148">
        <v>145</v>
      </c>
      <c r="G19" s="148"/>
      <c r="H19" s="149">
        <v>0</v>
      </c>
      <c r="I19" s="149">
        <v>0</v>
      </c>
      <c r="J19" s="149">
        <v>0.03</v>
      </c>
      <c r="K19" s="149">
        <v>0.03</v>
      </c>
      <c r="M19" s="151"/>
      <c r="N19" s="152"/>
    </row>
    <row r="20" spans="1:22" s="71" customFormat="1" ht="20.100000000000001" customHeight="1" x14ac:dyDescent="0.25">
      <c r="A20" s="61"/>
      <c r="B20" s="143" t="s">
        <v>78</v>
      </c>
      <c r="C20" s="153">
        <v>0</v>
      </c>
      <c r="D20" s="153">
        <v>0</v>
      </c>
      <c r="E20" s="153">
        <v>6</v>
      </c>
      <c r="F20" s="153">
        <v>7</v>
      </c>
      <c r="G20" s="153"/>
      <c r="H20" s="154">
        <v>0</v>
      </c>
      <c r="I20" s="154">
        <v>0</v>
      </c>
      <c r="J20" s="154">
        <v>0.01</v>
      </c>
      <c r="K20" s="154">
        <v>0.01</v>
      </c>
      <c r="M20" s="87"/>
      <c r="N20" s="88"/>
    </row>
    <row r="21" spans="1:22" s="156" customFormat="1" ht="20.100000000000001" customHeight="1" x14ac:dyDescent="0.25">
      <c r="A21" s="61"/>
      <c r="B21" s="155" t="s">
        <v>79</v>
      </c>
      <c r="C21" s="153">
        <v>1</v>
      </c>
      <c r="D21" s="153">
        <v>8</v>
      </c>
      <c r="E21" s="153">
        <v>129</v>
      </c>
      <c r="F21" s="153">
        <v>138</v>
      </c>
      <c r="G21" s="153"/>
      <c r="H21" s="154">
        <v>0</v>
      </c>
      <c r="I21" s="154">
        <v>0</v>
      </c>
      <c r="J21" s="154">
        <v>0.03</v>
      </c>
      <c r="K21" s="154">
        <v>0.03</v>
      </c>
      <c r="M21" s="157"/>
      <c r="N21" s="158"/>
    </row>
    <row r="22" spans="1:22" ht="20.100000000000001" customHeight="1" x14ac:dyDescent="0.25">
      <c r="A22" s="159"/>
      <c r="B22" s="160"/>
      <c r="C22" s="161"/>
      <c r="D22" s="161"/>
      <c r="E22" s="161"/>
      <c r="F22" s="161"/>
      <c r="G22" s="162"/>
      <c r="H22" s="163"/>
      <c r="I22" s="163"/>
      <c r="J22" s="163"/>
      <c r="K22" s="163"/>
      <c r="L22" s="164"/>
      <c r="M22" s="165"/>
      <c r="N22" s="164"/>
    </row>
    <row r="23" spans="1:22" s="117" customFormat="1" ht="20.100000000000001" customHeight="1" x14ac:dyDescent="0.25">
      <c r="A23" s="166" t="s">
        <v>91</v>
      </c>
      <c r="B23" s="143" t="s">
        <v>66</v>
      </c>
      <c r="C23" s="144">
        <v>0</v>
      </c>
      <c r="D23" s="144">
        <v>0</v>
      </c>
      <c r="E23" s="144">
        <v>1</v>
      </c>
      <c r="F23" s="144">
        <v>1</v>
      </c>
      <c r="G23" s="144"/>
      <c r="H23" s="145">
        <v>0</v>
      </c>
      <c r="I23" s="145">
        <v>0</v>
      </c>
      <c r="J23" s="145">
        <v>0</v>
      </c>
      <c r="K23" s="145">
        <v>0</v>
      </c>
      <c r="M23" s="119"/>
      <c r="N23" s="167"/>
      <c r="P23" s="120"/>
      <c r="Q23" s="168"/>
      <c r="R23" s="120"/>
      <c r="S23" s="169"/>
      <c r="T23" s="169"/>
      <c r="U23" s="169"/>
      <c r="V23" s="169"/>
    </row>
    <row r="24" spans="1:22" s="117" customFormat="1" ht="20.100000000000001" customHeight="1" x14ac:dyDescent="0.25">
      <c r="A24" s="61"/>
      <c r="B24" s="143" t="s">
        <v>67</v>
      </c>
      <c r="C24" s="144">
        <v>0</v>
      </c>
      <c r="D24" s="144">
        <v>0</v>
      </c>
      <c r="E24" s="144">
        <v>2</v>
      </c>
      <c r="F24" s="144">
        <v>2</v>
      </c>
      <c r="G24" s="144"/>
      <c r="H24" s="145">
        <v>0</v>
      </c>
      <c r="I24" s="145">
        <v>0</v>
      </c>
      <c r="J24" s="145">
        <v>0</v>
      </c>
      <c r="K24" s="145">
        <v>0</v>
      </c>
      <c r="M24" s="119"/>
      <c r="N24" s="167"/>
      <c r="P24" s="120"/>
      <c r="Q24" s="168"/>
      <c r="R24" s="120"/>
      <c r="S24" s="169"/>
      <c r="T24" s="169"/>
      <c r="U24" s="169"/>
      <c r="V24" s="169"/>
    </row>
    <row r="25" spans="1:22" s="117" customFormat="1" ht="20.100000000000001" customHeight="1" x14ac:dyDescent="0.25">
      <c r="A25" s="61"/>
      <c r="B25" s="143" t="s">
        <v>68</v>
      </c>
      <c r="C25" s="144">
        <v>0</v>
      </c>
      <c r="D25" s="144">
        <v>0</v>
      </c>
      <c r="E25" s="144">
        <v>0</v>
      </c>
      <c r="F25" s="144">
        <v>0</v>
      </c>
      <c r="G25" s="144"/>
      <c r="H25" s="145">
        <v>0</v>
      </c>
      <c r="I25" s="145">
        <v>0</v>
      </c>
      <c r="J25" s="145">
        <v>0</v>
      </c>
      <c r="K25" s="145">
        <v>0</v>
      </c>
      <c r="M25" s="119"/>
      <c r="N25" s="167"/>
      <c r="P25" s="120"/>
      <c r="Q25" s="168"/>
      <c r="R25" s="120"/>
      <c r="S25" s="169"/>
      <c r="T25" s="169"/>
      <c r="U25" s="169"/>
      <c r="V25" s="169"/>
    </row>
    <row r="26" spans="1:22" s="117" customFormat="1" ht="20.100000000000001" customHeight="1" x14ac:dyDescent="0.25">
      <c r="A26" s="61"/>
      <c r="B26" s="143" t="s">
        <v>69</v>
      </c>
      <c r="C26" s="144">
        <v>0</v>
      </c>
      <c r="D26" s="144">
        <v>0</v>
      </c>
      <c r="E26" s="144">
        <v>3</v>
      </c>
      <c r="F26" s="144">
        <v>3</v>
      </c>
      <c r="G26" s="144"/>
      <c r="H26" s="145">
        <v>0</v>
      </c>
      <c r="I26" s="145">
        <v>0</v>
      </c>
      <c r="J26" s="145">
        <v>0.01</v>
      </c>
      <c r="K26" s="145">
        <v>0.01</v>
      </c>
      <c r="M26" s="119"/>
      <c r="N26" s="167"/>
      <c r="P26" s="120"/>
      <c r="Q26" s="168"/>
      <c r="R26" s="120"/>
      <c r="S26" s="169"/>
      <c r="T26" s="169"/>
      <c r="U26" s="169"/>
      <c r="V26" s="169"/>
    </row>
    <row r="27" spans="1:22" s="117" customFormat="1" ht="20.100000000000001" customHeight="1" x14ac:dyDescent="0.25">
      <c r="A27" s="61"/>
      <c r="B27" s="143" t="s">
        <v>70</v>
      </c>
      <c r="C27" s="144">
        <v>0</v>
      </c>
      <c r="D27" s="144">
        <v>0</v>
      </c>
      <c r="E27" s="144">
        <v>2</v>
      </c>
      <c r="F27" s="144">
        <v>3</v>
      </c>
      <c r="G27" s="144"/>
      <c r="H27" s="145">
        <v>0</v>
      </c>
      <c r="I27" s="145">
        <v>0</v>
      </c>
      <c r="J27" s="145">
        <v>0.01</v>
      </c>
      <c r="K27" s="145">
        <v>0.01</v>
      </c>
      <c r="M27" s="119"/>
      <c r="N27" s="167"/>
      <c r="P27" s="120"/>
      <c r="Q27" s="168"/>
      <c r="R27" s="120"/>
      <c r="S27" s="169"/>
      <c r="T27" s="169"/>
      <c r="U27" s="169"/>
      <c r="V27" s="169"/>
    </row>
    <row r="28" spans="1:22" s="117" customFormat="1" ht="20.100000000000001" customHeight="1" x14ac:dyDescent="0.25">
      <c r="A28" s="61"/>
      <c r="B28" s="143" t="s">
        <v>71</v>
      </c>
      <c r="C28" s="144">
        <v>0</v>
      </c>
      <c r="D28" s="144">
        <v>0</v>
      </c>
      <c r="E28" s="144">
        <v>1</v>
      </c>
      <c r="F28" s="144">
        <v>1</v>
      </c>
      <c r="G28" s="144"/>
      <c r="H28" s="145">
        <v>0</v>
      </c>
      <c r="I28" s="145">
        <v>0</v>
      </c>
      <c r="J28" s="145">
        <v>0</v>
      </c>
      <c r="K28" s="145">
        <v>0</v>
      </c>
      <c r="M28" s="119"/>
      <c r="N28" s="167"/>
      <c r="P28" s="120"/>
      <c r="Q28" s="168"/>
      <c r="R28" s="120"/>
      <c r="S28" s="169"/>
      <c r="T28" s="169"/>
      <c r="U28" s="169"/>
      <c r="V28" s="169"/>
    </row>
    <row r="29" spans="1:22" s="117" customFormat="1" ht="20.100000000000001" customHeight="1" x14ac:dyDescent="0.25">
      <c r="A29" s="61"/>
      <c r="B29" s="143" t="s">
        <v>72</v>
      </c>
      <c r="C29" s="144">
        <v>0</v>
      </c>
      <c r="D29" s="144">
        <v>1</v>
      </c>
      <c r="E29" s="144">
        <v>5</v>
      </c>
      <c r="F29" s="144">
        <v>6</v>
      </c>
      <c r="G29" s="144"/>
      <c r="H29" s="145">
        <v>0</v>
      </c>
      <c r="I29" s="145">
        <v>0</v>
      </c>
      <c r="J29" s="145">
        <v>0.01</v>
      </c>
      <c r="K29" s="145">
        <v>0.01</v>
      </c>
      <c r="M29" s="119"/>
      <c r="N29" s="167"/>
      <c r="P29" s="120"/>
      <c r="Q29" s="168"/>
      <c r="R29" s="120"/>
      <c r="S29" s="169"/>
      <c r="T29" s="169"/>
      <c r="U29" s="169"/>
      <c r="V29" s="169"/>
    </row>
    <row r="30" spans="1:22" s="117" customFormat="1" ht="20.100000000000001" customHeight="1" x14ac:dyDescent="0.25">
      <c r="A30" s="61"/>
      <c r="B30" s="143" t="s">
        <v>73</v>
      </c>
      <c r="C30" s="144">
        <v>0</v>
      </c>
      <c r="D30" s="144">
        <v>1</v>
      </c>
      <c r="E30" s="144">
        <v>4</v>
      </c>
      <c r="F30" s="144">
        <v>5</v>
      </c>
      <c r="G30" s="144"/>
      <c r="H30" s="145">
        <v>0</v>
      </c>
      <c r="I30" s="145">
        <v>0</v>
      </c>
      <c r="J30" s="145">
        <v>0.01</v>
      </c>
      <c r="K30" s="145">
        <v>0.01</v>
      </c>
      <c r="M30" s="119"/>
      <c r="N30" s="167"/>
      <c r="P30" s="120"/>
      <c r="Q30" s="168"/>
      <c r="R30" s="120"/>
      <c r="S30" s="169"/>
      <c r="T30" s="169"/>
      <c r="U30" s="169"/>
      <c r="V30" s="169"/>
    </row>
    <row r="31" spans="1:22" s="117" customFormat="1" ht="20.100000000000001" customHeight="1" x14ac:dyDescent="0.25">
      <c r="A31" s="61"/>
      <c r="B31" s="143" t="s">
        <v>74</v>
      </c>
      <c r="C31" s="144">
        <v>0</v>
      </c>
      <c r="D31" s="144">
        <v>1</v>
      </c>
      <c r="E31" s="144">
        <v>4</v>
      </c>
      <c r="F31" s="144">
        <v>5</v>
      </c>
      <c r="G31" s="144"/>
      <c r="H31" s="145">
        <v>0</v>
      </c>
      <c r="I31" s="145">
        <v>0</v>
      </c>
      <c r="J31" s="145">
        <v>0.01</v>
      </c>
      <c r="K31" s="145">
        <v>0.01</v>
      </c>
      <c r="M31" s="119"/>
      <c r="N31" s="167"/>
      <c r="P31" s="120"/>
      <c r="Q31" s="168"/>
      <c r="R31" s="120"/>
      <c r="S31" s="169"/>
      <c r="T31" s="169"/>
      <c r="U31" s="169"/>
      <c r="V31" s="169"/>
    </row>
    <row r="32" spans="1:22" s="117" customFormat="1" ht="20.100000000000001" customHeight="1" x14ac:dyDescent="0.25">
      <c r="A32" s="61"/>
      <c r="B32" s="143" t="s">
        <v>75</v>
      </c>
      <c r="C32" s="144">
        <v>0</v>
      </c>
      <c r="D32" s="144">
        <v>0</v>
      </c>
      <c r="E32" s="144">
        <v>2</v>
      </c>
      <c r="F32" s="144">
        <v>3</v>
      </c>
      <c r="G32" s="144"/>
      <c r="H32" s="145">
        <v>0</v>
      </c>
      <c r="I32" s="145">
        <v>0</v>
      </c>
      <c r="J32" s="145">
        <v>0</v>
      </c>
      <c r="K32" s="145">
        <v>0</v>
      </c>
      <c r="M32" s="119"/>
      <c r="N32" s="167"/>
      <c r="P32" s="120"/>
      <c r="Q32" s="168"/>
      <c r="R32" s="120"/>
      <c r="S32" s="169"/>
      <c r="T32" s="169"/>
      <c r="U32" s="169"/>
      <c r="V32" s="169"/>
    </row>
    <row r="33" spans="1:22" s="117" customFormat="1" ht="20.100000000000001" customHeight="1" x14ac:dyDescent="0.25">
      <c r="A33" s="61"/>
      <c r="B33" s="143" t="s">
        <v>76</v>
      </c>
      <c r="C33" s="144">
        <v>0</v>
      </c>
      <c r="D33" s="144">
        <v>0</v>
      </c>
      <c r="E33" s="144">
        <v>2</v>
      </c>
      <c r="F33" s="144">
        <v>2</v>
      </c>
      <c r="G33" s="144"/>
      <c r="H33" s="145">
        <v>0</v>
      </c>
      <c r="I33" s="145">
        <v>0</v>
      </c>
      <c r="J33" s="145">
        <v>0</v>
      </c>
      <c r="K33" s="145">
        <v>0</v>
      </c>
      <c r="M33" s="119"/>
      <c r="N33" s="167"/>
      <c r="P33" s="120"/>
      <c r="Q33" s="168"/>
      <c r="R33" s="120"/>
      <c r="S33" s="169"/>
      <c r="T33" s="169"/>
      <c r="U33" s="169"/>
      <c r="V33" s="169"/>
    </row>
    <row r="34" spans="1:22" s="172" customFormat="1" ht="20.100000000000001" customHeight="1" x14ac:dyDescent="0.25">
      <c r="A34" s="65"/>
      <c r="B34" s="147" t="s">
        <v>90</v>
      </c>
      <c r="C34" s="170">
        <v>1</v>
      </c>
      <c r="D34" s="170">
        <v>3</v>
      </c>
      <c r="E34" s="170">
        <v>27</v>
      </c>
      <c r="F34" s="170">
        <v>31</v>
      </c>
      <c r="G34" s="170"/>
      <c r="H34" s="171">
        <v>0</v>
      </c>
      <c r="I34" s="171">
        <v>0</v>
      </c>
      <c r="J34" s="171">
        <v>0</v>
      </c>
      <c r="K34" s="171">
        <v>0.01</v>
      </c>
      <c r="M34" s="173"/>
      <c r="N34" s="174"/>
      <c r="P34" s="175"/>
      <c r="Q34" s="176"/>
      <c r="R34" s="175"/>
      <c r="S34" s="177"/>
      <c r="T34" s="177"/>
      <c r="U34" s="177"/>
      <c r="V34" s="177"/>
    </row>
    <row r="35" spans="1:22" s="117" customFormat="1" ht="20.100000000000001" customHeight="1" x14ac:dyDescent="0.25">
      <c r="A35" s="61"/>
      <c r="B35" s="143" t="s">
        <v>78</v>
      </c>
      <c r="C35" s="144">
        <v>0</v>
      </c>
      <c r="D35" s="144">
        <v>0</v>
      </c>
      <c r="E35" s="144">
        <v>3</v>
      </c>
      <c r="F35" s="144">
        <v>3</v>
      </c>
      <c r="G35" s="144"/>
      <c r="H35" s="145">
        <v>0</v>
      </c>
      <c r="I35" s="145">
        <v>0</v>
      </c>
      <c r="J35" s="145">
        <v>0</v>
      </c>
      <c r="K35" s="145">
        <v>0</v>
      </c>
      <c r="M35" s="119"/>
      <c r="N35" s="167"/>
      <c r="P35" s="120"/>
      <c r="Q35" s="168"/>
      <c r="R35" s="120"/>
      <c r="S35" s="169"/>
      <c r="T35" s="169"/>
      <c r="U35" s="169"/>
      <c r="V35" s="169"/>
    </row>
    <row r="36" spans="1:22" s="117" customFormat="1" ht="20.100000000000001" customHeight="1" x14ac:dyDescent="0.25">
      <c r="A36" s="61"/>
      <c r="B36" s="155" t="s">
        <v>79</v>
      </c>
      <c r="C36" s="144">
        <v>1</v>
      </c>
      <c r="D36" s="144">
        <v>3</v>
      </c>
      <c r="E36" s="144">
        <v>24</v>
      </c>
      <c r="F36" s="144">
        <v>28</v>
      </c>
      <c r="G36" s="144"/>
      <c r="H36" s="145">
        <v>0</v>
      </c>
      <c r="I36" s="145">
        <v>0</v>
      </c>
      <c r="J36" s="145">
        <v>0.01</v>
      </c>
      <c r="K36" s="145">
        <v>0.01</v>
      </c>
      <c r="M36" s="119"/>
      <c r="N36" s="167"/>
      <c r="P36" s="120"/>
      <c r="Q36" s="168"/>
      <c r="R36" s="120"/>
      <c r="S36" s="169"/>
      <c r="T36" s="169"/>
      <c r="U36" s="169"/>
      <c r="V36" s="169"/>
    </row>
    <row r="37" spans="1:22" s="117" customFormat="1" ht="20.100000000000001" customHeight="1" x14ac:dyDescent="0.25">
      <c r="A37" s="61"/>
      <c r="B37" s="178"/>
      <c r="C37" s="144"/>
      <c r="D37" s="144"/>
      <c r="E37" s="144"/>
      <c r="F37" s="144"/>
      <c r="G37" s="178"/>
      <c r="H37" s="145"/>
      <c r="I37" s="145"/>
      <c r="J37" s="145"/>
      <c r="K37" s="179"/>
      <c r="N37" s="120"/>
    </row>
    <row r="38" spans="1:22" s="117" customFormat="1" ht="20.100000000000001" customHeight="1" x14ac:dyDescent="0.25">
      <c r="A38" s="60" t="s">
        <v>92</v>
      </c>
      <c r="B38" s="143" t="s">
        <v>66</v>
      </c>
      <c r="C38" s="144">
        <v>0</v>
      </c>
      <c r="D38" s="144">
        <v>1</v>
      </c>
      <c r="E38" s="144">
        <v>11</v>
      </c>
      <c r="F38" s="144">
        <v>11</v>
      </c>
      <c r="G38" s="144"/>
      <c r="H38" s="145">
        <v>0</v>
      </c>
      <c r="I38" s="145">
        <v>0</v>
      </c>
      <c r="J38" s="145">
        <v>0.04</v>
      </c>
      <c r="K38" s="145">
        <v>0.04</v>
      </c>
      <c r="M38" s="119"/>
      <c r="N38" s="167"/>
    </row>
    <row r="39" spans="1:22" s="117" customFormat="1" ht="20.100000000000001" customHeight="1" x14ac:dyDescent="0.25">
      <c r="A39" s="61"/>
      <c r="B39" s="143" t="s">
        <v>67</v>
      </c>
      <c r="C39" s="144">
        <v>0</v>
      </c>
      <c r="D39" s="144">
        <v>0</v>
      </c>
      <c r="E39" s="144">
        <v>6</v>
      </c>
      <c r="F39" s="144">
        <v>6</v>
      </c>
      <c r="G39" s="144"/>
      <c r="H39" s="145">
        <v>0</v>
      </c>
      <c r="I39" s="145">
        <v>0</v>
      </c>
      <c r="J39" s="145">
        <v>0.01</v>
      </c>
      <c r="K39" s="145">
        <v>0.01</v>
      </c>
      <c r="M39" s="119"/>
      <c r="N39" s="167"/>
    </row>
    <row r="40" spans="1:22" s="117" customFormat="1" ht="20.100000000000001" customHeight="1" x14ac:dyDescent="0.25">
      <c r="A40" s="61"/>
      <c r="B40" s="143" t="s">
        <v>68</v>
      </c>
      <c r="C40" s="144">
        <v>0</v>
      </c>
      <c r="D40" s="144">
        <v>1</v>
      </c>
      <c r="E40" s="144">
        <v>19</v>
      </c>
      <c r="F40" s="144">
        <v>20</v>
      </c>
      <c r="G40" s="144"/>
      <c r="H40" s="145">
        <v>0</v>
      </c>
      <c r="I40" s="145">
        <v>0</v>
      </c>
      <c r="J40" s="145">
        <v>0.09</v>
      </c>
      <c r="K40" s="145">
        <v>0.09</v>
      </c>
      <c r="M40" s="119"/>
      <c r="N40" s="167"/>
    </row>
    <row r="41" spans="1:22" s="117" customFormat="1" ht="20.100000000000001" customHeight="1" x14ac:dyDescent="0.25">
      <c r="A41" s="61"/>
      <c r="B41" s="143" t="s">
        <v>69</v>
      </c>
      <c r="C41" s="144">
        <v>0</v>
      </c>
      <c r="D41" s="144">
        <v>1</v>
      </c>
      <c r="E41" s="144">
        <v>17</v>
      </c>
      <c r="F41" s="144">
        <v>18</v>
      </c>
      <c r="G41" s="144"/>
      <c r="H41" s="145">
        <v>0</v>
      </c>
      <c r="I41" s="145">
        <v>0</v>
      </c>
      <c r="J41" s="145">
        <v>0.04</v>
      </c>
      <c r="K41" s="145">
        <v>0.04</v>
      </c>
      <c r="M41" s="119"/>
      <c r="N41" s="167"/>
    </row>
    <row r="42" spans="1:22" s="117" customFormat="1" ht="20.100000000000001" customHeight="1" x14ac:dyDescent="0.25">
      <c r="A42" s="61"/>
      <c r="B42" s="143" t="s">
        <v>70</v>
      </c>
      <c r="C42" s="144">
        <v>0</v>
      </c>
      <c r="D42" s="144">
        <v>0</v>
      </c>
      <c r="E42" s="144">
        <v>7</v>
      </c>
      <c r="F42" s="144">
        <v>7</v>
      </c>
      <c r="G42" s="144"/>
      <c r="H42" s="145">
        <v>0</v>
      </c>
      <c r="I42" s="145">
        <v>0</v>
      </c>
      <c r="J42" s="145">
        <v>0.03</v>
      </c>
      <c r="K42" s="145">
        <v>0.03</v>
      </c>
      <c r="M42" s="119"/>
      <c r="N42" s="167"/>
    </row>
    <row r="43" spans="1:22" s="117" customFormat="1" ht="20.100000000000001" customHeight="1" x14ac:dyDescent="0.25">
      <c r="A43" s="61"/>
      <c r="B43" s="143" t="s">
        <v>71</v>
      </c>
      <c r="C43" s="144">
        <v>0</v>
      </c>
      <c r="D43" s="144">
        <v>1</v>
      </c>
      <c r="E43" s="144">
        <v>10</v>
      </c>
      <c r="F43" s="144">
        <v>11</v>
      </c>
      <c r="G43" s="144"/>
      <c r="H43" s="145">
        <v>0</v>
      </c>
      <c r="I43" s="145">
        <v>0</v>
      </c>
      <c r="J43" s="145">
        <v>0.03</v>
      </c>
      <c r="K43" s="145">
        <v>0.04</v>
      </c>
      <c r="M43" s="119"/>
      <c r="N43" s="167"/>
    </row>
    <row r="44" spans="1:22" s="117" customFormat="1" ht="20.100000000000001" customHeight="1" x14ac:dyDescent="0.25">
      <c r="A44" s="61"/>
      <c r="B44" s="143" t="s">
        <v>72</v>
      </c>
      <c r="C44" s="144">
        <v>0</v>
      </c>
      <c r="D44" s="144">
        <v>2</v>
      </c>
      <c r="E44" s="144">
        <v>22</v>
      </c>
      <c r="F44" s="144">
        <v>25</v>
      </c>
      <c r="G44" s="144"/>
      <c r="H44" s="145">
        <v>0</v>
      </c>
      <c r="I44" s="145">
        <v>0</v>
      </c>
      <c r="J44" s="145">
        <v>0.03</v>
      </c>
      <c r="K44" s="145">
        <v>0.04</v>
      </c>
      <c r="M44" s="119"/>
      <c r="N44" s="167"/>
    </row>
    <row r="45" spans="1:22" s="117" customFormat="1" ht="20.100000000000001" customHeight="1" x14ac:dyDescent="0.25">
      <c r="A45" s="61"/>
      <c r="B45" s="143" t="s">
        <v>73</v>
      </c>
      <c r="C45" s="144">
        <v>0</v>
      </c>
      <c r="D45" s="144">
        <v>2</v>
      </c>
      <c r="E45" s="144">
        <v>29</v>
      </c>
      <c r="F45" s="144">
        <v>32</v>
      </c>
      <c r="G45" s="144"/>
      <c r="H45" s="145">
        <v>0</v>
      </c>
      <c r="I45" s="145">
        <v>0</v>
      </c>
      <c r="J45" s="145">
        <v>0.04</v>
      </c>
      <c r="K45" s="145">
        <v>0.04</v>
      </c>
      <c r="M45" s="119"/>
      <c r="N45" s="167"/>
    </row>
    <row r="46" spans="1:22" s="117" customFormat="1" ht="20.100000000000001" customHeight="1" x14ac:dyDescent="0.25">
      <c r="A46" s="61"/>
      <c r="B46" s="143" t="s">
        <v>74</v>
      </c>
      <c r="C46" s="144">
        <v>0</v>
      </c>
      <c r="D46" s="144">
        <v>5</v>
      </c>
      <c r="E46" s="144">
        <v>35</v>
      </c>
      <c r="F46" s="144">
        <v>41</v>
      </c>
      <c r="G46" s="144"/>
      <c r="H46" s="145">
        <v>0</v>
      </c>
      <c r="I46" s="145">
        <v>0.01</v>
      </c>
      <c r="J46" s="145">
        <v>0.05</v>
      </c>
      <c r="K46" s="145">
        <v>0.05</v>
      </c>
      <c r="M46" s="119"/>
      <c r="N46" s="167"/>
    </row>
    <row r="47" spans="1:22" s="117" customFormat="1" ht="20.100000000000001" customHeight="1" x14ac:dyDescent="0.25">
      <c r="A47" s="61"/>
      <c r="B47" s="143" t="s">
        <v>75</v>
      </c>
      <c r="C47" s="144">
        <v>0</v>
      </c>
      <c r="D47" s="144">
        <v>9</v>
      </c>
      <c r="E47" s="144">
        <v>44</v>
      </c>
      <c r="F47" s="144">
        <v>53</v>
      </c>
      <c r="G47" s="144"/>
      <c r="H47" s="145">
        <v>0</v>
      </c>
      <c r="I47" s="145">
        <v>0.01</v>
      </c>
      <c r="J47" s="145">
        <v>7.0000000000000007E-2</v>
      </c>
      <c r="K47" s="145">
        <v>0.08</v>
      </c>
      <c r="M47" s="119"/>
      <c r="N47" s="167"/>
    </row>
    <row r="48" spans="1:22" s="117" customFormat="1" ht="20.100000000000001" customHeight="1" x14ac:dyDescent="0.25">
      <c r="A48" s="61"/>
      <c r="B48" s="143" t="s">
        <v>76</v>
      </c>
      <c r="C48" s="144">
        <v>1</v>
      </c>
      <c r="D48" s="144">
        <v>14</v>
      </c>
      <c r="E48" s="144">
        <v>64</v>
      </c>
      <c r="F48" s="144">
        <v>79</v>
      </c>
      <c r="G48" s="144"/>
      <c r="H48" s="145">
        <v>0</v>
      </c>
      <c r="I48" s="145">
        <v>0.02</v>
      </c>
      <c r="J48" s="145">
        <v>0.09</v>
      </c>
      <c r="K48" s="145">
        <v>0.11</v>
      </c>
      <c r="M48" s="119"/>
      <c r="N48" s="167"/>
    </row>
    <row r="49" spans="1:14" s="172" customFormat="1" ht="20.100000000000001" customHeight="1" x14ac:dyDescent="0.25">
      <c r="A49" s="65"/>
      <c r="B49" s="147" t="s">
        <v>90</v>
      </c>
      <c r="C49" s="170">
        <v>2</v>
      </c>
      <c r="D49" s="170">
        <v>35</v>
      </c>
      <c r="E49" s="170">
        <v>265</v>
      </c>
      <c r="F49" s="170">
        <v>302</v>
      </c>
      <c r="G49" s="170"/>
      <c r="H49" s="171">
        <v>0</v>
      </c>
      <c r="I49" s="171">
        <v>0.01</v>
      </c>
      <c r="J49" s="171">
        <v>0.05</v>
      </c>
      <c r="K49" s="171">
        <v>0.06</v>
      </c>
      <c r="M49" s="173"/>
      <c r="N49" s="174"/>
    </row>
    <row r="50" spans="1:14" s="117" customFormat="1" ht="20.100000000000001" customHeight="1" x14ac:dyDescent="0.25">
      <c r="A50" s="61"/>
      <c r="B50" s="143" t="s">
        <v>78</v>
      </c>
      <c r="C50" s="144">
        <v>0</v>
      </c>
      <c r="D50" s="144">
        <v>1</v>
      </c>
      <c r="E50" s="144">
        <v>36</v>
      </c>
      <c r="F50" s="144">
        <v>37</v>
      </c>
      <c r="G50" s="144"/>
      <c r="H50" s="145">
        <v>0</v>
      </c>
      <c r="I50" s="145">
        <v>0</v>
      </c>
      <c r="J50" s="145">
        <v>0.04</v>
      </c>
      <c r="K50" s="145">
        <v>0.04</v>
      </c>
      <c r="M50" s="119"/>
      <c r="N50" s="167"/>
    </row>
    <row r="51" spans="1:14" s="117" customFormat="1" ht="20.100000000000001" customHeight="1" x14ac:dyDescent="0.25">
      <c r="A51" s="61"/>
      <c r="B51" s="155" t="s">
        <v>79</v>
      </c>
      <c r="C51" s="144">
        <v>2</v>
      </c>
      <c r="D51" s="144">
        <v>34</v>
      </c>
      <c r="E51" s="144">
        <v>229</v>
      </c>
      <c r="F51" s="144">
        <v>265</v>
      </c>
      <c r="G51" s="144"/>
      <c r="H51" s="145">
        <v>0</v>
      </c>
      <c r="I51" s="145">
        <v>0.01</v>
      </c>
      <c r="J51" s="145">
        <v>0.05</v>
      </c>
      <c r="K51" s="145">
        <v>0.06</v>
      </c>
      <c r="M51" s="119"/>
      <c r="N51" s="167"/>
    </row>
    <row r="52" spans="1:14" s="117" customFormat="1" ht="20.100000000000001" customHeight="1" x14ac:dyDescent="0.25">
      <c r="A52" s="61"/>
      <c r="B52" s="178"/>
      <c r="C52" s="144"/>
      <c r="D52" s="144"/>
      <c r="E52" s="144"/>
      <c r="F52" s="144"/>
      <c r="G52" s="178"/>
      <c r="H52" s="145"/>
      <c r="I52" s="145"/>
      <c r="J52" s="145"/>
      <c r="K52" s="179"/>
      <c r="N52" s="120"/>
    </row>
    <row r="53" spans="1:14" s="117" customFormat="1" ht="20.100000000000001" customHeight="1" x14ac:dyDescent="0.25">
      <c r="A53" s="60" t="s">
        <v>93</v>
      </c>
      <c r="B53" s="143" t="s">
        <v>66</v>
      </c>
      <c r="C53" s="144">
        <v>0</v>
      </c>
      <c r="D53" s="144">
        <v>0</v>
      </c>
      <c r="E53" s="144">
        <v>2</v>
      </c>
      <c r="F53" s="144">
        <v>3</v>
      </c>
      <c r="G53" s="144"/>
      <c r="H53" s="145">
        <v>0</v>
      </c>
      <c r="I53" s="145">
        <v>0</v>
      </c>
      <c r="J53" s="145">
        <v>0.01</v>
      </c>
      <c r="K53" s="145">
        <v>0.01</v>
      </c>
      <c r="M53" s="119"/>
      <c r="N53" s="167"/>
    </row>
    <row r="54" spans="1:14" s="117" customFormat="1" ht="20.100000000000001" customHeight="1" x14ac:dyDescent="0.25">
      <c r="A54" s="61"/>
      <c r="B54" s="143" t="s">
        <v>67</v>
      </c>
      <c r="C54" s="144">
        <v>0</v>
      </c>
      <c r="D54" s="144">
        <v>1</v>
      </c>
      <c r="E54" s="144">
        <v>3</v>
      </c>
      <c r="F54" s="144">
        <v>4</v>
      </c>
      <c r="G54" s="144"/>
      <c r="H54" s="145">
        <v>0</v>
      </c>
      <c r="I54" s="145">
        <v>0</v>
      </c>
      <c r="J54" s="145">
        <v>0.01</v>
      </c>
      <c r="K54" s="145">
        <v>0.01</v>
      </c>
      <c r="M54" s="119"/>
      <c r="N54" s="167"/>
    </row>
    <row r="55" spans="1:14" s="117" customFormat="1" ht="20.100000000000001" customHeight="1" x14ac:dyDescent="0.25">
      <c r="A55" s="61"/>
      <c r="B55" s="143" t="s">
        <v>68</v>
      </c>
      <c r="C55" s="144">
        <v>0</v>
      </c>
      <c r="D55" s="144">
        <v>0</v>
      </c>
      <c r="E55" s="144">
        <v>1</v>
      </c>
      <c r="F55" s="144">
        <v>2</v>
      </c>
      <c r="G55" s="144"/>
      <c r="H55" s="145">
        <v>0</v>
      </c>
      <c r="I55" s="145">
        <v>0</v>
      </c>
      <c r="J55" s="145">
        <v>0.01</v>
      </c>
      <c r="K55" s="145">
        <v>0.01</v>
      </c>
      <c r="M55" s="119"/>
      <c r="N55" s="167"/>
    </row>
    <row r="56" spans="1:14" s="117" customFormat="1" ht="20.100000000000001" customHeight="1" x14ac:dyDescent="0.25">
      <c r="A56" s="61"/>
      <c r="B56" s="143" t="s">
        <v>69</v>
      </c>
      <c r="C56" s="144">
        <v>0</v>
      </c>
      <c r="D56" s="144">
        <v>3</v>
      </c>
      <c r="E56" s="144">
        <v>26</v>
      </c>
      <c r="F56" s="144">
        <v>29</v>
      </c>
      <c r="G56" s="144"/>
      <c r="H56" s="145">
        <v>0</v>
      </c>
      <c r="I56" s="145">
        <v>0.01</v>
      </c>
      <c r="J56" s="145">
        <v>0.06</v>
      </c>
      <c r="K56" s="145">
        <v>0.06</v>
      </c>
      <c r="M56" s="119"/>
      <c r="N56" s="167"/>
    </row>
    <row r="57" spans="1:14" s="117" customFormat="1" ht="20.100000000000001" customHeight="1" x14ac:dyDescent="0.25">
      <c r="A57" s="61"/>
      <c r="B57" s="143" t="s">
        <v>70</v>
      </c>
      <c r="C57" s="144">
        <v>0</v>
      </c>
      <c r="D57" s="144">
        <v>2</v>
      </c>
      <c r="E57" s="144">
        <v>22</v>
      </c>
      <c r="F57" s="144">
        <v>25</v>
      </c>
      <c r="G57" s="144"/>
      <c r="H57" s="145">
        <v>0</v>
      </c>
      <c r="I57" s="145">
        <v>0.01</v>
      </c>
      <c r="J57" s="145">
        <v>0.1</v>
      </c>
      <c r="K57" s="145">
        <v>0.11</v>
      </c>
      <c r="M57" s="119"/>
      <c r="N57" s="167"/>
    </row>
    <row r="58" spans="1:14" s="117" customFormat="1" ht="20.100000000000001" customHeight="1" x14ac:dyDescent="0.25">
      <c r="A58" s="61"/>
      <c r="B58" s="143" t="s">
        <v>71</v>
      </c>
      <c r="C58" s="144">
        <v>0</v>
      </c>
      <c r="D58" s="144">
        <v>4</v>
      </c>
      <c r="E58" s="144">
        <v>38</v>
      </c>
      <c r="F58" s="144">
        <v>43</v>
      </c>
      <c r="G58" s="144"/>
      <c r="H58" s="145">
        <v>0</v>
      </c>
      <c r="I58" s="145">
        <v>0.01</v>
      </c>
      <c r="J58" s="145">
        <v>0.13</v>
      </c>
      <c r="K58" s="145">
        <v>0.14000000000000001</v>
      </c>
      <c r="M58" s="119"/>
      <c r="N58" s="167"/>
    </row>
    <row r="59" spans="1:14" s="117" customFormat="1" ht="20.100000000000001" customHeight="1" x14ac:dyDescent="0.25">
      <c r="A59" s="61"/>
      <c r="B59" s="143" t="s">
        <v>72</v>
      </c>
      <c r="C59" s="144">
        <v>1</v>
      </c>
      <c r="D59" s="144">
        <v>6</v>
      </c>
      <c r="E59" s="144">
        <v>74</v>
      </c>
      <c r="F59" s="144">
        <v>80</v>
      </c>
      <c r="G59" s="144"/>
      <c r="H59" s="145">
        <v>0</v>
      </c>
      <c r="I59" s="145">
        <v>0.01</v>
      </c>
      <c r="J59" s="145">
        <v>0.11</v>
      </c>
      <c r="K59" s="145">
        <v>0.12</v>
      </c>
      <c r="M59" s="119"/>
      <c r="N59" s="167"/>
    </row>
    <row r="60" spans="1:14" s="117" customFormat="1" ht="20.100000000000001" customHeight="1" x14ac:dyDescent="0.25">
      <c r="A60" s="61"/>
      <c r="B60" s="143" t="s">
        <v>73</v>
      </c>
      <c r="C60" s="144">
        <v>1</v>
      </c>
      <c r="D60" s="144">
        <v>9</v>
      </c>
      <c r="E60" s="144">
        <v>64</v>
      </c>
      <c r="F60" s="144">
        <v>74</v>
      </c>
      <c r="G60" s="144"/>
      <c r="H60" s="145">
        <v>0</v>
      </c>
      <c r="I60" s="145">
        <v>0.01</v>
      </c>
      <c r="J60" s="145">
        <v>0.09</v>
      </c>
      <c r="K60" s="145">
        <v>0.1</v>
      </c>
      <c r="M60" s="119"/>
      <c r="N60" s="167"/>
    </row>
    <row r="61" spans="1:14" s="117" customFormat="1" ht="20.100000000000001" customHeight="1" x14ac:dyDescent="0.25">
      <c r="A61" s="61"/>
      <c r="B61" s="143" t="s">
        <v>74</v>
      </c>
      <c r="C61" s="144">
        <v>1</v>
      </c>
      <c r="D61" s="144">
        <v>6</v>
      </c>
      <c r="E61" s="144">
        <v>52</v>
      </c>
      <c r="F61" s="144">
        <v>59</v>
      </c>
      <c r="G61" s="144"/>
      <c r="H61" s="145">
        <v>0</v>
      </c>
      <c r="I61" s="145">
        <v>0.01</v>
      </c>
      <c r="J61" s="145">
        <v>7.0000000000000007E-2</v>
      </c>
      <c r="K61" s="145">
        <v>0.08</v>
      </c>
      <c r="M61" s="119"/>
      <c r="N61" s="167"/>
    </row>
    <row r="62" spans="1:14" s="117" customFormat="1" ht="20.100000000000001" customHeight="1" x14ac:dyDescent="0.25">
      <c r="A62" s="61"/>
      <c r="B62" s="143" t="s">
        <v>75</v>
      </c>
      <c r="C62" s="144">
        <v>0</v>
      </c>
      <c r="D62" s="144">
        <v>3</v>
      </c>
      <c r="E62" s="144">
        <v>20</v>
      </c>
      <c r="F62" s="144">
        <v>24</v>
      </c>
      <c r="G62" s="144"/>
      <c r="H62" s="145">
        <v>0</v>
      </c>
      <c r="I62" s="145">
        <v>0.01</v>
      </c>
      <c r="J62" s="145">
        <v>0.03</v>
      </c>
      <c r="K62" s="145">
        <v>0.04</v>
      </c>
      <c r="M62" s="119"/>
      <c r="N62" s="167"/>
    </row>
    <row r="63" spans="1:14" s="117" customFormat="1" ht="20.100000000000001" customHeight="1" x14ac:dyDescent="0.25">
      <c r="A63" s="61"/>
      <c r="B63" s="143" t="s">
        <v>76</v>
      </c>
      <c r="C63" s="144">
        <v>0</v>
      </c>
      <c r="D63" s="144">
        <v>1</v>
      </c>
      <c r="E63" s="144">
        <v>4</v>
      </c>
      <c r="F63" s="144">
        <v>6</v>
      </c>
      <c r="G63" s="144"/>
      <c r="H63" s="145">
        <v>0</v>
      </c>
      <c r="I63" s="145">
        <v>0</v>
      </c>
      <c r="J63" s="145">
        <v>0.01</v>
      </c>
      <c r="K63" s="145">
        <v>0.01</v>
      </c>
      <c r="M63" s="119"/>
      <c r="N63" s="167"/>
    </row>
    <row r="64" spans="1:14" s="172" customFormat="1" ht="20.100000000000001" customHeight="1" x14ac:dyDescent="0.25">
      <c r="A64" s="65"/>
      <c r="B64" s="147" t="s">
        <v>90</v>
      </c>
      <c r="C64" s="170">
        <v>3</v>
      </c>
      <c r="D64" s="170">
        <v>36</v>
      </c>
      <c r="E64" s="170">
        <v>307</v>
      </c>
      <c r="F64" s="170">
        <v>347</v>
      </c>
      <c r="G64" s="170"/>
      <c r="H64" s="171">
        <v>0</v>
      </c>
      <c r="I64" s="171">
        <v>0.01</v>
      </c>
      <c r="J64" s="171">
        <v>0.06</v>
      </c>
      <c r="K64" s="171">
        <v>0.06</v>
      </c>
      <c r="M64" s="173"/>
      <c r="N64" s="174"/>
    </row>
    <row r="65" spans="1:14" s="117" customFormat="1" ht="20.100000000000001" customHeight="1" x14ac:dyDescent="0.25">
      <c r="A65" s="61"/>
      <c r="B65" s="143" t="s">
        <v>78</v>
      </c>
      <c r="C65" s="144">
        <v>0</v>
      </c>
      <c r="D65" s="144">
        <v>1</v>
      </c>
      <c r="E65" s="144">
        <v>7</v>
      </c>
      <c r="F65" s="144">
        <v>8</v>
      </c>
      <c r="G65" s="144"/>
      <c r="H65" s="145">
        <v>0</v>
      </c>
      <c r="I65" s="145">
        <v>0</v>
      </c>
      <c r="J65" s="145">
        <v>0.01</v>
      </c>
      <c r="K65" s="145">
        <v>0.01</v>
      </c>
      <c r="M65" s="119"/>
      <c r="N65" s="167"/>
    </row>
    <row r="66" spans="1:14" s="117" customFormat="1" ht="20.100000000000001" customHeight="1" thickBot="1" x14ac:dyDescent="0.3">
      <c r="A66" s="67"/>
      <c r="B66" s="180" t="s">
        <v>79</v>
      </c>
      <c r="C66" s="181">
        <v>3</v>
      </c>
      <c r="D66" s="181">
        <v>35</v>
      </c>
      <c r="E66" s="181">
        <v>300</v>
      </c>
      <c r="F66" s="181">
        <v>338</v>
      </c>
      <c r="G66" s="181"/>
      <c r="H66" s="182">
        <v>0</v>
      </c>
      <c r="I66" s="182">
        <v>0.01</v>
      </c>
      <c r="J66" s="182">
        <v>7.0000000000000007E-2</v>
      </c>
      <c r="K66" s="182">
        <v>0.08</v>
      </c>
      <c r="M66" s="119"/>
      <c r="N66" s="167"/>
    </row>
    <row r="67" spans="1:14" s="117" customFormat="1" ht="16.5" customHeight="1" x14ac:dyDescent="0.25">
      <c r="A67" s="61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M67" s="119"/>
      <c r="N67" s="120"/>
    </row>
    <row r="68" spans="1:14" s="117" customFormat="1" ht="16.5" customHeight="1" x14ac:dyDescent="0.25">
      <c r="A68" s="61" t="s">
        <v>83</v>
      </c>
      <c r="B68" s="61"/>
      <c r="C68" s="178"/>
      <c r="D68" s="178"/>
      <c r="E68" s="178"/>
      <c r="F68" s="178"/>
      <c r="G68" s="178"/>
      <c r="H68" s="178"/>
      <c r="I68" s="178"/>
      <c r="J68" s="178"/>
      <c r="K68" s="178"/>
      <c r="M68" s="119"/>
      <c r="N68" s="120"/>
    </row>
    <row r="69" spans="1:14" s="71" customFormat="1" ht="18" customHeight="1" x14ac:dyDescent="0.25">
      <c r="A69" s="102"/>
      <c r="B69" s="87"/>
      <c r="C69" s="121"/>
      <c r="D69" s="121"/>
      <c r="E69" s="121"/>
      <c r="F69" s="121"/>
      <c r="G69" s="122"/>
      <c r="H69" s="121"/>
      <c r="I69" s="123"/>
      <c r="J69" s="123"/>
      <c r="K69" s="123"/>
      <c r="M69" s="87"/>
      <c r="N69" s="91"/>
    </row>
    <row r="70" spans="1:14" s="64" customFormat="1" ht="18" x14ac:dyDescent="0.25">
      <c r="A70" s="102"/>
      <c r="N70" s="125"/>
    </row>
    <row r="110" spans="2:14" s="71" customFormat="1" ht="14.25" customHeight="1" x14ac:dyDescent="0.25">
      <c r="B110" s="87"/>
      <c r="C110" s="121"/>
      <c r="D110" s="121"/>
      <c r="E110" s="121"/>
      <c r="F110" s="121"/>
      <c r="G110" s="122"/>
      <c r="H110" s="121"/>
      <c r="I110" s="123"/>
      <c r="J110" s="123"/>
      <c r="K110" s="123"/>
      <c r="M110" s="87"/>
      <c r="N110" s="91"/>
    </row>
    <row r="111" spans="2:14" s="71" customFormat="1" ht="14.25" customHeight="1" x14ac:dyDescent="0.25">
      <c r="B111" s="87"/>
      <c r="C111" s="121"/>
      <c r="D111" s="121"/>
      <c r="E111" s="121"/>
      <c r="F111" s="121"/>
      <c r="G111" s="122"/>
      <c r="H111" s="121"/>
      <c r="I111" s="123"/>
      <c r="J111" s="123"/>
      <c r="K111" s="123"/>
      <c r="M111" s="87"/>
      <c r="N111" s="91"/>
    </row>
    <row r="112" spans="2:14" s="71" customFormat="1" ht="14.25" customHeight="1" x14ac:dyDescent="0.25">
      <c r="B112" s="87"/>
      <c r="C112" s="121"/>
      <c r="D112" s="121"/>
      <c r="E112" s="121"/>
      <c r="F112" s="121"/>
      <c r="G112" s="122"/>
      <c r="H112" s="121"/>
      <c r="I112" s="121"/>
      <c r="J112" s="121"/>
      <c r="K112" s="123"/>
      <c r="M112" s="87"/>
      <c r="N112" s="91"/>
    </row>
    <row r="113" spans="1:14" s="71" customFormat="1" ht="14.25" customHeight="1" x14ac:dyDescent="0.25">
      <c r="B113" s="87"/>
      <c r="C113" s="121"/>
      <c r="D113" s="121"/>
      <c r="E113" s="121"/>
      <c r="F113" s="121"/>
      <c r="G113" s="122"/>
      <c r="H113" s="121"/>
      <c r="I113" s="121"/>
      <c r="J113" s="121"/>
      <c r="K113" s="123"/>
      <c r="M113" s="87"/>
      <c r="N113" s="91"/>
    </row>
    <row r="114" spans="1:14" s="71" customFormat="1" ht="14.25" customHeight="1" x14ac:dyDescent="0.25">
      <c r="B114" s="87"/>
      <c r="C114" s="121"/>
      <c r="D114" s="121"/>
      <c r="E114" s="121"/>
      <c r="F114" s="121"/>
      <c r="G114" s="122"/>
      <c r="H114" s="121"/>
      <c r="I114" s="121"/>
      <c r="J114" s="121"/>
      <c r="K114" s="123"/>
      <c r="M114" s="87"/>
      <c r="N114" s="91"/>
    </row>
    <row r="115" spans="1:14" s="71" customFormat="1" ht="14.25" customHeight="1" x14ac:dyDescent="0.25">
      <c r="B115" s="87"/>
      <c r="C115" s="121"/>
      <c r="D115" s="121"/>
      <c r="E115" s="121"/>
      <c r="F115" s="121"/>
      <c r="G115" s="122"/>
      <c r="H115" s="121"/>
      <c r="I115" s="121"/>
      <c r="J115" s="121"/>
      <c r="K115" s="123"/>
      <c r="M115" s="87"/>
      <c r="N115" s="91"/>
    </row>
    <row r="116" spans="1:14" s="71" customFormat="1" ht="14.25" customHeight="1" x14ac:dyDescent="0.25">
      <c r="B116" s="87"/>
      <c r="C116" s="121"/>
      <c r="D116" s="121"/>
      <c r="E116" s="121"/>
      <c r="F116" s="121"/>
      <c r="G116" s="183"/>
      <c r="H116" s="121"/>
      <c r="I116" s="123"/>
      <c r="J116" s="123"/>
      <c r="K116" s="123"/>
      <c r="M116" s="87"/>
      <c r="N116" s="91"/>
    </row>
    <row r="117" spans="1:14" s="71" customFormat="1" ht="14.25" customHeight="1" x14ac:dyDescent="0.25">
      <c r="C117" s="121"/>
      <c r="D117" s="121"/>
      <c r="E117" s="121"/>
      <c r="F117" s="121"/>
      <c r="G117" s="122"/>
      <c r="H117" s="121"/>
      <c r="I117" s="123"/>
      <c r="J117" s="123"/>
      <c r="K117" s="123"/>
      <c r="N117" s="91"/>
    </row>
    <row r="118" spans="1:14" s="71" customFormat="1" ht="14.25" customHeight="1" x14ac:dyDescent="0.25">
      <c r="A118" s="82"/>
      <c r="B118" s="87"/>
      <c r="C118" s="121"/>
      <c r="D118" s="121"/>
      <c r="E118" s="121"/>
      <c r="F118" s="121"/>
      <c r="G118" s="122"/>
      <c r="H118" s="121"/>
      <c r="I118" s="121"/>
      <c r="J118" s="121"/>
      <c r="K118" s="123"/>
      <c r="M118" s="87"/>
      <c r="N118" s="91"/>
    </row>
    <row r="119" spans="1:14" s="71" customFormat="1" ht="14.25" customHeight="1" x14ac:dyDescent="0.25">
      <c r="B119" s="87"/>
      <c r="C119" s="121"/>
      <c r="D119" s="121"/>
      <c r="E119" s="121"/>
      <c r="F119" s="121"/>
      <c r="G119" s="122"/>
      <c r="H119" s="121"/>
      <c r="I119" s="123"/>
      <c r="J119" s="123"/>
      <c r="K119" s="123"/>
      <c r="M119" s="87"/>
      <c r="N119" s="91"/>
    </row>
    <row r="120" spans="1:14" s="71" customFormat="1" ht="14.25" customHeight="1" x14ac:dyDescent="0.25">
      <c r="B120" s="87"/>
      <c r="C120" s="121"/>
      <c r="D120" s="121"/>
      <c r="E120" s="121"/>
      <c r="F120" s="121"/>
      <c r="G120" s="122"/>
      <c r="H120" s="121"/>
      <c r="I120" s="123"/>
      <c r="J120" s="123"/>
      <c r="K120" s="123"/>
      <c r="M120" s="87"/>
      <c r="N120" s="91"/>
    </row>
    <row r="121" spans="1:14" s="71" customFormat="1" ht="14.25" customHeight="1" x14ac:dyDescent="0.25">
      <c r="B121" s="87"/>
      <c r="C121" s="121"/>
      <c r="D121" s="121"/>
      <c r="E121" s="121"/>
      <c r="F121" s="121"/>
      <c r="G121" s="122"/>
      <c r="H121" s="121"/>
      <c r="I121" s="123"/>
      <c r="J121" s="123"/>
      <c r="K121" s="123"/>
      <c r="M121" s="87"/>
      <c r="N121" s="91"/>
    </row>
    <row r="122" spans="1:14" s="71" customFormat="1" ht="14.25" customHeight="1" x14ac:dyDescent="0.25">
      <c r="B122" s="87"/>
      <c r="C122" s="121"/>
      <c r="D122" s="121"/>
      <c r="E122" s="121"/>
      <c r="F122" s="121"/>
      <c r="G122" s="122"/>
      <c r="H122" s="121"/>
      <c r="I122" s="123"/>
      <c r="J122" s="123"/>
      <c r="K122" s="123"/>
      <c r="M122" s="87"/>
      <c r="N122" s="91"/>
    </row>
    <row r="123" spans="1:14" s="71" customFormat="1" ht="14.25" customHeight="1" x14ac:dyDescent="0.25">
      <c r="B123" s="87"/>
      <c r="C123" s="121"/>
      <c r="D123" s="121"/>
      <c r="E123" s="121"/>
      <c r="F123" s="121"/>
      <c r="G123" s="122"/>
      <c r="H123" s="121"/>
      <c r="I123" s="123"/>
      <c r="J123" s="123"/>
      <c r="K123" s="123"/>
      <c r="M123" s="87"/>
      <c r="N123" s="91"/>
    </row>
    <row r="124" spans="1:14" s="71" customFormat="1" ht="14.25" customHeight="1" x14ac:dyDescent="0.25">
      <c r="B124" s="87"/>
      <c r="C124" s="121"/>
      <c r="D124" s="121"/>
      <c r="E124" s="121"/>
      <c r="F124" s="121"/>
      <c r="G124" s="122"/>
      <c r="H124" s="121"/>
      <c r="I124" s="123"/>
      <c r="J124" s="123"/>
      <c r="K124" s="123"/>
      <c r="M124" s="87"/>
      <c r="N124" s="91"/>
    </row>
    <row r="125" spans="1:14" s="71" customFormat="1" ht="14.25" customHeight="1" x14ac:dyDescent="0.25">
      <c r="B125" s="87"/>
      <c r="C125" s="121"/>
      <c r="D125" s="121"/>
      <c r="E125" s="121"/>
      <c r="F125" s="121"/>
      <c r="G125" s="122"/>
      <c r="H125" s="121"/>
      <c r="I125" s="123"/>
      <c r="J125" s="123"/>
      <c r="K125" s="123"/>
      <c r="M125" s="87"/>
      <c r="N125" s="91"/>
    </row>
    <row r="126" spans="1:14" s="71" customFormat="1" ht="14.25" customHeight="1" x14ac:dyDescent="0.25">
      <c r="B126" s="87"/>
      <c r="C126" s="121"/>
      <c r="D126" s="121"/>
      <c r="E126" s="121"/>
      <c r="F126" s="121"/>
      <c r="G126" s="122"/>
      <c r="H126" s="121"/>
      <c r="I126" s="123"/>
      <c r="J126" s="123"/>
      <c r="K126" s="123"/>
      <c r="M126" s="87"/>
      <c r="N126" s="91"/>
    </row>
    <row r="127" spans="1:14" s="71" customFormat="1" ht="14.25" customHeight="1" x14ac:dyDescent="0.25">
      <c r="B127" s="87"/>
      <c r="C127" s="121"/>
      <c r="D127" s="121"/>
      <c r="E127" s="121"/>
      <c r="F127" s="121"/>
      <c r="G127" s="122"/>
      <c r="H127" s="121"/>
      <c r="I127" s="123"/>
      <c r="J127" s="123"/>
      <c r="K127" s="123"/>
      <c r="M127" s="87"/>
      <c r="N127" s="91"/>
    </row>
    <row r="128" spans="1:14" s="71" customFormat="1" ht="14.25" customHeight="1" x14ac:dyDescent="0.25">
      <c r="B128" s="87"/>
      <c r="C128" s="121"/>
      <c r="D128" s="121"/>
      <c r="E128" s="121"/>
      <c r="F128" s="121"/>
      <c r="G128" s="183"/>
      <c r="H128" s="121"/>
      <c r="I128" s="123"/>
      <c r="J128" s="123"/>
      <c r="K128" s="123"/>
      <c r="M128" s="87"/>
      <c r="N128" s="91"/>
    </row>
    <row r="129" spans="1:14" s="71" customFormat="1" ht="14.25" customHeight="1" x14ac:dyDescent="0.25">
      <c r="C129" s="121"/>
      <c r="D129" s="121"/>
      <c r="E129" s="121"/>
      <c r="F129" s="121"/>
      <c r="G129" s="122"/>
      <c r="H129" s="121"/>
      <c r="I129" s="123"/>
      <c r="J129" s="123"/>
      <c r="K129" s="123"/>
      <c r="N129" s="91"/>
    </row>
    <row r="130" spans="1:14" s="71" customFormat="1" ht="14.25" customHeight="1" x14ac:dyDescent="0.25">
      <c r="A130" s="82"/>
      <c r="B130" s="87"/>
      <c r="C130" s="121"/>
      <c r="D130" s="121"/>
      <c r="E130" s="121"/>
      <c r="F130" s="121"/>
      <c r="G130" s="122"/>
      <c r="H130" s="121"/>
      <c r="I130" s="121"/>
      <c r="J130" s="121"/>
      <c r="K130" s="123"/>
      <c r="M130" s="87"/>
      <c r="N130" s="91"/>
    </row>
    <row r="131" spans="1:14" s="71" customFormat="1" ht="14.25" customHeight="1" x14ac:dyDescent="0.25">
      <c r="B131" s="87"/>
      <c r="C131" s="121"/>
      <c r="D131" s="121"/>
      <c r="E131" s="121"/>
      <c r="F131" s="121"/>
      <c r="G131" s="122"/>
      <c r="H131" s="121"/>
      <c r="I131" s="123"/>
      <c r="J131" s="123"/>
      <c r="K131" s="123"/>
      <c r="M131" s="87"/>
      <c r="N131" s="91"/>
    </row>
    <row r="132" spans="1:14" s="71" customFormat="1" ht="14.25" customHeight="1" x14ac:dyDescent="0.25">
      <c r="B132" s="87"/>
      <c r="C132" s="121"/>
      <c r="D132" s="121"/>
      <c r="E132" s="121"/>
      <c r="F132" s="121"/>
      <c r="G132" s="122"/>
      <c r="H132" s="121"/>
      <c r="I132" s="123"/>
      <c r="J132" s="123"/>
      <c r="K132" s="123"/>
      <c r="M132" s="87"/>
      <c r="N132" s="91"/>
    </row>
    <row r="133" spans="1:14" s="71" customFormat="1" ht="14.25" customHeight="1" x14ac:dyDescent="0.25">
      <c r="B133" s="87"/>
      <c r="C133" s="121"/>
      <c r="D133" s="121"/>
      <c r="E133" s="121"/>
      <c r="F133" s="121"/>
      <c r="G133" s="122"/>
      <c r="H133" s="121"/>
      <c r="I133" s="123"/>
      <c r="J133" s="123"/>
      <c r="K133" s="123"/>
      <c r="M133" s="87"/>
      <c r="N133" s="91"/>
    </row>
    <row r="134" spans="1:14" s="71" customFormat="1" ht="14.25" customHeight="1" x14ac:dyDescent="0.25">
      <c r="B134" s="87"/>
      <c r="C134" s="121"/>
      <c r="D134" s="121"/>
      <c r="E134" s="121"/>
      <c r="F134" s="121"/>
      <c r="G134" s="122"/>
      <c r="H134" s="121"/>
      <c r="I134" s="123"/>
      <c r="J134" s="123"/>
      <c r="K134" s="123"/>
      <c r="M134" s="87"/>
      <c r="N134" s="91"/>
    </row>
    <row r="135" spans="1:14" s="71" customFormat="1" ht="14.25" customHeight="1" x14ac:dyDescent="0.25">
      <c r="B135" s="87"/>
      <c r="C135" s="121"/>
      <c r="D135" s="121"/>
      <c r="E135" s="121"/>
      <c r="F135" s="121"/>
      <c r="G135" s="122"/>
      <c r="H135" s="121"/>
      <c r="I135" s="123"/>
      <c r="J135" s="123"/>
      <c r="K135" s="123"/>
      <c r="M135" s="87"/>
      <c r="N135" s="91"/>
    </row>
    <row r="136" spans="1:14" s="71" customFormat="1" ht="14.25" customHeight="1" x14ac:dyDescent="0.25">
      <c r="B136" s="87"/>
      <c r="C136" s="121"/>
      <c r="D136" s="121"/>
      <c r="E136" s="121"/>
      <c r="F136" s="121"/>
      <c r="G136" s="122"/>
      <c r="H136" s="121"/>
      <c r="I136" s="123"/>
      <c r="J136" s="123"/>
      <c r="K136" s="123"/>
      <c r="M136" s="87"/>
      <c r="N136" s="91"/>
    </row>
    <row r="137" spans="1:14" s="71" customFormat="1" ht="14.25" customHeight="1" x14ac:dyDescent="0.25">
      <c r="B137" s="87"/>
      <c r="C137" s="121"/>
      <c r="D137" s="121"/>
      <c r="E137" s="121"/>
      <c r="F137" s="121"/>
      <c r="G137" s="122"/>
      <c r="H137" s="121"/>
      <c r="I137" s="123"/>
      <c r="J137" s="123"/>
      <c r="K137" s="123"/>
      <c r="M137" s="87"/>
      <c r="N137" s="91"/>
    </row>
    <row r="138" spans="1:14" s="71" customFormat="1" ht="14.25" customHeight="1" x14ac:dyDescent="0.25">
      <c r="B138" s="87"/>
      <c r="C138" s="121"/>
      <c r="D138" s="121"/>
      <c r="E138" s="121"/>
      <c r="F138" s="121"/>
      <c r="G138" s="122"/>
      <c r="H138" s="121"/>
      <c r="I138" s="123"/>
      <c r="J138" s="123"/>
      <c r="K138" s="123"/>
      <c r="M138" s="87"/>
      <c r="N138" s="91"/>
    </row>
    <row r="139" spans="1:14" s="71" customFormat="1" ht="14.25" customHeight="1" x14ac:dyDescent="0.25">
      <c r="B139" s="87"/>
      <c r="C139" s="184"/>
      <c r="D139" s="121"/>
      <c r="E139" s="121"/>
      <c r="F139" s="121"/>
      <c r="G139" s="122"/>
      <c r="H139" s="121"/>
      <c r="I139" s="121"/>
      <c r="J139" s="121"/>
      <c r="K139" s="123"/>
      <c r="M139" s="87"/>
      <c r="N139" s="91"/>
    </row>
    <row r="140" spans="1:14" s="71" customFormat="1" ht="14.25" customHeight="1" x14ac:dyDescent="0.25">
      <c r="B140" s="87"/>
      <c r="C140" s="121"/>
      <c r="D140" s="121"/>
      <c r="E140" s="121"/>
      <c r="F140" s="121"/>
      <c r="G140" s="183"/>
      <c r="H140" s="121"/>
      <c r="I140" s="123"/>
      <c r="J140" s="123"/>
      <c r="K140" s="123"/>
      <c r="M140" s="87"/>
      <c r="N140" s="91"/>
    </row>
    <row r="141" spans="1:14" s="71" customFormat="1" ht="14.25" customHeight="1" x14ac:dyDescent="0.25">
      <c r="C141" s="121"/>
      <c r="D141" s="121"/>
      <c r="E141" s="121"/>
      <c r="F141" s="121"/>
      <c r="G141" s="122"/>
      <c r="H141" s="121"/>
      <c r="I141" s="123"/>
      <c r="J141" s="123"/>
      <c r="K141" s="123"/>
      <c r="N141" s="91"/>
    </row>
    <row r="142" spans="1:14" s="71" customFormat="1" ht="14.25" customHeight="1" x14ac:dyDescent="0.25">
      <c r="A142" s="82"/>
      <c r="B142" s="87"/>
      <c r="C142" s="121"/>
      <c r="D142" s="121"/>
      <c r="E142" s="121"/>
      <c r="F142" s="121"/>
      <c r="G142" s="122"/>
      <c r="H142" s="121"/>
      <c r="I142" s="121"/>
      <c r="J142" s="121"/>
      <c r="K142" s="121"/>
      <c r="M142" s="87"/>
      <c r="N142" s="91"/>
    </row>
    <row r="143" spans="1:14" s="71" customFormat="1" ht="14.25" customHeight="1" x14ac:dyDescent="0.25">
      <c r="B143" s="87"/>
      <c r="C143" s="121"/>
      <c r="D143" s="121"/>
      <c r="E143" s="121"/>
      <c r="F143" s="121"/>
      <c r="G143" s="122"/>
      <c r="H143" s="121"/>
      <c r="I143" s="121"/>
      <c r="J143" s="121"/>
      <c r="K143" s="123"/>
      <c r="M143" s="87"/>
      <c r="N143" s="91"/>
    </row>
    <row r="144" spans="1:14" s="71" customFormat="1" ht="14.25" customHeight="1" x14ac:dyDescent="0.25">
      <c r="B144" s="87"/>
      <c r="C144" s="121"/>
      <c r="D144" s="121"/>
      <c r="E144" s="121"/>
      <c r="F144" s="121"/>
      <c r="G144" s="122"/>
      <c r="H144" s="121"/>
      <c r="I144" s="121"/>
      <c r="J144" s="121"/>
      <c r="K144" s="123"/>
      <c r="M144" s="87"/>
      <c r="N144" s="91"/>
    </row>
    <row r="145" spans="1:14" s="71" customFormat="1" ht="14.25" customHeight="1" x14ac:dyDescent="0.25">
      <c r="B145" s="87"/>
      <c r="C145" s="121"/>
      <c r="D145" s="121"/>
      <c r="E145" s="121"/>
      <c r="F145" s="121"/>
      <c r="G145" s="122"/>
      <c r="H145" s="121"/>
      <c r="I145" s="123"/>
      <c r="J145" s="123"/>
      <c r="K145" s="123"/>
      <c r="M145" s="87"/>
      <c r="N145" s="91"/>
    </row>
    <row r="146" spans="1:14" s="71" customFormat="1" ht="14.25" customHeight="1" x14ac:dyDescent="0.25">
      <c r="B146" s="87"/>
      <c r="C146" s="121"/>
      <c r="D146" s="121"/>
      <c r="E146" s="121"/>
      <c r="F146" s="121"/>
      <c r="G146" s="122"/>
      <c r="H146" s="121"/>
      <c r="I146" s="123"/>
      <c r="J146" s="123"/>
      <c r="K146" s="123"/>
      <c r="M146" s="87"/>
      <c r="N146" s="91"/>
    </row>
    <row r="147" spans="1:14" s="71" customFormat="1" ht="14.25" customHeight="1" x14ac:dyDescent="0.25">
      <c r="B147" s="87"/>
      <c r="C147" s="121"/>
      <c r="D147" s="121"/>
      <c r="E147" s="121"/>
      <c r="F147" s="121"/>
      <c r="G147" s="122"/>
      <c r="H147" s="121"/>
      <c r="I147" s="123"/>
      <c r="J147" s="123"/>
      <c r="K147" s="123"/>
      <c r="M147" s="87"/>
      <c r="N147" s="91"/>
    </row>
    <row r="148" spans="1:14" s="71" customFormat="1" ht="14.25" customHeight="1" x14ac:dyDescent="0.25">
      <c r="B148" s="87"/>
      <c r="C148" s="121"/>
      <c r="D148" s="121"/>
      <c r="E148" s="121"/>
      <c r="F148" s="121"/>
      <c r="G148" s="122"/>
      <c r="H148" s="121"/>
      <c r="I148" s="123"/>
      <c r="J148" s="123"/>
      <c r="K148" s="123"/>
      <c r="M148" s="87"/>
      <c r="N148" s="91"/>
    </row>
    <row r="149" spans="1:14" s="71" customFormat="1" ht="14.25" customHeight="1" x14ac:dyDescent="0.25">
      <c r="B149" s="87"/>
      <c r="C149" s="121"/>
      <c r="D149" s="121"/>
      <c r="E149" s="121"/>
      <c r="F149" s="121"/>
      <c r="G149" s="122"/>
      <c r="H149" s="121"/>
      <c r="I149" s="123"/>
      <c r="J149" s="123"/>
      <c r="K149" s="123"/>
      <c r="M149" s="87"/>
      <c r="N149" s="91"/>
    </row>
    <row r="150" spans="1:14" s="71" customFormat="1" ht="14.25" customHeight="1" x14ac:dyDescent="0.25">
      <c r="B150" s="87"/>
      <c r="C150" s="121"/>
      <c r="D150" s="121"/>
      <c r="E150" s="121"/>
      <c r="F150" s="121"/>
      <c r="G150" s="122"/>
      <c r="H150" s="121"/>
      <c r="I150" s="123"/>
      <c r="J150" s="123"/>
      <c r="K150" s="123"/>
      <c r="M150" s="87"/>
      <c r="N150" s="91"/>
    </row>
    <row r="151" spans="1:14" s="71" customFormat="1" ht="14.25" customHeight="1" x14ac:dyDescent="0.25">
      <c r="B151" s="87"/>
      <c r="C151" s="121"/>
      <c r="D151" s="121"/>
      <c r="E151" s="121"/>
      <c r="F151" s="121"/>
      <c r="G151" s="122"/>
      <c r="H151" s="121"/>
      <c r="I151" s="121"/>
      <c r="J151" s="121"/>
      <c r="K151" s="121"/>
      <c r="M151" s="87"/>
      <c r="N151" s="91"/>
    </row>
    <row r="152" spans="1:14" s="71" customFormat="1" ht="14.25" customHeight="1" x14ac:dyDescent="0.25">
      <c r="B152" s="87"/>
      <c r="C152" s="121"/>
      <c r="D152" s="121"/>
      <c r="E152" s="121"/>
      <c r="F152" s="121"/>
      <c r="G152" s="183"/>
      <c r="H152" s="121"/>
      <c r="I152" s="123"/>
      <c r="J152" s="123"/>
      <c r="K152" s="123"/>
      <c r="M152" s="87"/>
      <c r="N152" s="91"/>
    </row>
    <row r="153" spans="1:14" s="71" customFormat="1" ht="14.25" customHeight="1" x14ac:dyDescent="0.25">
      <c r="C153" s="121"/>
      <c r="D153" s="121"/>
      <c r="E153" s="121"/>
      <c r="F153" s="121"/>
      <c r="G153" s="122"/>
      <c r="H153" s="121"/>
      <c r="I153" s="123"/>
      <c r="J153" s="123"/>
      <c r="K153" s="123"/>
      <c r="N153" s="91"/>
    </row>
    <row r="154" spans="1:14" s="71" customFormat="1" ht="14.25" customHeight="1" x14ac:dyDescent="0.25">
      <c r="A154" s="82"/>
      <c r="B154" s="87"/>
      <c r="C154" s="121"/>
      <c r="D154" s="121"/>
      <c r="E154" s="121"/>
      <c r="F154" s="121"/>
      <c r="G154" s="122"/>
      <c r="H154" s="121"/>
      <c r="I154" s="121"/>
      <c r="J154" s="121"/>
      <c r="K154" s="123"/>
      <c r="M154" s="87"/>
      <c r="N154" s="91"/>
    </row>
    <row r="155" spans="1:14" s="71" customFormat="1" ht="14.25" customHeight="1" x14ac:dyDescent="0.25">
      <c r="B155" s="87"/>
      <c r="C155" s="121"/>
      <c r="D155" s="121"/>
      <c r="E155" s="121"/>
      <c r="F155" s="121"/>
      <c r="G155" s="122"/>
      <c r="H155" s="121"/>
      <c r="I155" s="121"/>
      <c r="J155" s="121"/>
      <c r="K155" s="123"/>
      <c r="M155" s="87"/>
      <c r="N155" s="91"/>
    </row>
    <row r="156" spans="1:14" s="71" customFormat="1" ht="14.25" customHeight="1" x14ac:dyDescent="0.25">
      <c r="B156" s="87"/>
      <c r="C156" s="121"/>
      <c r="D156" s="121"/>
      <c r="E156" s="121"/>
      <c r="F156" s="121"/>
      <c r="G156" s="122"/>
      <c r="H156" s="121"/>
      <c r="I156" s="123"/>
      <c r="J156" s="123"/>
      <c r="K156" s="123"/>
      <c r="M156" s="87"/>
      <c r="N156" s="91"/>
    </row>
    <row r="157" spans="1:14" s="71" customFormat="1" ht="14.25" customHeight="1" x14ac:dyDescent="0.25">
      <c r="B157" s="87"/>
      <c r="C157" s="121"/>
      <c r="D157" s="121"/>
      <c r="E157" s="121"/>
      <c r="F157" s="121"/>
      <c r="G157" s="122"/>
      <c r="H157" s="121"/>
      <c r="I157" s="123"/>
      <c r="J157" s="123"/>
      <c r="K157" s="123"/>
      <c r="M157" s="87"/>
      <c r="N157" s="91"/>
    </row>
    <row r="158" spans="1:14" s="71" customFormat="1" ht="14.25" customHeight="1" x14ac:dyDescent="0.25">
      <c r="B158" s="87"/>
      <c r="C158" s="121"/>
      <c r="D158" s="121"/>
      <c r="E158" s="121"/>
      <c r="F158" s="121"/>
      <c r="G158" s="122"/>
      <c r="H158" s="121"/>
      <c r="I158" s="123"/>
      <c r="J158" s="123"/>
      <c r="K158" s="123"/>
      <c r="M158" s="87"/>
      <c r="N158" s="91"/>
    </row>
    <row r="159" spans="1:14" s="71" customFormat="1" ht="14.25" customHeight="1" x14ac:dyDescent="0.25">
      <c r="B159" s="87"/>
      <c r="C159" s="121"/>
      <c r="D159" s="121"/>
      <c r="E159" s="121"/>
      <c r="F159" s="121"/>
      <c r="G159" s="122"/>
      <c r="H159" s="121"/>
      <c r="I159" s="123"/>
      <c r="J159" s="123"/>
      <c r="K159" s="123"/>
      <c r="M159" s="87"/>
      <c r="N159" s="91"/>
    </row>
    <row r="160" spans="1:14" s="71" customFormat="1" ht="14.25" customHeight="1" x14ac:dyDescent="0.25">
      <c r="B160" s="87"/>
      <c r="C160" s="121"/>
      <c r="D160" s="121"/>
      <c r="E160" s="121"/>
      <c r="F160" s="121"/>
      <c r="G160" s="122"/>
      <c r="H160" s="121"/>
      <c r="I160" s="121"/>
      <c r="J160" s="121"/>
      <c r="K160" s="123"/>
      <c r="M160" s="87"/>
      <c r="N160" s="91"/>
    </row>
    <row r="161" spans="1:14" s="71" customFormat="1" ht="14.25" customHeight="1" x14ac:dyDescent="0.25">
      <c r="B161" s="87"/>
      <c r="C161" s="121"/>
      <c r="D161" s="121"/>
      <c r="E161" s="121"/>
      <c r="F161" s="121"/>
      <c r="G161" s="122"/>
      <c r="H161" s="121"/>
      <c r="I161" s="123"/>
      <c r="J161" s="123"/>
      <c r="K161" s="123"/>
      <c r="M161" s="87"/>
      <c r="N161" s="91"/>
    </row>
    <row r="162" spans="1:14" s="71" customFormat="1" ht="14.25" customHeight="1" x14ac:dyDescent="0.25">
      <c r="B162" s="87"/>
      <c r="C162" s="184"/>
      <c r="D162" s="121"/>
      <c r="E162" s="121"/>
      <c r="F162" s="121"/>
      <c r="G162" s="122"/>
      <c r="H162" s="121"/>
      <c r="I162" s="121"/>
      <c r="J162" s="121"/>
      <c r="K162" s="123"/>
      <c r="M162" s="87"/>
      <c r="N162" s="91"/>
    </row>
    <row r="163" spans="1:14" s="71" customFormat="1" ht="14.25" customHeight="1" x14ac:dyDescent="0.25">
      <c r="B163" s="87"/>
      <c r="C163" s="184"/>
      <c r="D163" s="184"/>
      <c r="E163" s="184"/>
      <c r="F163" s="121"/>
      <c r="G163" s="122"/>
      <c r="H163" s="121"/>
      <c r="I163" s="121"/>
      <c r="J163" s="121"/>
      <c r="K163" s="123"/>
      <c r="M163" s="87"/>
      <c r="N163" s="91"/>
    </row>
    <row r="164" spans="1:14" s="71" customFormat="1" ht="14.25" customHeight="1" x14ac:dyDescent="0.25">
      <c r="B164" s="87"/>
      <c r="C164" s="121"/>
      <c r="D164" s="121"/>
      <c r="E164" s="121"/>
      <c r="F164" s="121"/>
      <c r="G164" s="183"/>
      <c r="H164" s="121"/>
      <c r="I164" s="123"/>
      <c r="J164" s="123"/>
      <c r="K164" s="123"/>
      <c r="M164" s="87"/>
      <c r="N164" s="91"/>
    </row>
    <row r="165" spans="1:14" s="71" customFormat="1" ht="14.25" customHeight="1" x14ac:dyDescent="0.25">
      <c r="C165" s="121"/>
      <c r="D165" s="121"/>
      <c r="E165" s="121"/>
      <c r="F165" s="121"/>
      <c r="G165" s="122"/>
      <c r="H165" s="123"/>
      <c r="I165" s="123"/>
      <c r="J165" s="123"/>
      <c r="K165" s="123"/>
      <c r="N165" s="91"/>
    </row>
    <row r="166" spans="1:14" s="71" customFormat="1" ht="14.25" customHeight="1" x14ac:dyDescent="0.25">
      <c r="A166" s="82"/>
      <c r="B166" s="87"/>
      <c r="C166" s="121"/>
      <c r="D166" s="121"/>
      <c r="E166" s="121"/>
      <c r="F166" s="121"/>
      <c r="G166" s="122"/>
      <c r="H166" s="123"/>
      <c r="I166" s="123"/>
      <c r="J166" s="123"/>
      <c r="K166" s="123"/>
      <c r="M166" s="87"/>
      <c r="N166" s="91"/>
    </row>
    <row r="167" spans="1:14" s="71" customFormat="1" ht="14.25" customHeight="1" x14ac:dyDescent="0.25">
      <c r="B167" s="87"/>
      <c r="C167" s="121"/>
      <c r="D167" s="121"/>
      <c r="E167" s="121"/>
      <c r="F167" s="121"/>
      <c r="G167" s="122"/>
      <c r="H167" s="123"/>
      <c r="I167" s="123"/>
      <c r="J167" s="123"/>
      <c r="K167" s="123"/>
      <c r="M167" s="87"/>
      <c r="N167" s="91"/>
    </row>
    <row r="168" spans="1:14" s="71" customFormat="1" ht="14.25" customHeight="1" x14ac:dyDescent="0.25">
      <c r="B168" s="87"/>
      <c r="C168" s="121"/>
      <c r="D168" s="121"/>
      <c r="E168" s="121"/>
      <c r="F168" s="121"/>
      <c r="G168" s="122"/>
      <c r="H168" s="123"/>
      <c r="I168" s="123"/>
      <c r="J168" s="123"/>
      <c r="K168" s="123"/>
      <c r="M168" s="87"/>
      <c r="N168" s="91"/>
    </row>
    <row r="169" spans="1:14" s="71" customFormat="1" ht="14.25" customHeight="1" x14ac:dyDescent="0.25">
      <c r="B169" s="87"/>
      <c r="C169" s="121"/>
      <c r="D169" s="121"/>
      <c r="E169" s="121"/>
      <c r="F169" s="121"/>
      <c r="G169" s="122"/>
      <c r="H169" s="123"/>
      <c r="I169" s="123"/>
      <c r="J169" s="123"/>
      <c r="K169" s="123"/>
      <c r="M169" s="87"/>
      <c r="N169" s="91"/>
    </row>
    <row r="170" spans="1:14" s="71" customFormat="1" ht="14.25" customHeight="1" x14ac:dyDescent="0.25">
      <c r="B170" s="87"/>
      <c r="C170" s="121"/>
      <c r="D170" s="121"/>
      <c r="E170" s="121"/>
      <c r="F170" s="121"/>
      <c r="G170" s="122"/>
      <c r="H170" s="123"/>
      <c r="I170" s="123"/>
      <c r="J170" s="123"/>
      <c r="K170" s="123"/>
      <c r="M170" s="87"/>
      <c r="N170" s="91"/>
    </row>
    <row r="171" spans="1:14" s="71" customFormat="1" ht="14.25" customHeight="1" x14ac:dyDescent="0.25">
      <c r="B171" s="87"/>
      <c r="C171" s="121"/>
      <c r="D171" s="121"/>
      <c r="E171" s="121"/>
      <c r="F171" s="121"/>
      <c r="G171" s="122"/>
      <c r="H171" s="123"/>
      <c r="I171" s="123"/>
      <c r="J171" s="123"/>
      <c r="K171" s="123"/>
      <c r="M171" s="87"/>
      <c r="N171" s="91"/>
    </row>
    <row r="172" spans="1:14" s="71" customFormat="1" ht="14.25" customHeight="1" x14ac:dyDescent="0.25">
      <c r="B172" s="87"/>
      <c r="C172" s="121"/>
      <c r="D172" s="121"/>
      <c r="E172" s="121"/>
      <c r="F172" s="121"/>
      <c r="G172" s="122"/>
      <c r="H172" s="123"/>
      <c r="I172" s="123"/>
      <c r="J172" s="123"/>
      <c r="K172" s="123"/>
      <c r="M172" s="87"/>
      <c r="N172" s="91"/>
    </row>
    <row r="173" spans="1:14" s="71" customFormat="1" ht="14.25" customHeight="1" x14ac:dyDescent="0.25">
      <c r="B173" s="87"/>
      <c r="C173" s="121"/>
      <c r="D173" s="121"/>
      <c r="E173" s="121"/>
      <c r="F173" s="121"/>
      <c r="G173" s="122"/>
      <c r="H173" s="123"/>
      <c r="I173" s="123"/>
      <c r="J173" s="123"/>
      <c r="K173" s="123"/>
      <c r="M173" s="87"/>
      <c r="N173" s="91"/>
    </row>
    <row r="174" spans="1:14" s="71" customFormat="1" ht="14.25" customHeight="1" x14ac:dyDescent="0.25">
      <c r="B174" s="87"/>
      <c r="C174" s="121"/>
      <c r="D174" s="121"/>
      <c r="E174" s="121"/>
      <c r="F174" s="121"/>
      <c r="G174" s="122"/>
      <c r="H174" s="123"/>
      <c r="I174" s="123"/>
      <c r="J174" s="123"/>
      <c r="K174" s="123"/>
      <c r="M174" s="87"/>
      <c r="N174" s="91"/>
    </row>
    <row r="175" spans="1:14" s="71" customFormat="1" ht="14.25" customHeight="1" x14ac:dyDescent="0.25">
      <c r="B175" s="87"/>
      <c r="C175" s="121"/>
      <c r="D175" s="121"/>
      <c r="E175" s="121"/>
      <c r="F175" s="121"/>
      <c r="G175" s="122"/>
      <c r="H175" s="123"/>
      <c r="I175" s="123"/>
      <c r="J175" s="123"/>
      <c r="K175" s="123"/>
      <c r="M175" s="87"/>
      <c r="N175" s="91"/>
    </row>
    <row r="176" spans="1:14" s="71" customFormat="1" ht="14.25" customHeight="1" x14ac:dyDescent="0.25">
      <c r="A176" s="156"/>
      <c r="B176" s="157"/>
      <c r="C176" s="185"/>
      <c r="D176" s="185"/>
      <c r="E176" s="185"/>
      <c r="F176" s="185"/>
      <c r="G176" s="186"/>
      <c r="H176" s="187"/>
      <c r="I176" s="187"/>
      <c r="J176" s="187"/>
      <c r="K176" s="187"/>
      <c r="M176" s="87"/>
      <c r="N176" s="91"/>
    </row>
    <row r="177" spans="1:11" s="71" customFormat="1" ht="19.5" x14ac:dyDescent="0.25">
      <c r="A177" s="188"/>
      <c r="B177" s="156"/>
      <c r="C177" s="189"/>
      <c r="D177" s="189"/>
      <c r="E177" s="189"/>
      <c r="F177" s="189"/>
      <c r="G177" s="189"/>
      <c r="H177" s="189"/>
      <c r="I177" s="189"/>
      <c r="J177" s="189"/>
      <c r="K177" s="189"/>
    </row>
    <row r="178" spans="1:11" x14ac:dyDescent="0.2">
      <c r="A178" s="190"/>
      <c r="B178" s="190"/>
      <c r="C178" s="191"/>
      <c r="D178" s="191"/>
      <c r="E178" s="191"/>
      <c r="F178" s="191"/>
      <c r="G178" s="191"/>
      <c r="H178" s="191"/>
      <c r="I178" s="191"/>
      <c r="J178" s="191"/>
      <c r="K178" s="191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/>
  </sheetViews>
  <sheetFormatPr defaultColWidth="11.42578125" defaultRowHeight="15" x14ac:dyDescent="0.2"/>
  <cols>
    <col min="1" max="1" width="23.7109375" style="102" customWidth="1"/>
    <col min="2" max="3" width="15.7109375" style="102" customWidth="1"/>
    <col min="4" max="4" width="16.7109375" style="102" customWidth="1"/>
    <col min="5" max="5" width="17.42578125" style="102" customWidth="1"/>
    <col min="6" max="6" width="17.5703125" style="102" customWidth="1"/>
    <col min="7" max="7" width="1.28515625" style="102" customWidth="1"/>
    <col min="8" max="8" width="16.7109375" style="102" customWidth="1"/>
    <col min="9" max="9" width="18.5703125" style="102" customWidth="1"/>
    <col min="10" max="10" width="18.42578125" style="102" customWidth="1"/>
    <col min="11" max="11" width="16.7109375" style="102" customWidth="1"/>
    <col min="12" max="16384" width="11.42578125" style="102"/>
  </cols>
  <sheetData>
    <row r="1" spans="1:22" s="130" customFormat="1" ht="18" x14ac:dyDescent="0.25">
      <c r="A1" s="192" t="s">
        <v>85</v>
      </c>
      <c r="C1" s="131"/>
      <c r="K1" s="193" t="s">
        <v>1</v>
      </c>
    </row>
    <row r="2" spans="1:22" s="64" customFormat="1" ht="12" customHeight="1" x14ac:dyDescent="0.25">
      <c r="A2" s="194" t="s">
        <v>5</v>
      </c>
      <c r="B2" s="195"/>
      <c r="E2" s="64" t="s">
        <v>2</v>
      </c>
    </row>
    <row r="3" spans="1:22" s="130" customFormat="1" ht="18.75" customHeight="1" x14ac:dyDescent="0.25">
      <c r="A3" s="192" t="s">
        <v>53</v>
      </c>
    </row>
    <row r="4" spans="1:22" s="130" customFormat="1" ht="18.75" customHeight="1" x14ac:dyDescent="0.25">
      <c r="A4" s="192" t="s">
        <v>54</v>
      </c>
    </row>
    <row r="5" spans="1:22" s="130" customFormat="1" ht="18.75" customHeight="1" thickBot="1" x14ac:dyDescent="0.3">
      <c r="A5" s="196" t="s">
        <v>55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22" s="141" customFormat="1" ht="42.75" customHeight="1" thickBot="1" x14ac:dyDescent="0.3">
      <c r="A6" s="197" t="s">
        <v>87</v>
      </c>
      <c r="B6" s="197" t="s">
        <v>58</v>
      </c>
      <c r="C6" s="197" t="s">
        <v>59</v>
      </c>
      <c r="D6" s="197" t="s">
        <v>60</v>
      </c>
      <c r="E6" s="138" t="s">
        <v>61</v>
      </c>
      <c r="F6" s="197" t="s">
        <v>88</v>
      </c>
      <c r="G6" s="197"/>
      <c r="H6" s="197" t="s">
        <v>59</v>
      </c>
      <c r="I6" s="197" t="s">
        <v>60</v>
      </c>
      <c r="J6" s="138" t="s">
        <v>61</v>
      </c>
      <c r="K6" s="197" t="s">
        <v>88</v>
      </c>
      <c r="L6" s="140"/>
      <c r="M6" s="140"/>
      <c r="N6" s="140"/>
    </row>
    <row r="7" spans="1:22" s="77" customFormat="1" ht="20.100000000000001" customHeight="1" thickTop="1" x14ac:dyDescent="0.2">
      <c r="F7" s="78" t="s">
        <v>63</v>
      </c>
      <c r="K7" s="78" t="s">
        <v>64</v>
      </c>
      <c r="P7" s="79"/>
      <c r="Q7" s="80"/>
      <c r="R7" s="81"/>
      <c r="S7" s="81"/>
      <c r="T7" s="81"/>
      <c r="U7" s="81"/>
      <c r="V7" s="81"/>
    </row>
    <row r="8" spans="1:22" s="117" customFormat="1" ht="20.100000000000001" customHeight="1" x14ac:dyDescent="0.25">
      <c r="A8" s="198" t="s">
        <v>94</v>
      </c>
      <c r="B8" s="199" t="s">
        <v>66</v>
      </c>
      <c r="C8" s="84">
        <v>0</v>
      </c>
      <c r="D8" s="84">
        <v>0</v>
      </c>
      <c r="E8" s="84">
        <v>0</v>
      </c>
      <c r="F8" s="84">
        <v>0</v>
      </c>
      <c r="G8" s="84"/>
      <c r="H8" s="200">
        <v>0</v>
      </c>
      <c r="I8" s="200">
        <v>0</v>
      </c>
      <c r="J8" s="200">
        <v>0</v>
      </c>
      <c r="K8" s="200">
        <v>0</v>
      </c>
      <c r="M8" s="119"/>
      <c r="N8" s="167"/>
    </row>
    <row r="9" spans="1:22" s="117" customFormat="1" ht="20.100000000000001" customHeight="1" x14ac:dyDescent="0.2">
      <c r="A9" s="102"/>
      <c r="B9" s="199" t="s">
        <v>67</v>
      </c>
      <c r="C9" s="84">
        <v>0</v>
      </c>
      <c r="D9" s="84">
        <v>0</v>
      </c>
      <c r="E9" s="84">
        <v>0</v>
      </c>
      <c r="F9" s="84">
        <v>0</v>
      </c>
      <c r="G9" s="84"/>
      <c r="H9" s="200">
        <v>0</v>
      </c>
      <c r="I9" s="200">
        <v>0</v>
      </c>
      <c r="J9" s="200">
        <v>0</v>
      </c>
      <c r="K9" s="200">
        <v>0</v>
      </c>
      <c r="M9" s="119"/>
      <c r="N9" s="167"/>
    </row>
    <row r="10" spans="1:22" s="117" customFormat="1" ht="20.100000000000001" customHeight="1" x14ac:dyDescent="0.2">
      <c r="A10" s="102"/>
      <c r="B10" s="199" t="s">
        <v>68</v>
      </c>
      <c r="C10" s="84">
        <v>0</v>
      </c>
      <c r="D10" s="84">
        <v>0</v>
      </c>
      <c r="E10" s="84">
        <v>0</v>
      </c>
      <c r="F10" s="84">
        <v>0</v>
      </c>
      <c r="G10" s="84"/>
      <c r="H10" s="200">
        <v>0</v>
      </c>
      <c r="I10" s="200">
        <v>0</v>
      </c>
      <c r="J10" s="200">
        <v>0</v>
      </c>
      <c r="K10" s="200">
        <v>0</v>
      </c>
      <c r="M10" s="119"/>
      <c r="N10" s="167"/>
    </row>
    <row r="11" spans="1:22" s="117" customFormat="1" ht="20.100000000000001" customHeight="1" x14ac:dyDescent="0.2">
      <c r="A11" s="102"/>
      <c r="B11" s="199" t="s">
        <v>69</v>
      </c>
      <c r="C11" s="84">
        <v>0</v>
      </c>
      <c r="D11" s="84">
        <v>0</v>
      </c>
      <c r="E11" s="84">
        <v>4</v>
      </c>
      <c r="F11" s="84">
        <v>4</v>
      </c>
      <c r="G11" s="84"/>
      <c r="H11" s="200">
        <v>0</v>
      </c>
      <c r="I11" s="200">
        <v>0</v>
      </c>
      <c r="J11" s="200">
        <v>0.01</v>
      </c>
      <c r="K11" s="107">
        <v>0.01</v>
      </c>
      <c r="M11" s="119"/>
      <c r="N11" s="167"/>
    </row>
    <row r="12" spans="1:22" s="117" customFormat="1" ht="20.100000000000001" customHeight="1" x14ac:dyDescent="0.2">
      <c r="A12" s="102"/>
      <c r="B12" s="199" t="s">
        <v>70</v>
      </c>
      <c r="C12" s="84">
        <v>0</v>
      </c>
      <c r="D12" s="84">
        <v>0</v>
      </c>
      <c r="E12" s="84">
        <v>4</v>
      </c>
      <c r="F12" s="84">
        <v>4</v>
      </c>
      <c r="G12" s="84"/>
      <c r="H12" s="200">
        <v>0</v>
      </c>
      <c r="I12" s="200">
        <v>0</v>
      </c>
      <c r="J12" s="200">
        <v>0.02</v>
      </c>
      <c r="K12" s="107">
        <v>0.02</v>
      </c>
      <c r="M12" s="119"/>
      <c r="N12" s="167"/>
    </row>
    <row r="13" spans="1:22" s="117" customFormat="1" ht="20.100000000000001" customHeight="1" x14ac:dyDescent="0.2">
      <c r="A13" s="102"/>
      <c r="B13" s="199" t="s">
        <v>71</v>
      </c>
      <c r="C13" s="84">
        <v>0</v>
      </c>
      <c r="D13" s="84">
        <v>1</v>
      </c>
      <c r="E13" s="84">
        <v>5</v>
      </c>
      <c r="F13" s="84">
        <v>6</v>
      </c>
      <c r="G13" s="84"/>
      <c r="H13" s="200">
        <v>0</v>
      </c>
      <c r="I13" s="200">
        <v>0</v>
      </c>
      <c r="J13" s="200">
        <v>0.02</v>
      </c>
      <c r="K13" s="107">
        <v>0.02</v>
      </c>
      <c r="M13" s="119"/>
      <c r="N13" s="167"/>
    </row>
    <row r="14" spans="1:22" s="117" customFormat="1" ht="20.100000000000001" customHeight="1" x14ac:dyDescent="0.2">
      <c r="A14" s="102"/>
      <c r="B14" s="199" t="s">
        <v>72</v>
      </c>
      <c r="C14" s="84">
        <v>0</v>
      </c>
      <c r="D14" s="84">
        <v>1</v>
      </c>
      <c r="E14" s="84">
        <v>13</v>
      </c>
      <c r="F14" s="84">
        <v>15</v>
      </c>
      <c r="G14" s="84"/>
      <c r="H14" s="200">
        <v>0</v>
      </c>
      <c r="I14" s="107">
        <v>0</v>
      </c>
      <c r="J14" s="107">
        <v>0.02</v>
      </c>
      <c r="K14" s="107">
        <v>0.02</v>
      </c>
      <c r="M14" s="119"/>
      <c r="N14" s="167"/>
    </row>
    <row r="15" spans="1:22" s="117" customFormat="1" ht="20.100000000000001" customHeight="1" x14ac:dyDescent="0.2">
      <c r="A15" s="102"/>
      <c r="B15" s="199" t="s">
        <v>73</v>
      </c>
      <c r="C15" s="84">
        <v>1</v>
      </c>
      <c r="D15" s="84">
        <v>4</v>
      </c>
      <c r="E15" s="84">
        <v>24</v>
      </c>
      <c r="F15" s="84">
        <v>30</v>
      </c>
      <c r="G15" s="84"/>
      <c r="H15" s="200">
        <v>0</v>
      </c>
      <c r="I15" s="107">
        <v>0.01</v>
      </c>
      <c r="J15" s="107">
        <v>0.03</v>
      </c>
      <c r="K15" s="107">
        <v>0.04</v>
      </c>
      <c r="M15" s="119"/>
      <c r="N15" s="167"/>
    </row>
    <row r="16" spans="1:22" s="117" customFormat="1" ht="20.100000000000001" customHeight="1" x14ac:dyDescent="0.2">
      <c r="A16" s="102"/>
      <c r="B16" s="199" t="s">
        <v>74</v>
      </c>
      <c r="C16" s="84">
        <v>0</v>
      </c>
      <c r="D16" s="84">
        <v>4</v>
      </c>
      <c r="E16" s="84">
        <v>17</v>
      </c>
      <c r="F16" s="84">
        <v>22</v>
      </c>
      <c r="G16" s="84"/>
      <c r="H16" s="200">
        <v>0</v>
      </c>
      <c r="I16" s="107">
        <v>0</v>
      </c>
      <c r="J16" s="107">
        <v>0.02</v>
      </c>
      <c r="K16" s="107">
        <v>0.03</v>
      </c>
      <c r="M16" s="119"/>
      <c r="N16" s="167"/>
    </row>
    <row r="17" spans="1:14" s="117" customFormat="1" ht="20.100000000000001" customHeight="1" x14ac:dyDescent="0.2">
      <c r="A17" s="102"/>
      <c r="B17" s="199" t="s">
        <v>75</v>
      </c>
      <c r="C17" s="84">
        <v>0</v>
      </c>
      <c r="D17" s="84">
        <v>2</v>
      </c>
      <c r="E17" s="84">
        <v>6</v>
      </c>
      <c r="F17" s="84">
        <v>9</v>
      </c>
      <c r="G17" s="84"/>
      <c r="H17" s="200">
        <v>0</v>
      </c>
      <c r="I17" s="107">
        <v>0</v>
      </c>
      <c r="J17" s="107">
        <v>0.01</v>
      </c>
      <c r="K17" s="107">
        <v>0.01</v>
      </c>
      <c r="M17" s="119"/>
      <c r="N17" s="167"/>
    </row>
    <row r="18" spans="1:14" s="117" customFormat="1" ht="20.100000000000001" customHeight="1" x14ac:dyDescent="0.2">
      <c r="A18" s="102"/>
      <c r="B18" s="199" t="s">
        <v>76</v>
      </c>
      <c r="C18" s="84">
        <v>0</v>
      </c>
      <c r="D18" s="84">
        <v>0</v>
      </c>
      <c r="E18" s="84">
        <v>1</v>
      </c>
      <c r="F18" s="84">
        <v>1</v>
      </c>
      <c r="G18" s="84"/>
      <c r="H18" s="200">
        <v>0</v>
      </c>
      <c r="I18" s="200">
        <v>0</v>
      </c>
      <c r="J18" s="200">
        <v>0</v>
      </c>
      <c r="K18" s="200">
        <v>0</v>
      </c>
      <c r="M18" s="119"/>
      <c r="N18" s="167"/>
    </row>
    <row r="19" spans="1:14" s="172" customFormat="1" ht="20.100000000000001" customHeight="1" x14ac:dyDescent="0.25">
      <c r="A19" s="201"/>
      <c r="B19" s="82" t="s">
        <v>77</v>
      </c>
      <c r="C19" s="94">
        <v>2</v>
      </c>
      <c r="D19" s="94">
        <v>13</v>
      </c>
      <c r="E19" s="94">
        <v>76</v>
      </c>
      <c r="F19" s="94">
        <v>91</v>
      </c>
      <c r="G19" s="94"/>
      <c r="H19" s="200">
        <v>0</v>
      </c>
      <c r="I19" s="202">
        <v>0</v>
      </c>
      <c r="J19" s="202">
        <v>0.01</v>
      </c>
      <c r="K19" s="202">
        <v>0.02</v>
      </c>
      <c r="M19" s="173"/>
      <c r="N19" s="174"/>
    </row>
    <row r="20" spans="1:14" s="117" customFormat="1" ht="20.100000000000001" customHeight="1" x14ac:dyDescent="0.25">
      <c r="A20" s="102"/>
      <c r="B20" s="87" t="s">
        <v>78</v>
      </c>
      <c r="C20" s="84">
        <v>0</v>
      </c>
      <c r="D20" s="84">
        <v>0</v>
      </c>
      <c r="E20" s="84">
        <v>1</v>
      </c>
      <c r="F20" s="84">
        <v>1</v>
      </c>
      <c r="G20" s="84"/>
      <c r="H20" s="200">
        <v>0</v>
      </c>
      <c r="I20" s="200">
        <v>0</v>
      </c>
      <c r="J20" s="200">
        <v>0</v>
      </c>
      <c r="K20" s="200">
        <v>0</v>
      </c>
      <c r="M20" s="119"/>
      <c r="N20" s="167"/>
    </row>
    <row r="21" spans="1:14" s="117" customFormat="1" ht="20.100000000000001" customHeight="1" x14ac:dyDescent="0.25">
      <c r="A21" s="102"/>
      <c r="B21" s="157" t="s">
        <v>79</v>
      </c>
      <c r="C21" s="84">
        <v>2</v>
      </c>
      <c r="D21" s="84">
        <v>13</v>
      </c>
      <c r="E21" s="84">
        <v>75</v>
      </c>
      <c r="F21" s="84">
        <v>90</v>
      </c>
      <c r="G21" s="84"/>
      <c r="H21" s="200">
        <v>0</v>
      </c>
      <c r="I21" s="107">
        <v>0</v>
      </c>
      <c r="J21" s="107">
        <v>0.02</v>
      </c>
      <c r="K21" s="107">
        <v>0.02</v>
      </c>
      <c r="M21" s="119"/>
      <c r="N21" s="167"/>
    </row>
    <row r="22" spans="1:14" s="117" customFormat="1" ht="20.100000000000001" customHeight="1" x14ac:dyDescent="0.2">
      <c r="A22" s="102"/>
      <c r="B22" s="102"/>
      <c r="C22" s="84"/>
      <c r="D22" s="84"/>
      <c r="E22" s="84"/>
      <c r="F22" s="84"/>
      <c r="G22" s="84"/>
      <c r="H22" s="200"/>
      <c r="I22" s="107"/>
      <c r="J22" s="107"/>
      <c r="K22" s="107"/>
      <c r="N22" s="120"/>
    </row>
    <row r="23" spans="1:14" s="117" customFormat="1" ht="20.100000000000001" customHeight="1" x14ac:dyDescent="0.25">
      <c r="A23" s="198" t="s">
        <v>95</v>
      </c>
      <c r="B23" s="199" t="s">
        <v>66</v>
      </c>
      <c r="C23" s="84">
        <v>0</v>
      </c>
      <c r="D23" s="84">
        <v>0</v>
      </c>
      <c r="E23" s="84">
        <v>0</v>
      </c>
      <c r="F23" s="84">
        <v>0</v>
      </c>
      <c r="G23" s="84"/>
      <c r="H23" s="200">
        <v>0</v>
      </c>
      <c r="I23" s="200">
        <v>0</v>
      </c>
      <c r="J23" s="200">
        <v>0</v>
      </c>
      <c r="K23" s="200">
        <v>0</v>
      </c>
      <c r="M23" s="119"/>
      <c r="N23" s="167"/>
    </row>
    <row r="24" spans="1:14" s="117" customFormat="1" ht="20.100000000000001" customHeight="1" x14ac:dyDescent="0.2">
      <c r="A24" s="102"/>
      <c r="B24" s="199" t="s">
        <v>67</v>
      </c>
      <c r="C24" s="84">
        <v>0</v>
      </c>
      <c r="D24" s="84">
        <v>0</v>
      </c>
      <c r="E24" s="84">
        <v>0</v>
      </c>
      <c r="F24" s="84">
        <v>1</v>
      </c>
      <c r="G24" s="84"/>
      <c r="H24" s="200">
        <v>0</v>
      </c>
      <c r="I24" s="200">
        <v>0</v>
      </c>
      <c r="J24" s="200">
        <v>0</v>
      </c>
      <c r="K24" s="107">
        <v>0</v>
      </c>
      <c r="M24" s="119"/>
      <c r="N24" s="167"/>
    </row>
    <row r="25" spans="1:14" s="117" customFormat="1" ht="20.100000000000001" customHeight="1" x14ac:dyDescent="0.2">
      <c r="A25" s="102"/>
      <c r="B25" s="199" t="s">
        <v>68</v>
      </c>
      <c r="C25" s="84">
        <v>0</v>
      </c>
      <c r="D25" s="84">
        <v>0</v>
      </c>
      <c r="E25" s="84">
        <v>1</v>
      </c>
      <c r="F25" s="84">
        <v>1</v>
      </c>
      <c r="G25" s="84"/>
      <c r="H25" s="200">
        <v>0</v>
      </c>
      <c r="I25" s="107">
        <v>0</v>
      </c>
      <c r="J25" s="107">
        <v>0</v>
      </c>
      <c r="K25" s="107">
        <v>0.01</v>
      </c>
      <c r="M25" s="119"/>
      <c r="N25" s="167"/>
    </row>
    <row r="26" spans="1:14" s="117" customFormat="1" ht="20.100000000000001" customHeight="1" x14ac:dyDescent="0.2">
      <c r="A26" s="102"/>
      <c r="B26" s="199" t="s">
        <v>69</v>
      </c>
      <c r="C26" s="84">
        <v>0</v>
      </c>
      <c r="D26" s="84">
        <v>2</v>
      </c>
      <c r="E26" s="84">
        <v>8</v>
      </c>
      <c r="F26" s="84">
        <v>10</v>
      </c>
      <c r="G26" s="84"/>
      <c r="H26" s="200">
        <v>0</v>
      </c>
      <c r="I26" s="107">
        <v>0</v>
      </c>
      <c r="J26" s="107">
        <v>0.02</v>
      </c>
      <c r="K26" s="107">
        <v>0.02</v>
      </c>
      <c r="M26" s="119"/>
      <c r="N26" s="167"/>
    </row>
    <row r="27" spans="1:14" s="117" customFormat="1" ht="20.100000000000001" customHeight="1" x14ac:dyDescent="0.2">
      <c r="A27" s="102"/>
      <c r="B27" s="199" t="s">
        <v>70</v>
      </c>
      <c r="C27" s="84">
        <v>1</v>
      </c>
      <c r="D27" s="84">
        <v>0</v>
      </c>
      <c r="E27" s="84">
        <v>2</v>
      </c>
      <c r="F27" s="84">
        <v>3</v>
      </c>
      <c r="G27" s="84"/>
      <c r="H27" s="200">
        <v>0</v>
      </c>
      <c r="I27" s="107">
        <v>0</v>
      </c>
      <c r="J27" s="107">
        <v>0.01</v>
      </c>
      <c r="K27" s="107">
        <v>0.01</v>
      </c>
      <c r="M27" s="119"/>
      <c r="N27" s="167"/>
    </row>
    <row r="28" spans="1:14" s="117" customFormat="1" ht="20.100000000000001" customHeight="1" x14ac:dyDescent="0.2">
      <c r="A28" s="102"/>
      <c r="B28" s="199" t="s">
        <v>71</v>
      </c>
      <c r="C28" s="84">
        <v>0</v>
      </c>
      <c r="D28" s="84">
        <v>1</v>
      </c>
      <c r="E28" s="84">
        <v>3</v>
      </c>
      <c r="F28" s="84">
        <v>4</v>
      </c>
      <c r="G28" s="84"/>
      <c r="H28" s="200">
        <v>0</v>
      </c>
      <c r="I28" s="107">
        <v>0</v>
      </c>
      <c r="J28" s="107">
        <v>0.01</v>
      </c>
      <c r="K28" s="107">
        <v>0.01</v>
      </c>
      <c r="M28" s="119"/>
      <c r="N28" s="167"/>
    </row>
    <row r="29" spans="1:14" s="117" customFormat="1" ht="20.100000000000001" customHeight="1" x14ac:dyDescent="0.2">
      <c r="A29" s="102"/>
      <c r="B29" s="199" t="s">
        <v>72</v>
      </c>
      <c r="C29" s="84">
        <v>0</v>
      </c>
      <c r="D29" s="84">
        <v>2</v>
      </c>
      <c r="E29" s="84">
        <v>11</v>
      </c>
      <c r="F29" s="84">
        <v>14</v>
      </c>
      <c r="G29" s="84"/>
      <c r="H29" s="200">
        <v>0</v>
      </c>
      <c r="I29" s="107">
        <v>0</v>
      </c>
      <c r="J29" s="107">
        <v>0.02</v>
      </c>
      <c r="K29" s="107">
        <v>0.02</v>
      </c>
      <c r="M29" s="119"/>
      <c r="N29" s="167"/>
    </row>
    <row r="30" spans="1:14" s="117" customFormat="1" ht="20.100000000000001" customHeight="1" x14ac:dyDescent="0.2">
      <c r="A30" s="102"/>
      <c r="B30" s="199" t="s">
        <v>73</v>
      </c>
      <c r="C30" s="84">
        <v>0</v>
      </c>
      <c r="D30" s="84">
        <v>2</v>
      </c>
      <c r="E30" s="84">
        <v>10</v>
      </c>
      <c r="F30" s="84">
        <v>12</v>
      </c>
      <c r="G30" s="84"/>
      <c r="H30" s="200">
        <v>0</v>
      </c>
      <c r="I30" s="107">
        <v>0</v>
      </c>
      <c r="J30" s="107">
        <v>0.01</v>
      </c>
      <c r="K30" s="107">
        <v>0.02</v>
      </c>
      <c r="M30" s="119"/>
      <c r="N30" s="167"/>
    </row>
    <row r="31" spans="1:14" s="117" customFormat="1" ht="20.100000000000001" customHeight="1" x14ac:dyDescent="0.2">
      <c r="A31" s="102"/>
      <c r="B31" s="199" t="s">
        <v>74</v>
      </c>
      <c r="C31" s="84">
        <v>1</v>
      </c>
      <c r="D31" s="84">
        <v>3</v>
      </c>
      <c r="E31" s="84">
        <v>10</v>
      </c>
      <c r="F31" s="84">
        <v>14</v>
      </c>
      <c r="G31" s="84"/>
      <c r="H31" s="200">
        <v>0</v>
      </c>
      <c r="I31" s="200">
        <v>0</v>
      </c>
      <c r="J31" s="200">
        <v>0.01</v>
      </c>
      <c r="K31" s="107">
        <v>0.02</v>
      </c>
      <c r="M31" s="119"/>
      <c r="N31" s="167"/>
    </row>
    <row r="32" spans="1:14" s="117" customFormat="1" ht="20.100000000000001" customHeight="1" x14ac:dyDescent="0.2">
      <c r="A32" s="102"/>
      <c r="B32" s="199" t="s">
        <v>75</v>
      </c>
      <c r="C32" s="84">
        <v>0</v>
      </c>
      <c r="D32" s="84">
        <v>2</v>
      </c>
      <c r="E32" s="84">
        <v>5</v>
      </c>
      <c r="F32" s="84">
        <v>7</v>
      </c>
      <c r="G32" s="84"/>
      <c r="H32" s="200">
        <v>0</v>
      </c>
      <c r="I32" s="200">
        <v>0</v>
      </c>
      <c r="J32" s="200">
        <v>0.01</v>
      </c>
      <c r="K32" s="107">
        <v>0.01</v>
      </c>
      <c r="M32" s="119"/>
      <c r="N32" s="167"/>
    </row>
    <row r="33" spans="1:14" s="117" customFormat="1" ht="20.100000000000001" customHeight="1" x14ac:dyDescent="0.2">
      <c r="A33" s="102"/>
      <c r="B33" s="199" t="s">
        <v>76</v>
      </c>
      <c r="C33" s="84">
        <v>1</v>
      </c>
      <c r="D33" s="84">
        <v>2</v>
      </c>
      <c r="E33" s="84">
        <v>4</v>
      </c>
      <c r="F33" s="84">
        <v>7</v>
      </c>
      <c r="G33" s="84"/>
      <c r="H33" s="200">
        <v>0</v>
      </c>
      <c r="I33" s="200">
        <v>0</v>
      </c>
      <c r="J33" s="200">
        <v>0.01</v>
      </c>
      <c r="K33" s="107">
        <v>0.01</v>
      </c>
      <c r="M33" s="119"/>
      <c r="N33" s="167"/>
    </row>
    <row r="34" spans="1:14" s="172" customFormat="1" ht="20.100000000000001" customHeight="1" x14ac:dyDescent="0.25">
      <c r="A34" s="201"/>
      <c r="B34" s="82" t="s">
        <v>77</v>
      </c>
      <c r="C34" s="94">
        <v>4</v>
      </c>
      <c r="D34" s="94">
        <v>15</v>
      </c>
      <c r="E34" s="94">
        <v>54</v>
      </c>
      <c r="F34" s="94">
        <v>73</v>
      </c>
      <c r="G34" s="94"/>
      <c r="H34" s="200">
        <v>0</v>
      </c>
      <c r="I34" s="202">
        <v>0</v>
      </c>
      <c r="J34" s="202">
        <v>0.01</v>
      </c>
      <c r="K34" s="202">
        <v>0.01</v>
      </c>
      <c r="M34" s="173"/>
      <c r="N34" s="174"/>
    </row>
    <row r="35" spans="1:14" s="117" customFormat="1" ht="20.100000000000001" customHeight="1" x14ac:dyDescent="0.25">
      <c r="A35" s="102"/>
      <c r="B35" s="87" t="s">
        <v>78</v>
      </c>
      <c r="C35" s="84">
        <v>0</v>
      </c>
      <c r="D35" s="84">
        <v>1</v>
      </c>
      <c r="E35" s="84">
        <v>1</v>
      </c>
      <c r="F35" s="84">
        <v>2</v>
      </c>
      <c r="G35" s="84"/>
      <c r="H35" s="200">
        <v>0</v>
      </c>
      <c r="I35" s="200">
        <v>0</v>
      </c>
      <c r="J35" s="200">
        <v>0</v>
      </c>
      <c r="K35" s="107">
        <v>0</v>
      </c>
      <c r="M35" s="119"/>
      <c r="N35" s="167"/>
    </row>
    <row r="36" spans="1:14" s="117" customFormat="1" ht="20.100000000000001" customHeight="1" x14ac:dyDescent="0.25">
      <c r="A36" s="102"/>
      <c r="B36" s="157" t="s">
        <v>79</v>
      </c>
      <c r="C36" s="84">
        <v>4</v>
      </c>
      <c r="D36" s="84">
        <v>15</v>
      </c>
      <c r="E36" s="84">
        <v>53</v>
      </c>
      <c r="F36" s="84">
        <v>71</v>
      </c>
      <c r="G36" s="84"/>
      <c r="H36" s="200">
        <v>0</v>
      </c>
      <c r="I36" s="107">
        <v>0</v>
      </c>
      <c r="J36" s="107">
        <v>0.01</v>
      </c>
      <c r="K36" s="107">
        <v>0.02</v>
      </c>
      <c r="M36" s="119"/>
      <c r="N36" s="167"/>
    </row>
    <row r="37" spans="1:14" s="117" customFormat="1" ht="20.100000000000001" customHeight="1" x14ac:dyDescent="0.2">
      <c r="A37" s="102"/>
      <c r="B37" s="102"/>
      <c r="C37" s="84"/>
      <c r="D37" s="84"/>
      <c r="E37" s="84"/>
      <c r="F37" s="84"/>
      <c r="G37" s="203"/>
      <c r="H37" s="107"/>
      <c r="I37" s="107"/>
      <c r="J37" s="107"/>
      <c r="K37" s="204"/>
      <c r="N37" s="120"/>
    </row>
    <row r="38" spans="1:14" s="117" customFormat="1" ht="20.100000000000001" customHeight="1" x14ac:dyDescent="0.25">
      <c r="A38" s="198" t="s">
        <v>96</v>
      </c>
      <c r="B38" s="199" t="s">
        <v>66</v>
      </c>
      <c r="C38" s="84">
        <v>1</v>
      </c>
      <c r="D38" s="84">
        <v>18</v>
      </c>
      <c r="E38" s="84">
        <v>121</v>
      </c>
      <c r="F38" s="84">
        <v>140</v>
      </c>
      <c r="G38" s="84"/>
      <c r="H38" s="107">
        <v>0</v>
      </c>
      <c r="I38" s="107">
        <v>0.06</v>
      </c>
      <c r="J38" s="107">
        <v>0.42</v>
      </c>
      <c r="K38" s="107">
        <v>0.49</v>
      </c>
      <c r="M38" s="119"/>
      <c r="N38" s="167"/>
    </row>
    <row r="39" spans="1:14" s="117" customFormat="1" ht="20.100000000000001" customHeight="1" x14ac:dyDescent="0.2">
      <c r="A39" s="102"/>
      <c r="B39" s="199" t="s">
        <v>67</v>
      </c>
      <c r="C39" s="84">
        <v>3</v>
      </c>
      <c r="D39" s="84">
        <v>73</v>
      </c>
      <c r="E39" s="84">
        <v>365</v>
      </c>
      <c r="F39" s="84">
        <v>441</v>
      </c>
      <c r="G39" s="84"/>
      <c r="H39" s="107">
        <v>0.01</v>
      </c>
      <c r="I39" s="107">
        <v>0.18</v>
      </c>
      <c r="J39" s="107">
        <v>0.89</v>
      </c>
      <c r="K39" s="107">
        <v>1.08</v>
      </c>
      <c r="M39" s="119"/>
      <c r="N39" s="167"/>
    </row>
    <row r="40" spans="1:14" s="117" customFormat="1" ht="20.100000000000001" customHeight="1" x14ac:dyDescent="0.2">
      <c r="A40" s="102"/>
      <c r="B40" s="199" t="s">
        <v>68</v>
      </c>
      <c r="C40" s="84">
        <v>2</v>
      </c>
      <c r="D40" s="84">
        <v>64</v>
      </c>
      <c r="E40" s="84">
        <v>285</v>
      </c>
      <c r="F40" s="84">
        <v>350</v>
      </c>
      <c r="G40" s="84"/>
      <c r="H40" s="107">
        <v>0.01</v>
      </c>
      <c r="I40" s="107">
        <v>0.28999999999999998</v>
      </c>
      <c r="J40" s="107">
        <v>1.3</v>
      </c>
      <c r="K40" s="107">
        <v>1.59</v>
      </c>
      <c r="M40" s="119"/>
      <c r="N40" s="167"/>
    </row>
    <row r="41" spans="1:14" s="117" customFormat="1" ht="20.100000000000001" customHeight="1" x14ac:dyDescent="0.2">
      <c r="A41" s="102"/>
      <c r="B41" s="199" t="s">
        <v>69</v>
      </c>
      <c r="C41" s="84">
        <v>18</v>
      </c>
      <c r="D41" s="84">
        <v>214</v>
      </c>
      <c r="E41" s="84">
        <v>1302</v>
      </c>
      <c r="F41" s="84">
        <v>1535</v>
      </c>
      <c r="G41" s="84"/>
      <c r="H41" s="107">
        <v>0.04</v>
      </c>
      <c r="I41" s="107">
        <v>0.47</v>
      </c>
      <c r="J41" s="107">
        <v>2.87</v>
      </c>
      <c r="K41" s="107">
        <v>3.39</v>
      </c>
      <c r="M41" s="119"/>
      <c r="N41" s="167"/>
    </row>
    <row r="42" spans="1:14" s="117" customFormat="1" ht="20.100000000000001" customHeight="1" x14ac:dyDescent="0.2">
      <c r="A42" s="102"/>
      <c r="B42" s="199" t="s">
        <v>70</v>
      </c>
      <c r="C42" s="84">
        <v>11</v>
      </c>
      <c r="D42" s="84">
        <v>90</v>
      </c>
      <c r="E42" s="84">
        <v>576</v>
      </c>
      <c r="F42" s="84">
        <v>676</v>
      </c>
      <c r="G42" s="84"/>
      <c r="H42" s="107">
        <v>0.05</v>
      </c>
      <c r="I42" s="107">
        <v>0.4</v>
      </c>
      <c r="J42" s="107">
        <v>2.5499999999999998</v>
      </c>
      <c r="K42" s="107">
        <v>3</v>
      </c>
      <c r="M42" s="119"/>
      <c r="N42" s="167"/>
    </row>
    <row r="43" spans="1:14" s="117" customFormat="1" ht="20.100000000000001" customHeight="1" x14ac:dyDescent="0.2">
      <c r="A43" s="102"/>
      <c r="B43" s="199" t="s">
        <v>71</v>
      </c>
      <c r="C43" s="84">
        <v>11</v>
      </c>
      <c r="D43" s="84">
        <v>108</v>
      </c>
      <c r="E43" s="84">
        <v>678</v>
      </c>
      <c r="F43" s="84">
        <v>797</v>
      </c>
      <c r="G43" s="84"/>
      <c r="H43" s="107">
        <v>0.04</v>
      </c>
      <c r="I43" s="107">
        <v>0.36</v>
      </c>
      <c r="J43" s="107">
        <v>2.29</v>
      </c>
      <c r="K43" s="107">
        <v>2.69</v>
      </c>
      <c r="M43" s="119"/>
      <c r="N43" s="167"/>
    </row>
    <row r="44" spans="1:14" s="117" customFormat="1" ht="20.100000000000001" customHeight="1" x14ac:dyDescent="0.2">
      <c r="A44" s="102"/>
      <c r="B44" s="199" t="s">
        <v>72</v>
      </c>
      <c r="C44" s="84">
        <v>22</v>
      </c>
      <c r="D44" s="84">
        <v>214</v>
      </c>
      <c r="E44" s="84">
        <v>1390</v>
      </c>
      <c r="F44" s="84">
        <v>1626</v>
      </c>
      <c r="G44" s="84"/>
      <c r="H44" s="107">
        <v>0.03</v>
      </c>
      <c r="I44" s="107">
        <v>0.31</v>
      </c>
      <c r="J44" s="107">
        <v>2.04</v>
      </c>
      <c r="K44" s="107">
        <v>2.38</v>
      </c>
      <c r="M44" s="119"/>
      <c r="N44" s="167"/>
    </row>
    <row r="45" spans="1:14" s="117" customFormat="1" ht="20.100000000000001" customHeight="1" x14ac:dyDescent="0.2">
      <c r="A45" s="102"/>
      <c r="B45" s="199" t="s">
        <v>73</v>
      </c>
      <c r="C45" s="84">
        <v>25</v>
      </c>
      <c r="D45" s="84">
        <v>243</v>
      </c>
      <c r="E45" s="84">
        <v>1320</v>
      </c>
      <c r="F45" s="84">
        <v>1588</v>
      </c>
      <c r="G45" s="84"/>
      <c r="H45" s="107">
        <v>0.03</v>
      </c>
      <c r="I45" s="107">
        <v>0.33</v>
      </c>
      <c r="J45" s="107">
        <v>1.81</v>
      </c>
      <c r="K45" s="107">
        <v>2.1800000000000002</v>
      </c>
      <c r="M45" s="119"/>
      <c r="N45" s="167"/>
    </row>
    <row r="46" spans="1:14" s="117" customFormat="1" ht="20.100000000000001" customHeight="1" x14ac:dyDescent="0.2">
      <c r="A46" s="102"/>
      <c r="B46" s="199" t="s">
        <v>74</v>
      </c>
      <c r="C46" s="84">
        <v>25</v>
      </c>
      <c r="D46" s="84">
        <v>247</v>
      </c>
      <c r="E46" s="84">
        <v>1142</v>
      </c>
      <c r="F46" s="84">
        <v>1415</v>
      </c>
      <c r="G46" s="84"/>
      <c r="H46" s="107">
        <v>0.03</v>
      </c>
      <c r="I46" s="107">
        <v>0.32</v>
      </c>
      <c r="J46" s="107">
        <v>1.47</v>
      </c>
      <c r="K46" s="107">
        <v>1.83</v>
      </c>
      <c r="M46" s="119"/>
      <c r="N46" s="167"/>
    </row>
    <row r="47" spans="1:14" s="117" customFormat="1" ht="20.100000000000001" customHeight="1" x14ac:dyDescent="0.2">
      <c r="A47" s="102"/>
      <c r="B47" s="199" t="s">
        <v>75</v>
      </c>
      <c r="C47" s="84">
        <v>20</v>
      </c>
      <c r="D47" s="84">
        <v>167</v>
      </c>
      <c r="E47" s="84">
        <v>613</v>
      </c>
      <c r="F47" s="84">
        <v>800</v>
      </c>
      <c r="G47" s="84"/>
      <c r="H47" s="107">
        <v>0.03</v>
      </c>
      <c r="I47" s="107">
        <v>0.26</v>
      </c>
      <c r="J47" s="107">
        <v>0.97</v>
      </c>
      <c r="K47" s="107">
        <v>1.27</v>
      </c>
      <c r="M47" s="119"/>
      <c r="N47" s="167"/>
    </row>
    <row r="48" spans="1:14" s="117" customFormat="1" ht="20.100000000000001" customHeight="1" x14ac:dyDescent="0.2">
      <c r="A48" s="102"/>
      <c r="B48" s="199" t="s">
        <v>76</v>
      </c>
      <c r="C48" s="84">
        <v>35</v>
      </c>
      <c r="D48" s="84">
        <v>196</v>
      </c>
      <c r="E48" s="84">
        <v>586</v>
      </c>
      <c r="F48" s="84">
        <v>817</v>
      </c>
      <c r="G48" s="84"/>
      <c r="H48" s="107">
        <v>0.05</v>
      </c>
      <c r="I48" s="107">
        <v>0.28000000000000003</v>
      </c>
      <c r="J48" s="107">
        <v>0.85</v>
      </c>
      <c r="K48" s="107">
        <v>1.18</v>
      </c>
      <c r="M48" s="119"/>
      <c r="N48" s="167"/>
    </row>
    <row r="49" spans="1:14" s="208" customFormat="1" ht="20.100000000000001" customHeight="1" x14ac:dyDescent="0.25">
      <c r="A49" s="205"/>
      <c r="B49" s="82" t="s">
        <v>77</v>
      </c>
      <c r="C49" s="206">
        <v>174</v>
      </c>
      <c r="D49" s="206">
        <v>1635</v>
      </c>
      <c r="E49" s="206">
        <v>8395</v>
      </c>
      <c r="F49" s="206">
        <v>10204</v>
      </c>
      <c r="G49" s="206"/>
      <c r="H49" s="207">
        <v>0.03</v>
      </c>
      <c r="I49" s="207">
        <v>0.3</v>
      </c>
      <c r="J49" s="207">
        <v>1.56</v>
      </c>
      <c r="K49" s="207">
        <v>1.89</v>
      </c>
      <c r="M49" s="209"/>
      <c r="N49" s="210"/>
    </row>
    <row r="50" spans="1:14" s="117" customFormat="1" ht="20.100000000000001" customHeight="1" x14ac:dyDescent="0.25">
      <c r="A50" s="102"/>
      <c r="B50" s="87" t="s">
        <v>78</v>
      </c>
      <c r="C50" s="211">
        <v>6</v>
      </c>
      <c r="D50" s="211">
        <v>155</v>
      </c>
      <c r="E50" s="211">
        <v>770</v>
      </c>
      <c r="F50" s="211">
        <v>930</v>
      </c>
      <c r="G50" s="211"/>
      <c r="H50" s="212">
        <v>0.01</v>
      </c>
      <c r="I50" s="212">
        <v>0.17</v>
      </c>
      <c r="J50" s="212">
        <v>0.84</v>
      </c>
      <c r="K50" s="212">
        <v>1.02</v>
      </c>
      <c r="M50" s="119"/>
      <c r="N50" s="167"/>
    </row>
    <row r="51" spans="1:14" s="117" customFormat="1" ht="20.100000000000001" customHeight="1" thickBot="1" x14ac:dyDescent="0.3">
      <c r="A51" s="112"/>
      <c r="B51" s="213" t="s">
        <v>79</v>
      </c>
      <c r="C51" s="114">
        <v>168</v>
      </c>
      <c r="D51" s="114">
        <v>1479</v>
      </c>
      <c r="E51" s="114">
        <v>7608</v>
      </c>
      <c r="F51" s="114">
        <v>9255</v>
      </c>
      <c r="G51" s="114"/>
      <c r="H51" s="214">
        <v>0.04</v>
      </c>
      <c r="I51" s="214">
        <v>0.33</v>
      </c>
      <c r="J51" s="214">
        <v>1.7</v>
      </c>
      <c r="K51" s="214">
        <v>2.06</v>
      </c>
      <c r="M51" s="119"/>
      <c r="N51" s="167"/>
    </row>
    <row r="52" spans="1:14" s="117" customFormat="1" ht="20.100000000000001" customHeight="1" x14ac:dyDescent="0.2">
      <c r="A52" s="102"/>
      <c r="C52" s="118"/>
      <c r="D52" s="118"/>
      <c r="E52" s="118"/>
      <c r="F52" s="118"/>
      <c r="G52" s="118"/>
      <c r="H52" s="118"/>
      <c r="I52" s="118"/>
      <c r="J52" s="118"/>
      <c r="K52" s="118"/>
      <c r="M52" s="119"/>
      <c r="N52" s="120"/>
    </row>
    <row r="53" spans="1:14" s="117" customFormat="1" ht="16.5" customHeight="1" x14ac:dyDescent="0.2">
      <c r="A53" s="102" t="s">
        <v>97</v>
      </c>
      <c r="C53" s="118"/>
      <c r="D53" s="118"/>
      <c r="E53" s="118"/>
      <c r="F53" s="118"/>
      <c r="G53" s="118"/>
      <c r="H53" s="118"/>
      <c r="I53" s="118"/>
      <c r="J53" s="118"/>
      <c r="K53" s="118"/>
      <c r="M53" s="119"/>
      <c r="N53" s="120"/>
    </row>
    <row r="54" spans="1:14" s="71" customFormat="1" ht="18" customHeight="1" x14ac:dyDescent="0.25">
      <c r="A54" s="102"/>
      <c r="B54" s="87"/>
      <c r="C54" s="121"/>
      <c r="D54" s="121"/>
      <c r="E54" s="121"/>
      <c r="F54" s="121"/>
      <c r="G54" s="122"/>
      <c r="H54" s="121"/>
      <c r="I54" s="123"/>
      <c r="J54" s="123"/>
      <c r="K54" s="123"/>
      <c r="M54" s="87"/>
      <c r="N54" s="91"/>
    </row>
    <row r="55" spans="1:14" s="64" customFormat="1" ht="18" x14ac:dyDescent="0.25">
      <c r="A55" s="102"/>
      <c r="N55" s="125"/>
    </row>
    <row r="91" spans="1:11" s="130" customFormat="1" ht="18" x14ac:dyDescent="0.25">
      <c r="A91" s="129"/>
      <c r="C91" s="131"/>
      <c r="K91" s="215"/>
    </row>
    <row r="92" spans="1:11" s="64" customFormat="1" ht="12" customHeight="1" x14ac:dyDescent="0.25">
      <c r="B92" s="195"/>
    </row>
  </sheetData>
  <pageMargins left="0.39370078740157483" right="0.39370078740157483" top="0.39370078740157483" bottom="0.39370078740157483" header="0" footer="0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zoomScale="75" zoomScaleNormal="75" workbookViewId="0"/>
  </sheetViews>
  <sheetFormatPr defaultColWidth="11.42578125" defaultRowHeight="15" x14ac:dyDescent="0.2"/>
  <cols>
    <col min="1" max="5" width="11.42578125" style="102" customWidth="1"/>
    <col min="6" max="6" width="15.5703125" style="102" customWidth="1"/>
    <col min="7" max="10" width="11.42578125" style="102" customWidth="1"/>
    <col min="11" max="11" width="14.42578125" style="102" customWidth="1"/>
    <col min="12" max="16384" width="11.42578125" style="102"/>
  </cols>
  <sheetData>
    <row r="1" spans="1:21" ht="15.75" x14ac:dyDescent="0.25">
      <c r="A1" s="201" t="s">
        <v>65</v>
      </c>
      <c r="C1" s="102" t="s">
        <v>2</v>
      </c>
      <c r="G1" s="201" t="s">
        <v>82</v>
      </c>
      <c r="L1" s="216"/>
      <c r="M1" s="217"/>
      <c r="N1" s="217"/>
      <c r="O1" s="217"/>
      <c r="P1" s="217"/>
      <c r="Q1" s="217"/>
      <c r="R1" s="216"/>
      <c r="S1" s="217"/>
      <c r="T1" s="217"/>
      <c r="U1" s="217"/>
    </row>
    <row r="2" spans="1:21" x14ac:dyDescent="0.2">
      <c r="B2" s="218" t="s">
        <v>59</v>
      </c>
      <c r="C2" s="219" t="s">
        <v>98</v>
      </c>
      <c r="D2" s="102" t="s">
        <v>99</v>
      </c>
      <c r="E2" s="218" t="s">
        <v>88</v>
      </c>
      <c r="H2" s="218" t="s">
        <v>59</v>
      </c>
      <c r="I2" s="219" t="s">
        <v>98</v>
      </c>
      <c r="J2" s="102" t="s">
        <v>99</v>
      </c>
      <c r="K2" s="218" t="s">
        <v>88</v>
      </c>
      <c r="L2" s="217"/>
      <c r="M2" s="220"/>
      <c r="N2" s="221"/>
      <c r="O2" s="220"/>
      <c r="P2" s="220"/>
      <c r="Q2" s="217"/>
      <c r="R2" s="217"/>
      <c r="S2" s="220"/>
      <c r="T2" s="221"/>
      <c r="U2" s="220"/>
    </row>
    <row r="3" spans="1:21" ht="18" x14ac:dyDescent="0.25">
      <c r="A3" s="222" t="s">
        <v>100</v>
      </c>
      <c r="B3" s="223">
        <f>Table32!H9</f>
        <v>0</v>
      </c>
      <c r="C3" s="223">
        <f>Table32!I9</f>
        <v>0.04</v>
      </c>
      <c r="D3" s="223">
        <f>Table32!J9</f>
        <v>0.11</v>
      </c>
      <c r="E3" s="223">
        <f>Table32!K9</f>
        <v>0.14000000000000001</v>
      </c>
      <c r="F3" s="224"/>
      <c r="G3" s="225" t="s">
        <v>66</v>
      </c>
      <c r="H3" s="223">
        <f>Table32!H54</f>
        <v>0</v>
      </c>
      <c r="I3" s="223">
        <f>Table32!I54</f>
        <v>0.02</v>
      </c>
      <c r="J3" s="223">
        <f>Table32!J54</f>
        <v>0.26</v>
      </c>
      <c r="K3" s="223">
        <f>Table32!K54</f>
        <v>0.28999999999999998</v>
      </c>
      <c r="L3" s="226"/>
      <c r="M3" s="226"/>
      <c r="N3" s="226"/>
      <c r="O3" s="217"/>
      <c r="P3" s="217"/>
      <c r="Q3" s="227"/>
      <c r="R3" s="224"/>
      <c r="S3" s="224"/>
      <c r="T3" s="224"/>
      <c r="U3" s="217"/>
    </row>
    <row r="4" spans="1:21" x14ac:dyDescent="0.2">
      <c r="A4" s="199" t="s">
        <v>67</v>
      </c>
      <c r="B4" s="223">
        <f>Table32!H10</f>
        <v>0</v>
      </c>
      <c r="C4" s="223">
        <f>Table32!I10</f>
        <v>0.13</v>
      </c>
      <c r="D4" s="223">
        <f>Table32!J10</f>
        <v>0.38</v>
      </c>
      <c r="E4" s="223">
        <f>Table32!K10</f>
        <v>0.51</v>
      </c>
      <c r="F4" s="224"/>
      <c r="G4" s="225" t="s">
        <v>67</v>
      </c>
      <c r="H4" s="223">
        <f>Table32!H55</f>
        <v>0</v>
      </c>
      <c r="I4" s="223">
        <f>Table32!I55</f>
        <v>0.03</v>
      </c>
      <c r="J4" s="223">
        <f>Table32!J55</f>
        <v>0.4</v>
      </c>
      <c r="K4" s="223">
        <f>Table32!K55</f>
        <v>0.44</v>
      </c>
      <c r="L4" s="226"/>
      <c r="M4" s="226"/>
      <c r="N4" s="226"/>
      <c r="O4" s="217"/>
      <c r="P4" s="217"/>
      <c r="Q4" s="227"/>
      <c r="R4" s="224"/>
      <c r="S4" s="224"/>
      <c r="T4" s="224"/>
      <c r="U4" s="217"/>
    </row>
    <row r="5" spans="1:21" x14ac:dyDescent="0.2">
      <c r="A5" s="199" t="s">
        <v>68</v>
      </c>
      <c r="B5" s="223">
        <f>Table32!H11</f>
        <v>0</v>
      </c>
      <c r="C5" s="223">
        <f>Table32!I11</f>
        <v>0.19</v>
      </c>
      <c r="D5" s="223">
        <f>Table32!J11</f>
        <v>0.65</v>
      </c>
      <c r="E5" s="223">
        <f>Table32!K11</f>
        <v>0.84</v>
      </c>
      <c r="F5" s="224"/>
      <c r="G5" s="225" t="s">
        <v>68</v>
      </c>
      <c r="H5" s="223">
        <f>Table32!H56</f>
        <v>0</v>
      </c>
      <c r="I5" s="223">
        <f>Table32!I56</f>
        <v>0.05</v>
      </c>
      <c r="J5" s="223">
        <f>Table32!J56</f>
        <v>0.42</v>
      </c>
      <c r="K5" s="223">
        <f>Table32!K56</f>
        <v>0.47</v>
      </c>
      <c r="L5" s="226"/>
      <c r="M5" s="226"/>
      <c r="N5" s="226"/>
      <c r="O5" s="217"/>
      <c r="P5" s="217"/>
      <c r="Q5" s="227"/>
      <c r="R5" s="224"/>
      <c r="S5" s="224"/>
      <c r="T5" s="224"/>
      <c r="U5" s="217"/>
    </row>
    <row r="6" spans="1:21" x14ac:dyDescent="0.2">
      <c r="A6" s="199" t="s">
        <v>69</v>
      </c>
      <c r="B6" s="223">
        <f>Table32!H12</f>
        <v>0</v>
      </c>
      <c r="C6" s="223">
        <f>Table32!I12</f>
        <v>0.09</v>
      </c>
      <c r="D6" s="223">
        <f>Table32!J12</f>
        <v>0.3</v>
      </c>
      <c r="E6" s="223">
        <f>Table32!K12</f>
        <v>0.39</v>
      </c>
      <c r="F6" s="224"/>
      <c r="G6" s="225" t="s">
        <v>69</v>
      </c>
      <c r="H6" s="223">
        <f>Table32!H57</f>
        <v>0.03</v>
      </c>
      <c r="I6" s="223">
        <f>Table32!I57</f>
        <v>0.27</v>
      </c>
      <c r="J6" s="223">
        <f>Table32!J57</f>
        <v>2.13</v>
      </c>
      <c r="K6" s="223">
        <f>Table32!K57</f>
        <v>2.4300000000000002</v>
      </c>
      <c r="L6" s="226"/>
      <c r="M6" s="226"/>
      <c r="N6" s="226"/>
      <c r="O6" s="217"/>
      <c r="P6" s="217"/>
      <c r="Q6" s="227"/>
      <c r="R6" s="224"/>
      <c r="S6" s="224"/>
      <c r="T6" s="224"/>
      <c r="U6" s="217"/>
    </row>
    <row r="7" spans="1:21" x14ac:dyDescent="0.2">
      <c r="A7" s="199" t="s">
        <v>101</v>
      </c>
      <c r="B7" s="223">
        <f>Table32!H13</f>
        <v>0</v>
      </c>
      <c r="C7" s="223">
        <f>Table32!I13</f>
        <v>0.06</v>
      </c>
      <c r="D7" s="223">
        <f>Table32!J13</f>
        <v>0.23</v>
      </c>
      <c r="E7" s="223">
        <f>Table32!K13</f>
        <v>0.3</v>
      </c>
      <c r="F7" s="224"/>
      <c r="G7" s="199" t="s">
        <v>101</v>
      </c>
      <c r="H7" s="223">
        <f>Table32!H58</f>
        <v>0.03</v>
      </c>
      <c r="I7" s="223">
        <f>Table32!I58</f>
        <v>0.2</v>
      </c>
      <c r="J7" s="223">
        <f>Table32!J58</f>
        <v>1.82</v>
      </c>
      <c r="K7" s="223">
        <f>Table32!K58</f>
        <v>2.0499999999999998</v>
      </c>
      <c r="L7" s="226"/>
      <c r="M7" s="226"/>
      <c r="N7" s="226"/>
      <c r="O7" s="217"/>
      <c r="P7" s="217"/>
      <c r="Q7" s="227"/>
      <c r="R7" s="224"/>
      <c r="S7" s="224"/>
      <c r="T7" s="224"/>
      <c r="U7" s="217"/>
    </row>
    <row r="8" spans="1:21" x14ac:dyDescent="0.2">
      <c r="A8" s="199" t="s">
        <v>102</v>
      </c>
      <c r="B8" s="223">
        <f>Table32!H14</f>
        <v>0</v>
      </c>
      <c r="C8" s="223">
        <f>Table32!I14</f>
        <v>7.0000000000000007E-2</v>
      </c>
      <c r="D8" s="223">
        <f>Table32!J14</f>
        <v>0.2</v>
      </c>
      <c r="E8" s="223">
        <f>Table32!K14</f>
        <v>0.27</v>
      </c>
      <c r="F8" s="224"/>
      <c r="G8" s="199" t="s">
        <v>102</v>
      </c>
      <c r="H8" s="223">
        <f>Table32!H59</f>
        <v>0.02</v>
      </c>
      <c r="I8" s="223">
        <f>Table32!I59</f>
        <v>0.16</v>
      </c>
      <c r="J8" s="223">
        <f>Table32!J59</f>
        <v>1.56</v>
      </c>
      <c r="K8" s="223">
        <f>Table32!K59</f>
        <v>1.74</v>
      </c>
      <c r="L8" s="226"/>
      <c r="M8" s="226"/>
      <c r="N8" s="226"/>
      <c r="O8" s="217"/>
      <c r="P8" s="217"/>
      <c r="Q8" s="227"/>
      <c r="R8" s="224"/>
      <c r="S8" s="224"/>
      <c r="T8" s="224"/>
      <c r="U8" s="217"/>
    </row>
    <row r="9" spans="1:21" x14ac:dyDescent="0.2">
      <c r="A9" s="199" t="s">
        <v>72</v>
      </c>
      <c r="B9" s="223">
        <f>Table32!H15</f>
        <v>0.01</v>
      </c>
      <c r="C9" s="223">
        <f>Table32!I15</f>
        <v>0.05</v>
      </c>
      <c r="D9" s="223">
        <f>Table32!J15</f>
        <v>0.18</v>
      </c>
      <c r="E9" s="223">
        <f>Table32!K15</f>
        <v>0.24</v>
      </c>
      <c r="F9" s="224"/>
      <c r="G9" s="225" t="s">
        <v>72</v>
      </c>
      <c r="H9" s="223">
        <f>Table32!H60</f>
        <v>0.01</v>
      </c>
      <c r="I9" s="223">
        <f>Table32!I60</f>
        <v>0.14000000000000001</v>
      </c>
      <c r="J9" s="223">
        <f>Table32!J60</f>
        <v>1.34</v>
      </c>
      <c r="K9" s="223">
        <f>Table32!K60</f>
        <v>1.49</v>
      </c>
      <c r="L9" s="226"/>
      <c r="M9" s="226"/>
      <c r="N9" s="226"/>
      <c r="O9" s="217"/>
      <c r="P9" s="217"/>
      <c r="Q9" s="227"/>
      <c r="R9" s="224"/>
      <c r="S9" s="224"/>
      <c r="T9" s="224"/>
      <c r="U9" s="217"/>
    </row>
    <row r="10" spans="1:21" x14ac:dyDescent="0.2">
      <c r="A10" s="199" t="s">
        <v>73</v>
      </c>
      <c r="B10" s="223">
        <f>Table32!H16</f>
        <v>0.01</v>
      </c>
      <c r="C10" s="223">
        <f>Table32!I16</f>
        <v>0.05</v>
      </c>
      <c r="D10" s="223">
        <f>Table32!J16</f>
        <v>0.15</v>
      </c>
      <c r="E10" s="223">
        <f>Table32!K16</f>
        <v>0.21</v>
      </c>
      <c r="F10" s="224"/>
      <c r="G10" s="225" t="s">
        <v>73</v>
      </c>
      <c r="H10" s="223">
        <f>Table32!H61</f>
        <v>0.01</v>
      </c>
      <c r="I10" s="223">
        <f>Table32!I61</f>
        <v>0.11</v>
      </c>
      <c r="J10" s="223">
        <f>Table32!J61</f>
        <v>1.1499999999999999</v>
      </c>
      <c r="K10" s="223">
        <f>Table32!K61</f>
        <v>1.27</v>
      </c>
      <c r="L10" s="226"/>
      <c r="M10" s="226"/>
      <c r="N10" s="226"/>
      <c r="O10" s="217"/>
      <c r="P10" s="217"/>
      <c r="Q10" s="227"/>
      <c r="R10" s="224"/>
      <c r="S10" s="224"/>
      <c r="T10" s="224"/>
      <c r="U10" s="217"/>
    </row>
    <row r="11" spans="1:21" x14ac:dyDescent="0.2">
      <c r="A11" s="199" t="s">
        <v>74</v>
      </c>
      <c r="B11" s="223">
        <f>Table32!H17</f>
        <v>0.01</v>
      </c>
      <c r="C11" s="223">
        <f>Table32!I17</f>
        <v>0.05</v>
      </c>
      <c r="D11" s="223">
        <f>Table32!J17</f>
        <v>0.15</v>
      </c>
      <c r="E11" s="223">
        <f>Table32!K17</f>
        <v>0.2</v>
      </c>
      <c r="F11" s="224"/>
      <c r="G11" s="225" t="s">
        <v>74</v>
      </c>
      <c r="H11" s="223">
        <f>Table32!H62</f>
        <v>0.01</v>
      </c>
      <c r="I11" s="223">
        <f>Table32!I62</f>
        <v>0.11</v>
      </c>
      <c r="J11" s="223">
        <f>Table32!J62</f>
        <v>0.92</v>
      </c>
      <c r="K11" s="223">
        <f>Table32!K62</f>
        <v>1.04</v>
      </c>
      <c r="L11" s="226"/>
      <c r="M11" s="226"/>
      <c r="N11" s="226"/>
      <c r="O11" s="217"/>
      <c r="P11" s="217"/>
      <c r="Q11" s="227"/>
      <c r="R11" s="224"/>
      <c r="S11" s="224"/>
      <c r="T11" s="224"/>
      <c r="U11" s="217"/>
    </row>
    <row r="12" spans="1:21" x14ac:dyDescent="0.2">
      <c r="A12" s="199" t="s">
        <v>75</v>
      </c>
      <c r="B12" s="223">
        <f>Table32!H18</f>
        <v>0.01</v>
      </c>
      <c r="C12" s="223">
        <f>Table32!I18</f>
        <v>0.06</v>
      </c>
      <c r="D12" s="223">
        <f>Table32!J18</f>
        <v>0.12</v>
      </c>
      <c r="E12" s="223">
        <f>Table32!K18</f>
        <v>0.19</v>
      </c>
      <c r="F12" s="224"/>
      <c r="G12" s="225" t="s">
        <v>75</v>
      </c>
      <c r="H12" s="223">
        <f>Table32!H63</f>
        <v>0.01</v>
      </c>
      <c r="I12" s="223">
        <f>Table32!I63</f>
        <v>0.12</v>
      </c>
      <c r="J12" s="223">
        <f>Table32!J63</f>
        <v>0.64</v>
      </c>
      <c r="K12" s="223">
        <f>Table32!K63</f>
        <v>0.77</v>
      </c>
      <c r="L12" s="226"/>
      <c r="M12" s="226"/>
      <c r="N12" s="226"/>
      <c r="O12" s="217"/>
      <c r="P12" s="217"/>
      <c r="Q12" s="227"/>
      <c r="R12" s="224"/>
      <c r="S12" s="224"/>
      <c r="T12" s="224"/>
      <c r="U12" s="217"/>
    </row>
    <row r="13" spans="1:21" x14ac:dyDescent="0.2">
      <c r="A13" s="199" t="s">
        <v>17</v>
      </c>
      <c r="B13" s="223">
        <f>Table32!H19</f>
        <v>0.02</v>
      </c>
      <c r="C13" s="223">
        <f>Table32!I19</f>
        <v>0.1</v>
      </c>
      <c r="D13" s="223">
        <f>Table32!J19</f>
        <v>0.15</v>
      </c>
      <c r="E13" s="223">
        <f>Table32!K19</f>
        <v>0.27</v>
      </c>
      <c r="F13" s="224"/>
      <c r="G13" s="225" t="s">
        <v>17</v>
      </c>
      <c r="H13" s="223">
        <f>Table32!H64</f>
        <v>0.03</v>
      </c>
      <c r="I13" s="223">
        <f>Table32!I64</f>
        <v>0.14000000000000001</v>
      </c>
      <c r="J13" s="223">
        <f>Table32!J64</f>
        <v>0.56000000000000005</v>
      </c>
      <c r="K13" s="223">
        <f>Table32!K64</f>
        <v>0.73</v>
      </c>
      <c r="L13" s="226"/>
      <c r="M13" s="226"/>
      <c r="N13" s="226"/>
      <c r="O13" s="217"/>
      <c r="P13" s="217"/>
      <c r="Q13" s="227"/>
      <c r="R13" s="224"/>
      <c r="S13" s="224"/>
      <c r="T13" s="224"/>
      <c r="U13" s="217"/>
    </row>
    <row r="14" spans="1:21" ht="16.5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21" ht="16.5" x14ac:dyDescent="0.25">
      <c r="A15" s="65" t="s">
        <v>52</v>
      </c>
      <c r="B15" s="61" t="s">
        <v>2</v>
      </c>
      <c r="C15" s="61"/>
      <c r="D15" s="61"/>
      <c r="E15" s="61"/>
      <c r="F15" s="61"/>
      <c r="G15" s="61"/>
      <c r="H15" s="61"/>
      <c r="I15" s="61"/>
      <c r="J15" s="61"/>
      <c r="K15" s="63" t="s">
        <v>1</v>
      </c>
      <c r="L15" s="61"/>
    </row>
    <row r="16" spans="1:21" ht="16.5" x14ac:dyDescent="0.25">
      <c r="A16" s="65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16.5" x14ac:dyDescent="0.25">
      <c r="A17" s="65" t="s">
        <v>103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6.5" x14ac:dyDescent="0.25">
      <c r="A18" s="146" t="s">
        <v>55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/>
  </sheetViews>
  <sheetFormatPr defaultColWidth="11.42578125" defaultRowHeight="15" x14ac:dyDescent="0.2"/>
  <cols>
    <col min="1" max="6" width="11.42578125" style="102" customWidth="1"/>
    <col min="7" max="7" width="15.5703125" style="102" customWidth="1"/>
    <col min="8" max="12" width="11.42578125" style="102" customWidth="1"/>
    <col min="13" max="13" width="14.42578125" style="102" customWidth="1"/>
    <col min="14" max="16384" width="11.42578125" style="102"/>
  </cols>
  <sheetData>
    <row r="1" spans="1:57" ht="15.75" x14ac:dyDescent="0.25">
      <c r="A1" s="201" t="s">
        <v>80</v>
      </c>
      <c r="H1" s="201" t="s">
        <v>104</v>
      </c>
      <c r="N1" s="201" t="s">
        <v>105</v>
      </c>
      <c r="T1" s="201" t="s">
        <v>93</v>
      </c>
      <c r="Z1" s="201" t="s">
        <v>94</v>
      </c>
      <c r="AF1" s="201"/>
      <c r="AG1" s="201"/>
      <c r="AM1" s="201"/>
      <c r="AR1" s="201"/>
      <c r="AW1" s="201"/>
      <c r="BB1" s="201"/>
    </row>
    <row r="2" spans="1:57" x14ac:dyDescent="0.2">
      <c r="B2" s="218" t="s">
        <v>59</v>
      </c>
      <c r="C2" s="219" t="s">
        <v>98</v>
      </c>
      <c r="D2" s="219" t="s">
        <v>99</v>
      </c>
      <c r="E2" s="218" t="s">
        <v>88</v>
      </c>
      <c r="F2" s="218"/>
      <c r="I2" s="218" t="s">
        <v>59</v>
      </c>
      <c r="J2" s="219" t="s">
        <v>60</v>
      </c>
      <c r="K2" s="219" t="s">
        <v>61</v>
      </c>
      <c r="L2" s="218" t="s">
        <v>88</v>
      </c>
      <c r="O2" s="218" t="s">
        <v>59</v>
      </c>
      <c r="P2" s="219" t="s">
        <v>60</v>
      </c>
      <c r="Q2" s="219" t="s">
        <v>61</v>
      </c>
      <c r="R2" s="218" t="s">
        <v>88</v>
      </c>
      <c r="U2" s="218" t="s">
        <v>59</v>
      </c>
      <c r="V2" s="219" t="s">
        <v>60</v>
      </c>
      <c r="W2" s="219" t="s">
        <v>61</v>
      </c>
      <c r="X2" s="218" t="s">
        <v>88</v>
      </c>
      <c r="AA2" s="218" t="s">
        <v>59</v>
      </c>
      <c r="AB2" s="219" t="s">
        <v>60</v>
      </c>
      <c r="AC2" s="219" t="s">
        <v>61</v>
      </c>
      <c r="AD2" s="218" t="s">
        <v>88</v>
      </c>
      <c r="AH2" s="218"/>
      <c r="AI2" s="219"/>
      <c r="AJ2" s="218"/>
      <c r="AK2" s="218"/>
      <c r="AN2" s="218"/>
      <c r="AO2" s="219"/>
      <c r="AP2" s="218"/>
      <c r="AS2" s="218"/>
      <c r="AT2" s="219"/>
      <c r="AU2" s="218"/>
      <c r="AX2" s="218"/>
      <c r="AY2" s="219"/>
      <c r="AZ2" s="218"/>
      <c r="BC2" s="218"/>
      <c r="BD2" s="219"/>
      <c r="BE2" s="218"/>
    </row>
    <row r="3" spans="1:57" ht="18" x14ac:dyDescent="0.25">
      <c r="A3" s="222" t="s">
        <v>100</v>
      </c>
      <c r="B3" s="228">
        <f>Table32!H24</f>
        <v>0</v>
      </c>
      <c r="C3" s="228">
        <f>Table32!I24</f>
        <v>0</v>
      </c>
      <c r="D3" s="228">
        <f>Table32!J24</f>
        <v>0</v>
      </c>
      <c r="E3" s="228">
        <f>Table32!K24</f>
        <v>0</v>
      </c>
      <c r="F3" s="224"/>
      <c r="G3" s="224"/>
      <c r="H3" s="224" t="s">
        <v>66</v>
      </c>
      <c r="I3" s="228">
        <f>Table32!H39</f>
        <v>0</v>
      </c>
      <c r="J3" s="228">
        <f>Table32!I39</f>
        <v>0</v>
      </c>
      <c r="K3" s="228">
        <f>Table32!J39</f>
        <v>0</v>
      </c>
      <c r="L3" s="228">
        <f>Table32!K39</f>
        <v>0</v>
      </c>
      <c r="M3" s="224"/>
      <c r="N3" s="224" t="s">
        <v>66</v>
      </c>
      <c r="O3" s="223">
        <f>Table32a!H38</f>
        <v>0</v>
      </c>
      <c r="P3" s="223">
        <f>Table32a!I38</f>
        <v>0</v>
      </c>
      <c r="Q3" s="223">
        <f>Table32a!J38</f>
        <v>0.04</v>
      </c>
      <c r="R3" s="223">
        <f>Table32a!K38</f>
        <v>0.04</v>
      </c>
      <c r="S3" s="224"/>
      <c r="T3" s="224" t="s">
        <v>66</v>
      </c>
      <c r="U3" s="223">
        <f>Table32a!H53</f>
        <v>0</v>
      </c>
      <c r="V3" s="223">
        <f>Table32a!I53</f>
        <v>0</v>
      </c>
      <c r="W3" s="223">
        <f>Table32a!J53</f>
        <v>0.01</v>
      </c>
      <c r="X3" s="223">
        <f>Table32a!K53</f>
        <v>0.01</v>
      </c>
      <c r="Y3" s="224"/>
      <c r="Z3" s="224" t="s">
        <v>66</v>
      </c>
      <c r="AA3" s="223">
        <f>'Table32(b)'!H8</f>
        <v>0</v>
      </c>
      <c r="AB3" s="223">
        <f>'Table32(b)'!I8</f>
        <v>0</v>
      </c>
      <c r="AC3" s="223">
        <f>'Table32(b)'!J8</f>
        <v>0</v>
      </c>
      <c r="AD3" s="223">
        <f>'Table32(b)'!K8</f>
        <v>0</v>
      </c>
      <c r="AE3" s="217"/>
      <c r="AF3" s="227"/>
      <c r="AG3" s="199"/>
      <c r="AH3" s="224"/>
      <c r="AI3" s="224"/>
      <c r="AJ3" s="224"/>
      <c r="AK3" s="217"/>
      <c r="AL3" s="217"/>
      <c r="AM3" s="227"/>
      <c r="AN3" s="224"/>
      <c r="AO3" s="224"/>
      <c r="AP3" s="224"/>
      <c r="AQ3" s="217"/>
      <c r="AR3" s="227"/>
      <c r="AS3" s="224"/>
      <c r="AT3" s="224"/>
      <c r="AU3" s="224"/>
      <c r="AV3" s="217"/>
      <c r="AW3" s="227"/>
      <c r="AX3" s="224"/>
      <c r="AY3" s="224"/>
      <c r="AZ3" s="224"/>
      <c r="BA3" s="217"/>
      <c r="BB3" s="227"/>
      <c r="BC3" s="224"/>
      <c r="BD3" s="224"/>
      <c r="BE3" s="224"/>
    </row>
    <row r="4" spans="1:57" x14ac:dyDescent="0.2">
      <c r="A4" s="199" t="s">
        <v>67</v>
      </c>
      <c r="B4" s="228">
        <f>Table32!H25</f>
        <v>0</v>
      </c>
      <c r="C4" s="228">
        <f>Table32!I25</f>
        <v>0.02</v>
      </c>
      <c r="D4" s="228">
        <f>Table32!J25</f>
        <v>7.0000000000000007E-2</v>
      </c>
      <c r="E4" s="228">
        <f>Table32!K25</f>
        <v>0.09</v>
      </c>
      <c r="F4" s="224"/>
      <c r="G4" s="224"/>
      <c r="H4" s="224" t="s">
        <v>67</v>
      </c>
      <c r="I4" s="228">
        <f>Table32!H40</f>
        <v>0</v>
      </c>
      <c r="J4" s="228">
        <f>Table32!I40</f>
        <v>0</v>
      </c>
      <c r="K4" s="228">
        <f>Table32!J40</f>
        <v>0</v>
      </c>
      <c r="L4" s="228">
        <f>Table32!K40</f>
        <v>0</v>
      </c>
      <c r="M4" s="224"/>
      <c r="N4" s="224" t="s">
        <v>67</v>
      </c>
      <c r="O4" s="223">
        <f>Table32a!H39</f>
        <v>0</v>
      </c>
      <c r="P4" s="223">
        <f>Table32a!I39</f>
        <v>0</v>
      </c>
      <c r="Q4" s="223">
        <f>Table32a!J39</f>
        <v>0.01</v>
      </c>
      <c r="R4" s="223">
        <f>Table32a!K39</f>
        <v>0.01</v>
      </c>
      <c r="S4" s="224"/>
      <c r="T4" s="224" t="s">
        <v>67</v>
      </c>
      <c r="U4" s="223">
        <f>Table32a!H54</f>
        <v>0</v>
      </c>
      <c r="V4" s="223">
        <f>Table32a!I54</f>
        <v>0</v>
      </c>
      <c r="W4" s="223">
        <f>Table32a!J54</f>
        <v>0.01</v>
      </c>
      <c r="X4" s="223">
        <f>Table32a!K54</f>
        <v>0.01</v>
      </c>
      <c r="Y4" s="224"/>
      <c r="Z4" s="224" t="s">
        <v>67</v>
      </c>
      <c r="AA4" s="223">
        <f>'Table32(b)'!H9</f>
        <v>0</v>
      </c>
      <c r="AB4" s="223">
        <f>'Table32(b)'!I9</f>
        <v>0</v>
      </c>
      <c r="AC4" s="223">
        <f>'Table32(b)'!J9</f>
        <v>0</v>
      </c>
      <c r="AD4" s="223">
        <f>'Table32(b)'!K9</f>
        <v>0</v>
      </c>
      <c r="AE4" s="217"/>
      <c r="AF4" s="227"/>
      <c r="AG4" s="199"/>
      <c r="AH4" s="224"/>
      <c r="AI4" s="224"/>
      <c r="AJ4" s="224"/>
      <c r="AK4" s="217"/>
      <c r="AL4" s="217"/>
      <c r="AM4" s="227"/>
      <c r="AN4" s="224"/>
      <c r="AO4" s="224"/>
      <c r="AP4" s="224"/>
      <c r="AQ4" s="217"/>
      <c r="AR4" s="227"/>
      <c r="AS4" s="224"/>
      <c r="AT4" s="224"/>
      <c r="AU4" s="224"/>
      <c r="AV4" s="217"/>
      <c r="AW4" s="227"/>
      <c r="AX4" s="224"/>
      <c r="AY4" s="224"/>
      <c r="AZ4" s="224"/>
      <c r="BA4" s="217"/>
      <c r="BB4" s="227"/>
      <c r="BC4" s="224"/>
      <c r="BD4" s="224"/>
      <c r="BE4" s="224"/>
    </row>
    <row r="5" spans="1:57" x14ac:dyDescent="0.2">
      <c r="A5" s="199" t="s">
        <v>68</v>
      </c>
      <c r="B5" s="228">
        <f>Table32!H26</f>
        <v>0</v>
      </c>
      <c r="C5" s="228">
        <f>Table32!I26</f>
        <v>0.02</v>
      </c>
      <c r="D5" s="228">
        <f>Table32!J26</f>
        <v>0.11</v>
      </c>
      <c r="E5" s="228">
        <f>Table32!K26</f>
        <v>0.14000000000000001</v>
      </c>
      <c r="F5" s="224"/>
      <c r="G5" s="224"/>
      <c r="H5" s="224" t="s">
        <v>68</v>
      </c>
      <c r="I5" s="228">
        <f>Table32!H41</f>
        <v>0</v>
      </c>
      <c r="J5" s="228">
        <f>Table32!I41</f>
        <v>0.01</v>
      </c>
      <c r="K5" s="228">
        <f>Table32!J41</f>
        <v>0.01</v>
      </c>
      <c r="L5" s="228">
        <f>Table32!K41</f>
        <v>0.02</v>
      </c>
      <c r="M5" s="224"/>
      <c r="N5" s="224" t="s">
        <v>68</v>
      </c>
      <c r="O5" s="223">
        <f>Table32a!H40</f>
        <v>0</v>
      </c>
      <c r="P5" s="223">
        <f>Table32a!I40</f>
        <v>0</v>
      </c>
      <c r="Q5" s="223">
        <f>Table32a!J40</f>
        <v>0.09</v>
      </c>
      <c r="R5" s="223">
        <f>Table32a!K40</f>
        <v>0.09</v>
      </c>
      <c r="S5" s="224"/>
      <c r="T5" s="224" t="s">
        <v>68</v>
      </c>
      <c r="U5" s="223">
        <f>Table32a!H55</f>
        <v>0</v>
      </c>
      <c r="V5" s="223">
        <f>Table32a!I55</f>
        <v>0</v>
      </c>
      <c r="W5" s="223">
        <f>Table32a!J55</f>
        <v>0.01</v>
      </c>
      <c r="X5" s="223">
        <f>Table32a!K55</f>
        <v>0.01</v>
      </c>
      <c r="Y5" s="224"/>
      <c r="Z5" s="224" t="s">
        <v>68</v>
      </c>
      <c r="AA5" s="223">
        <f>'Table32(b)'!H10</f>
        <v>0</v>
      </c>
      <c r="AB5" s="223">
        <f>'Table32(b)'!I10</f>
        <v>0</v>
      </c>
      <c r="AC5" s="223">
        <f>'Table32(b)'!J10</f>
        <v>0</v>
      </c>
      <c r="AD5" s="223">
        <f>'Table32(b)'!K10</f>
        <v>0</v>
      </c>
      <c r="AE5" s="217"/>
      <c r="AF5" s="227"/>
      <c r="AG5" s="199"/>
      <c r="AH5" s="224"/>
      <c r="AI5" s="224"/>
      <c r="AJ5" s="224"/>
      <c r="AK5" s="217"/>
      <c r="AL5" s="217"/>
      <c r="AM5" s="227"/>
      <c r="AN5" s="224"/>
      <c r="AO5" s="224"/>
      <c r="AP5" s="224"/>
      <c r="AQ5" s="217"/>
      <c r="AR5" s="227"/>
      <c r="AS5" s="224"/>
      <c r="AT5" s="224"/>
      <c r="AU5" s="224"/>
      <c r="AV5" s="217"/>
      <c r="AW5" s="227"/>
      <c r="AX5" s="224"/>
      <c r="AY5" s="224"/>
      <c r="AZ5" s="224"/>
      <c r="BA5" s="217"/>
      <c r="BB5" s="227"/>
      <c r="BC5" s="224"/>
      <c r="BD5" s="224"/>
      <c r="BE5" s="224"/>
    </row>
    <row r="6" spans="1:57" x14ac:dyDescent="0.2">
      <c r="A6" s="199" t="s">
        <v>69</v>
      </c>
      <c r="B6" s="228">
        <f>Table32!H27</f>
        <v>0</v>
      </c>
      <c r="C6" s="228">
        <f>Table32!I27</f>
        <v>0.02</v>
      </c>
      <c r="D6" s="228">
        <f>Table32!J27</f>
        <v>0.13</v>
      </c>
      <c r="E6" s="228">
        <f>Table32!K27</f>
        <v>0.15</v>
      </c>
      <c r="F6" s="224"/>
      <c r="G6" s="224"/>
      <c r="H6" s="224" t="s">
        <v>69</v>
      </c>
      <c r="I6" s="228">
        <f>Table32!H42</f>
        <v>0</v>
      </c>
      <c r="J6" s="228">
        <f>Table32!I42</f>
        <v>0.08</v>
      </c>
      <c r="K6" s="228">
        <f>Table32!J42</f>
        <v>0.17</v>
      </c>
      <c r="L6" s="228">
        <f>Table32!K42</f>
        <v>0.25</v>
      </c>
      <c r="M6" s="224"/>
      <c r="N6" s="224" t="s">
        <v>69</v>
      </c>
      <c r="O6" s="223">
        <f>Table32a!H41</f>
        <v>0</v>
      </c>
      <c r="P6" s="223">
        <f>Table32a!I41</f>
        <v>0</v>
      </c>
      <c r="Q6" s="223">
        <f>Table32a!J41</f>
        <v>0.04</v>
      </c>
      <c r="R6" s="223">
        <f>Table32a!K41</f>
        <v>0.04</v>
      </c>
      <c r="S6" s="224"/>
      <c r="T6" s="224" t="s">
        <v>69</v>
      </c>
      <c r="U6" s="223">
        <f>Table32a!H56</f>
        <v>0</v>
      </c>
      <c r="V6" s="223">
        <f>Table32a!I56</f>
        <v>0.01</v>
      </c>
      <c r="W6" s="223">
        <f>Table32a!J56</f>
        <v>0.06</v>
      </c>
      <c r="X6" s="223">
        <f>Table32a!K56</f>
        <v>0.06</v>
      </c>
      <c r="Y6" s="224"/>
      <c r="Z6" s="224" t="s">
        <v>69</v>
      </c>
      <c r="AA6" s="223">
        <f>'Table32(b)'!H11</f>
        <v>0</v>
      </c>
      <c r="AB6" s="223">
        <f>'Table32(b)'!I11</f>
        <v>0</v>
      </c>
      <c r="AC6" s="223">
        <f>'Table32(b)'!J11</f>
        <v>0.01</v>
      </c>
      <c r="AD6" s="223">
        <f>'Table32(b)'!K11</f>
        <v>0.01</v>
      </c>
      <c r="AE6" s="217"/>
      <c r="AF6" s="227"/>
      <c r="AG6" s="199"/>
      <c r="AH6" s="224"/>
      <c r="AI6" s="224"/>
      <c r="AJ6" s="224"/>
      <c r="AK6" s="217"/>
      <c r="AL6" s="217"/>
      <c r="AM6" s="227"/>
      <c r="AN6" s="224"/>
      <c r="AO6" s="224"/>
      <c r="AP6" s="224"/>
      <c r="AQ6" s="217"/>
      <c r="AR6" s="227"/>
      <c r="AS6" s="224"/>
      <c r="AT6" s="224"/>
      <c r="AU6" s="224"/>
      <c r="AV6" s="217"/>
      <c r="AW6" s="227"/>
      <c r="AX6" s="224"/>
      <c r="AY6" s="224"/>
      <c r="AZ6" s="224"/>
      <c r="BA6" s="217"/>
      <c r="BB6" s="227"/>
      <c r="BC6" s="224"/>
      <c r="BD6" s="224"/>
      <c r="BE6" s="224"/>
    </row>
    <row r="7" spans="1:57" x14ac:dyDescent="0.2">
      <c r="A7" s="199" t="s">
        <v>101</v>
      </c>
      <c r="B7" s="228">
        <f>Table32!H28</f>
        <v>0</v>
      </c>
      <c r="C7" s="228">
        <f>Table32!I28</f>
        <v>0.02</v>
      </c>
      <c r="D7" s="228">
        <f>Table32!J28</f>
        <v>0.16</v>
      </c>
      <c r="E7" s="228">
        <f>Table32!K28</f>
        <v>0.19</v>
      </c>
      <c r="F7" s="224"/>
      <c r="G7" s="224"/>
      <c r="H7" s="199" t="s">
        <v>101</v>
      </c>
      <c r="I7" s="228">
        <f>Table32!H43</f>
        <v>0.01</v>
      </c>
      <c r="J7" s="228">
        <f>Table32!I43</f>
        <v>0.09</v>
      </c>
      <c r="K7" s="228">
        <f>Table32!J43</f>
        <v>0.15</v>
      </c>
      <c r="L7" s="228">
        <f>Table32!K43</f>
        <v>0.25</v>
      </c>
      <c r="M7" s="224"/>
      <c r="N7" s="199" t="s">
        <v>101</v>
      </c>
      <c r="O7" s="223">
        <f>Table32a!H42</f>
        <v>0</v>
      </c>
      <c r="P7" s="223">
        <f>Table32a!I42</f>
        <v>0</v>
      </c>
      <c r="Q7" s="223">
        <f>Table32a!J42</f>
        <v>0.03</v>
      </c>
      <c r="R7" s="223">
        <f>Table32a!K42</f>
        <v>0.03</v>
      </c>
      <c r="S7" s="224"/>
      <c r="T7" s="199" t="s">
        <v>101</v>
      </c>
      <c r="U7" s="223">
        <f>Table32a!H57</f>
        <v>0</v>
      </c>
      <c r="V7" s="223">
        <f>Table32a!I57</f>
        <v>0.01</v>
      </c>
      <c r="W7" s="223">
        <f>Table32a!J57</f>
        <v>0.1</v>
      </c>
      <c r="X7" s="223">
        <f>Table32a!K57</f>
        <v>0.11</v>
      </c>
      <c r="Y7" s="224"/>
      <c r="Z7" s="199" t="s">
        <v>101</v>
      </c>
      <c r="AA7" s="223">
        <f>'Table32(b)'!H12</f>
        <v>0</v>
      </c>
      <c r="AB7" s="223">
        <f>'Table32(b)'!I12</f>
        <v>0</v>
      </c>
      <c r="AC7" s="223">
        <f>'Table32(b)'!J12</f>
        <v>0.02</v>
      </c>
      <c r="AD7" s="223">
        <f>'Table32(b)'!K12</f>
        <v>0.02</v>
      </c>
      <c r="AE7" s="217"/>
      <c r="AF7" s="227"/>
      <c r="AG7" s="199"/>
      <c r="AH7" s="224"/>
      <c r="AI7" s="224"/>
      <c r="AJ7" s="224"/>
      <c r="AK7" s="217"/>
      <c r="AL7" s="217"/>
      <c r="AM7" s="227"/>
      <c r="AN7" s="224"/>
      <c r="AO7" s="224"/>
      <c r="AP7" s="224"/>
      <c r="AQ7" s="217"/>
      <c r="AR7" s="227"/>
      <c r="AS7" s="224"/>
      <c r="AT7" s="224"/>
      <c r="AU7" s="224"/>
      <c r="AV7" s="217"/>
      <c r="AW7" s="227"/>
      <c r="AX7" s="224"/>
      <c r="AY7" s="224"/>
      <c r="AZ7" s="224"/>
      <c r="BA7" s="217"/>
      <c r="BB7" s="227"/>
      <c r="BC7" s="224"/>
      <c r="BD7" s="224"/>
      <c r="BE7" s="224"/>
    </row>
    <row r="8" spans="1:57" x14ac:dyDescent="0.2">
      <c r="A8" s="199" t="s">
        <v>102</v>
      </c>
      <c r="B8" s="228">
        <f>Table32!H29</f>
        <v>0</v>
      </c>
      <c r="C8" s="228">
        <f>Table32!I29</f>
        <v>0.03</v>
      </c>
      <c r="D8" s="228">
        <f>Table32!J29</f>
        <v>0.19</v>
      </c>
      <c r="E8" s="228">
        <f>Table32!K29</f>
        <v>0.21</v>
      </c>
      <c r="F8" s="224"/>
      <c r="G8" s="224"/>
      <c r="H8" s="199" t="s">
        <v>102</v>
      </c>
      <c r="I8" s="228">
        <f>Table32!H44</f>
        <v>0.01</v>
      </c>
      <c r="J8" s="228">
        <f>Table32!I44</f>
        <v>0.08</v>
      </c>
      <c r="K8" s="228">
        <f>Table32!J44</f>
        <v>0.12</v>
      </c>
      <c r="L8" s="228">
        <f>Table32!K44</f>
        <v>0.21</v>
      </c>
      <c r="M8" s="224"/>
      <c r="N8" s="199" t="s">
        <v>102</v>
      </c>
      <c r="O8" s="223">
        <f>Table32a!H43</f>
        <v>0</v>
      </c>
      <c r="P8" s="223">
        <f>Table32a!I43</f>
        <v>0</v>
      </c>
      <c r="Q8" s="223">
        <f>Table32a!J43</f>
        <v>0.03</v>
      </c>
      <c r="R8" s="223">
        <f>Table32a!K43</f>
        <v>0.04</v>
      </c>
      <c r="S8" s="224"/>
      <c r="T8" s="199" t="s">
        <v>102</v>
      </c>
      <c r="U8" s="223">
        <f>Table32a!H58</f>
        <v>0</v>
      </c>
      <c r="V8" s="223">
        <f>Table32a!I58</f>
        <v>0.01</v>
      </c>
      <c r="W8" s="223">
        <f>Table32a!J58</f>
        <v>0.13</v>
      </c>
      <c r="X8" s="223">
        <f>Table32a!K58</f>
        <v>0.14000000000000001</v>
      </c>
      <c r="Y8" s="224"/>
      <c r="Z8" s="199" t="s">
        <v>102</v>
      </c>
      <c r="AA8" s="223">
        <f>'Table32(b)'!H13</f>
        <v>0</v>
      </c>
      <c r="AB8" s="223">
        <f>'Table32(b)'!I13</f>
        <v>0</v>
      </c>
      <c r="AC8" s="223">
        <f>'Table32(b)'!J13</f>
        <v>0.02</v>
      </c>
      <c r="AD8" s="223">
        <f>'Table32(b)'!K13</f>
        <v>0.02</v>
      </c>
      <c r="AE8" s="217"/>
      <c r="AF8" s="227"/>
      <c r="AG8" s="199"/>
      <c r="AH8" s="224"/>
      <c r="AI8" s="224"/>
      <c r="AJ8" s="224"/>
      <c r="AK8" s="217"/>
      <c r="AL8" s="217"/>
      <c r="AM8" s="227"/>
      <c r="AN8" s="224"/>
      <c r="AO8" s="224"/>
      <c r="AP8" s="224"/>
      <c r="AQ8" s="217"/>
      <c r="AR8" s="227"/>
      <c r="AS8" s="224"/>
      <c r="AT8" s="224"/>
      <c r="AU8" s="224"/>
      <c r="AV8" s="217"/>
      <c r="AW8" s="227"/>
      <c r="AX8" s="224"/>
      <c r="AY8" s="224"/>
      <c r="AZ8" s="224"/>
      <c r="BA8" s="217"/>
      <c r="BB8" s="227"/>
      <c r="BC8" s="224"/>
      <c r="BD8" s="224"/>
      <c r="BE8" s="224"/>
    </row>
    <row r="9" spans="1:57" x14ac:dyDescent="0.2">
      <c r="A9" s="199" t="s">
        <v>72</v>
      </c>
      <c r="B9" s="228">
        <f>Table32!H30</f>
        <v>0</v>
      </c>
      <c r="C9" s="228">
        <f>Table32!I30</f>
        <v>0.04</v>
      </c>
      <c r="D9" s="228">
        <f>Table32!J30</f>
        <v>0.2</v>
      </c>
      <c r="E9" s="228">
        <f>Table32!K30</f>
        <v>0.24</v>
      </c>
      <c r="F9" s="224"/>
      <c r="G9" s="224"/>
      <c r="H9" s="224" t="s">
        <v>72</v>
      </c>
      <c r="I9" s="228">
        <f>Table32!H45</f>
        <v>0.01</v>
      </c>
      <c r="J9" s="228">
        <f>Table32!I45</f>
        <v>0.06</v>
      </c>
      <c r="K9" s="228">
        <f>Table32!J45</f>
        <v>0.09</v>
      </c>
      <c r="L9" s="228">
        <f>Table32!K45</f>
        <v>0.16</v>
      </c>
      <c r="M9" s="224"/>
      <c r="N9" s="224" t="s">
        <v>72</v>
      </c>
      <c r="O9" s="223">
        <f>Table32a!H44</f>
        <v>0</v>
      </c>
      <c r="P9" s="223">
        <f>Table32a!I44</f>
        <v>0</v>
      </c>
      <c r="Q9" s="223">
        <f>Table32a!J44</f>
        <v>0.03</v>
      </c>
      <c r="R9" s="223">
        <f>Table32a!K44</f>
        <v>0.04</v>
      </c>
      <c r="S9" s="224"/>
      <c r="T9" s="224" t="s">
        <v>72</v>
      </c>
      <c r="U9" s="223">
        <f>Table32a!H59</f>
        <v>0</v>
      </c>
      <c r="V9" s="223">
        <f>Table32a!I59</f>
        <v>0.01</v>
      </c>
      <c r="W9" s="223">
        <f>Table32a!J59</f>
        <v>0.11</v>
      </c>
      <c r="X9" s="223">
        <f>Table32a!K59</f>
        <v>0.12</v>
      </c>
      <c r="Y9" s="224"/>
      <c r="Z9" s="224" t="s">
        <v>72</v>
      </c>
      <c r="AA9" s="223">
        <f>'Table32(b)'!H14</f>
        <v>0</v>
      </c>
      <c r="AB9" s="223">
        <f>'Table32(b)'!I14</f>
        <v>0</v>
      </c>
      <c r="AC9" s="223">
        <f>'Table32(b)'!J14</f>
        <v>0.02</v>
      </c>
      <c r="AD9" s="223">
        <f>'Table32(b)'!K14</f>
        <v>0.02</v>
      </c>
      <c r="AE9" s="217"/>
      <c r="AF9" s="227"/>
      <c r="AG9" s="199"/>
      <c r="AH9" s="224"/>
      <c r="AI9" s="224"/>
      <c r="AJ9" s="224"/>
      <c r="AK9" s="217"/>
      <c r="AL9" s="217"/>
      <c r="AM9" s="227"/>
      <c r="AN9" s="224"/>
      <c r="AO9" s="224"/>
      <c r="AP9" s="224"/>
      <c r="AQ9" s="217"/>
      <c r="AR9" s="227"/>
      <c r="AS9" s="224"/>
      <c r="AT9" s="224"/>
      <c r="AU9" s="224"/>
      <c r="AV9" s="217"/>
      <c r="AW9" s="227"/>
      <c r="AX9" s="224"/>
      <c r="AY9" s="224"/>
      <c r="AZ9" s="224"/>
      <c r="BA9" s="217"/>
      <c r="BB9" s="227"/>
      <c r="BC9" s="224"/>
      <c r="BD9" s="224"/>
      <c r="BE9" s="224"/>
    </row>
    <row r="10" spans="1:57" x14ac:dyDescent="0.2">
      <c r="A10" s="199" t="s">
        <v>73</v>
      </c>
      <c r="B10" s="228">
        <f>Table32!H31</f>
        <v>0</v>
      </c>
      <c r="C10" s="228">
        <f>Table32!I31</f>
        <v>0.06</v>
      </c>
      <c r="D10" s="228">
        <f>Table32!J31</f>
        <v>0.18</v>
      </c>
      <c r="E10" s="228">
        <f>Table32!K31</f>
        <v>0.24</v>
      </c>
      <c r="F10" s="224"/>
      <c r="G10" s="224"/>
      <c r="H10" s="224" t="s">
        <v>73</v>
      </c>
      <c r="I10" s="228">
        <f>Table32!H46</f>
        <v>0.01</v>
      </c>
      <c r="J10" s="228">
        <f>Table32!I46</f>
        <v>0.09</v>
      </c>
      <c r="K10" s="228">
        <f>Table32!J46</f>
        <v>0.12</v>
      </c>
      <c r="L10" s="228">
        <f>Table32!K46</f>
        <v>0.21</v>
      </c>
      <c r="M10" s="224"/>
      <c r="N10" s="224" t="s">
        <v>73</v>
      </c>
      <c r="O10" s="223">
        <f>Table32a!H45</f>
        <v>0</v>
      </c>
      <c r="P10" s="223">
        <f>Table32a!I45</f>
        <v>0</v>
      </c>
      <c r="Q10" s="223">
        <f>Table32a!J45</f>
        <v>0.04</v>
      </c>
      <c r="R10" s="223">
        <f>Table32a!K45</f>
        <v>0.04</v>
      </c>
      <c r="S10" s="224"/>
      <c r="T10" s="224" t="s">
        <v>73</v>
      </c>
      <c r="U10" s="223">
        <f>Table32a!H60</f>
        <v>0</v>
      </c>
      <c r="V10" s="223">
        <f>Table32a!I60</f>
        <v>0.01</v>
      </c>
      <c r="W10" s="223">
        <f>Table32a!J60</f>
        <v>0.09</v>
      </c>
      <c r="X10" s="223">
        <f>Table32a!K60</f>
        <v>0.1</v>
      </c>
      <c r="Y10" s="224"/>
      <c r="Z10" s="224" t="s">
        <v>73</v>
      </c>
      <c r="AA10" s="223">
        <f>'Table32(b)'!H15</f>
        <v>0</v>
      </c>
      <c r="AB10" s="223">
        <f>'Table32(b)'!I15</f>
        <v>0.01</v>
      </c>
      <c r="AC10" s="223">
        <f>'Table32(b)'!J15</f>
        <v>0.03</v>
      </c>
      <c r="AD10" s="223">
        <f>'Table32(b)'!K15</f>
        <v>0.04</v>
      </c>
      <c r="AE10" s="217"/>
      <c r="AF10" s="227"/>
      <c r="AG10" s="199"/>
      <c r="AH10" s="224"/>
      <c r="AI10" s="224"/>
      <c r="AJ10" s="224"/>
      <c r="AK10" s="217"/>
      <c r="AL10" s="217"/>
      <c r="AM10" s="227"/>
      <c r="AN10" s="224"/>
      <c r="AO10" s="224"/>
      <c r="AP10" s="224"/>
      <c r="AQ10" s="217"/>
      <c r="AR10" s="227"/>
      <c r="AS10" s="224"/>
      <c r="AT10" s="224"/>
      <c r="AU10" s="224"/>
      <c r="AV10" s="217"/>
      <c r="AW10" s="227"/>
      <c r="AX10" s="224"/>
      <c r="AY10" s="224"/>
      <c r="AZ10" s="224"/>
      <c r="BA10" s="217"/>
      <c r="BB10" s="227"/>
      <c r="BC10" s="224"/>
      <c r="BD10" s="224"/>
      <c r="BE10" s="224"/>
    </row>
    <row r="11" spans="1:57" x14ac:dyDescent="0.2">
      <c r="A11" s="199" t="s">
        <v>74</v>
      </c>
      <c r="B11" s="228">
        <f>Table32!H32</f>
        <v>0</v>
      </c>
      <c r="C11" s="228">
        <f>Table32!I32</f>
        <v>0.05</v>
      </c>
      <c r="D11" s="228">
        <f>Table32!J32</f>
        <v>0.12</v>
      </c>
      <c r="E11" s="228">
        <f>Table32!K32</f>
        <v>0.17</v>
      </c>
      <c r="F11" s="224"/>
      <c r="G11" s="224"/>
      <c r="H11" s="224" t="s">
        <v>74</v>
      </c>
      <c r="I11" s="228">
        <f>Table32!H47</f>
        <v>0.01</v>
      </c>
      <c r="J11" s="228">
        <f>Table32!I47</f>
        <v>0.09</v>
      </c>
      <c r="K11" s="228">
        <f>Table32!J47</f>
        <v>0.09</v>
      </c>
      <c r="L11" s="228">
        <f>Table32!K47</f>
        <v>0.19</v>
      </c>
      <c r="M11" s="224"/>
      <c r="N11" s="224" t="s">
        <v>74</v>
      </c>
      <c r="O11" s="223">
        <f>Table32a!H46</f>
        <v>0</v>
      </c>
      <c r="P11" s="223">
        <f>Table32a!I46</f>
        <v>0.01</v>
      </c>
      <c r="Q11" s="223">
        <f>Table32a!J46</f>
        <v>0.05</v>
      </c>
      <c r="R11" s="223">
        <f>Table32a!K46</f>
        <v>0.05</v>
      </c>
      <c r="S11" s="224"/>
      <c r="T11" s="224" t="s">
        <v>74</v>
      </c>
      <c r="U11" s="223">
        <f>Table32a!H61</f>
        <v>0</v>
      </c>
      <c r="V11" s="223">
        <f>Table32a!I61</f>
        <v>0.01</v>
      </c>
      <c r="W11" s="223">
        <f>Table32a!J61</f>
        <v>7.0000000000000007E-2</v>
      </c>
      <c r="X11" s="223">
        <f>Table32a!K61</f>
        <v>0.08</v>
      </c>
      <c r="Y11" s="224"/>
      <c r="Z11" s="224" t="s">
        <v>74</v>
      </c>
      <c r="AA11" s="223">
        <f>'Table32(b)'!H16</f>
        <v>0</v>
      </c>
      <c r="AB11" s="223">
        <f>'Table32(b)'!I16</f>
        <v>0</v>
      </c>
      <c r="AC11" s="223">
        <f>'Table32(b)'!J16</f>
        <v>0.02</v>
      </c>
      <c r="AD11" s="223">
        <f>'Table32(b)'!K16</f>
        <v>0.03</v>
      </c>
      <c r="AE11" s="217"/>
      <c r="AF11" s="227"/>
      <c r="AG11" s="199"/>
      <c r="AH11" s="224"/>
      <c r="AI11" s="224"/>
      <c r="AJ11" s="224"/>
      <c r="AK11" s="217"/>
      <c r="AL11" s="217"/>
      <c r="AM11" s="227"/>
      <c r="AN11" s="224"/>
      <c r="AO11" s="224"/>
      <c r="AP11" s="224"/>
      <c r="AQ11" s="217"/>
      <c r="AR11" s="227"/>
      <c r="AS11" s="224"/>
      <c r="AT11" s="224"/>
      <c r="AU11" s="224"/>
      <c r="AV11" s="217"/>
      <c r="AW11" s="227"/>
      <c r="AX11" s="224"/>
      <c r="AY11" s="224"/>
      <c r="AZ11" s="224"/>
      <c r="BA11" s="217"/>
      <c r="BB11" s="227"/>
      <c r="BC11" s="224"/>
      <c r="BD11" s="224"/>
      <c r="BE11" s="224"/>
    </row>
    <row r="12" spans="1:57" x14ac:dyDescent="0.2">
      <c r="A12" s="199" t="s">
        <v>75</v>
      </c>
      <c r="B12" s="228">
        <f>Table32!H33</f>
        <v>0</v>
      </c>
      <c r="C12" s="228">
        <f>Table32!I33</f>
        <v>0.02</v>
      </c>
      <c r="D12" s="228">
        <f>Table32!J33</f>
        <v>0.04</v>
      </c>
      <c r="E12" s="228">
        <f>Table32!K33</f>
        <v>0.06</v>
      </c>
      <c r="F12" s="224"/>
      <c r="G12" s="224"/>
      <c r="H12" s="224" t="s">
        <v>75</v>
      </c>
      <c r="I12" s="228">
        <f>Table32!H48</f>
        <v>0</v>
      </c>
      <c r="J12" s="228">
        <f>Table32!I48</f>
        <v>0.04</v>
      </c>
      <c r="K12" s="228">
        <f>Table32!J48</f>
        <v>0.03</v>
      </c>
      <c r="L12" s="228">
        <f>Table32!K48</f>
        <v>7.0000000000000007E-2</v>
      </c>
      <c r="M12" s="224"/>
      <c r="N12" s="224" t="s">
        <v>75</v>
      </c>
      <c r="O12" s="223">
        <f>Table32a!H47</f>
        <v>0</v>
      </c>
      <c r="P12" s="223">
        <f>Table32a!I47</f>
        <v>0.01</v>
      </c>
      <c r="Q12" s="223">
        <f>Table32a!J47</f>
        <v>7.0000000000000007E-2</v>
      </c>
      <c r="R12" s="223">
        <f>Table32a!K47</f>
        <v>0.08</v>
      </c>
      <c r="S12" s="224"/>
      <c r="T12" s="224" t="s">
        <v>75</v>
      </c>
      <c r="U12" s="223">
        <f>Table32a!H62</f>
        <v>0</v>
      </c>
      <c r="V12" s="223">
        <f>Table32a!I62</f>
        <v>0.01</v>
      </c>
      <c r="W12" s="223">
        <f>Table32a!J62</f>
        <v>0.03</v>
      </c>
      <c r="X12" s="223">
        <f>Table32a!K62</f>
        <v>0.04</v>
      </c>
      <c r="Y12" s="224"/>
      <c r="Z12" s="224" t="s">
        <v>75</v>
      </c>
      <c r="AA12" s="223">
        <f>'Table32(b)'!H17</f>
        <v>0</v>
      </c>
      <c r="AB12" s="223">
        <f>'Table32(b)'!I17</f>
        <v>0</v>
      </c>
      <c r="AC12" s="223">
        <f>'Table32(b)'!J17</f>
        <v>0.01</v>
      </c>
      <c r="AD12" s="223">
        <f>'Table32(b)'!K17</f>
        <v>0.01</v>
      </c>
      <c r="AE12" s="217"/>
      <c r="AF12" s="227"/>
      <c r="AG12" s="199"/>
      <c r="AH12" s="224"/>
      <c r="AI12" s="224"/>
      <c r="AJ12" s="224"/>
      <c r="AK12" s="217"/>
      <c r="AL12" s="217"/>
      <c r="AM12" s="227"/>
      <c r="AN12" s="224"/>
      <c r="AO12" s="224"/>
      <c r="AP12" s="224"/>
      <c r="AQ12" s="217"/>
      <c r="AR12" s="227"/>
      <c r="AS12" s="224"/>
      <c r="AT12" s="224"/>
      <c r="AU12" s="224"/>
      <c r="AV12" s="217"/>
      <c r="AW12" s="227"/>
      <c r="AX12" s="224"/>
      <c r="AY12" s="224"/>
      <c r="AZ12" s="224"/>
      <c r="BA12" s="217"/>
      <c r="BB12" s="227"/>
      <c r="BC12" s="224"/>
      <c r="BD12" s="224"/>
      <c r="BE12" s="224"/>
    </row>
    <row r="13" spans="1:57" x14ac:dyDescent="0.2">
      <c r="A13" s="199" t="s">
        <v>17</v>
      </c>
      <c r="B13" s="228">
        <f>Table32!H34</f>
        <v>0</v>
      </c>
      <c r="C13" s="228">
        <f>Table32!I34</f>
        <v>0.01</v>
      </c>
      <c r="D13" s="228">
        <f>Table32!J34</f>
        <v>0.01</v>
      </c>
      <c r="E13" s="228">
        <f>Table32!K34</f>
        <v>0.02</v>
      </c>
      <c r="F13" s="224"/>
      <c r="G13" s="224"/>
      <c r="H13" s="224" t="s">
        <v>17</v>
      </c>
      <c r="I13" s="228">
        <f>Table32!H49</f>
        <v>0</v>
      </c>
      <c r="J13" s="228">
        <f>Table32!I49</f>
        <v>0.01</v>
      </c>
      <c r="K13" s="228">
        <f>Table32!J49</f>
        <v>0.01</v>
      </c>
      <c r="L13" s="228">
        <f>Table32!K49</f>
        <v>0.02</v>
      </c>
      <c r="M13" s="224"/>
      <c r="N13" s="224" t="s">
        <v>17</v>
      </c>
      <c r="O13" s="223">
        <f>Table32a!H48</f>
        <v>0</v>
      </c>
      <c r="P13" s="223">
        <f>Table32a!I48</f>
        <v>0.02</v>
      </c>
      <c r="Q13" s="223">
        <f>Table32a!J48</f>
        <v>0.09</v>
      </c>
      <c r="R13" s="223">
        <f>Table32a!K48</f>
        <v>0.11</v>
      </c>
      <c r="S13" s="224"/>
      <c r="T13" s="224" t="s">
        <v>17</v>
      </c>
      <c r="U13" s="223">
        <f>Table32a!H63</f>
        <v>0</v>
      </c>
      <c r="V13" s="223">
        <f>Table32a!I63</f>
        <v>0</v>
      </c>
      <c r="W13" s="223">
        <f>Table32a!J63</f>
        <v>0.01</v>
      </c>
      <c r="X13" s="223">
        <f>Table32a!K63</f>
        <v>0.01</v>
      </c>
      <c r="Y13" s="224"/>
      <c r="Z13" s="224" t="s">
        <v>17</v>
      </c>
      <c r="AA13" s="223">
        <f>'Table32(b)'!H18</f>
        <v>0</v>
      </c>
      <c r="AB13" s="223">
        <f>'Table32(b)'!I18</f>
        <v>0</v>
      </c>
      <c r="AC13" s="223">
        <f>'Table32(b)'!J18</f>
        <v>0</v>
      </c>
      <c r="AD13" s="223">
        <f>'Table32(b)'!K18</f>
        <v>0</v>
      </c>
      <c r="AE13" s="217"/>
      <c r="AF13" s="227"/>
      <c r="AG13" s="199"/>
      <c r="AH13" s="224"/>
      <c r="AI13" s="224"/>
      <c r="AJ13" s="224"/>
      <c r="AK13" s="217"/>
      <c r="AL13" s="217"/>
      <c r="AM13" s="227"/>
      <c r="AN13" s="224"/>
      <c r="AO13" s="224"/>
      <c r="AP13" s="224"/>
      <c r="AQ13" s="217"/>
      <c r="AR13" s="227"/>
      <c r="AS13" s="224"/>
      <c r="AT13" s="224"/>
      <c r="AU13" s="224"/>
      <c r="AV13" s="217"/>
      <c r="AW13" s="227"/>
      <c r="AX13" s="224"/>
      <c r="AY13" s="224"/>
      <c r="AZ13" s="224"/>
      <c r="BA13" s="217"/>
      <c r="BB13" s="227"/>
      <c r="BC13" s="224"/>
      <c r="BD13" s="224"/>
      <c r="BE13" s="224"/>
    </row>
    <row r="14" spans="1:57" x14ac:dyDescent="0.2"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57" ht="16.5" x14ac:dyDescent="0.25">
      <c r="A15" s="65" t="s">
        <v>52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30" t="s">
        <v>1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57" ht="16.5" x14ac:dyDescent="0.25">
      <c r="A16" s="65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13" ht="16.5" x14ac:dyDescent="0.25">
      <c r="A17" s="65" t="s">
        <v>103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16.5" x14ac:dyDescent="0.25">
      <c r="A18" s="65" t="s">
        <v>55</v>
      </c>
      <c r="B18" s="61"/>
      <c r="C18" s="61"/>
      <c r="D18" s="61"/>
      <c r="E18" s="61" t="s">
        <v>5</v>
      </c>
      <c r="F18" s="61"/>
      <c r="G18" s="61"/>
      <c r="H18" s="61"/>
      <c r="I18" s="61"/>
      <c r="J18" s="61"/>
      <c r="K18" s="61"/>
      <c r="L18" s="61"/>
      <c r="M18" s="61"/>
    </row>
    <row r="43" spans="2:2" x14ac:dyDescent="0.2">
      <c r="B43" s="190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29"/>
  <sheetViews>
    <sheetView zoomScaleNormal="100" workbookViewId="0"/>
  </sheetViews>
  <sheetFormatPr defaultRowHeight="12.75" x14ac:dyDescent="0.2"/>
  <cols>
    <col min="1" max="1" width="13.85546875" style="233" customWidth="1"/>
    <col min="2" max="2" width="15.42578125" style="233" customWidth="1"/>
    <col min="3" max="8" width="9.140625" style="233"/>
    <col min="9" max="9" width="10.28515625" style="233" bestFit="1" customWidth="1"/>
    <col min="10" max="16384" width="9.140625" style="233"/>
  </cols>
  <sheetData>
    <row r="1" spans="1:9" x14ac:dyDescent="0.2">
      <c r="A1" s="231" t="s">
        <v>106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234"/>
    </row>
    <row r="3" spans="1:9" x14ac:dyDescent="0.2">
      <c r="A3" s="231" t="s">
        <v>107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">
      <c r="A4" s="231" t="s">
        <v>108</v>
      </c>
      <c r="B4" s="232"/>
      <c r="C4" s="232"/>
      <c r="D4" s="232"/>
      <c r="E4" s="232"/>
      <c r="F4" s="232"/>
      <c r="G4" s="232"/>
      <c r="H4" s="232"/>
      <c r="I4" s="232"/>
    </row>
    <row r="6" spans="1:9" x14ac:dyDescent="0.2">
      <c r="A6" s="235"/>
      <c r="B6" s="235"/>
      <c r="C6" s="236" t="s">
        <v>109</v>
      </c>
      <c r="D6" s="236" t="s">
        <v>110</v>
      </c>
      <c r="E6" s="236" t="s">
        <v>111</v>
      </c>
      <c r="F6" s="236" t="s">
        <v>112</v>
      </c>
      <c r="G6" s="236" t="s">
        <v>113</v>
      </c>
      <c r="H6" s="236" t="s">
        <v>114</v>
      </c>
      <c r="I6" s="236" t="s">
        <v>96</v>
      </c>
    </row>
    <row r="7" spans="1:9" ht="19.5" customHeight="1" x14ac:dyDescent="0.2">
      <c r="A7" s="231" t="s">
        <v>59</v>
      </c>
      <c r="B7" s="231" t="s">
        <v>115</v>
      </c>
      <c r="C7" s="237">
        <v>2</v>
      </c>
      <c r="D7" s="237">
        <v>24</v>
      </c>
      <c r="E7" s="237">
        <v>3</v>
      </c>
      <c r="F7" s="237">
        <v>1</v>
      </c>
      <c r="G7" s="237">
        <v>7</v>
      </c>
      <c r="H7" s="237">
        <v>4</v>
      </c>
      <c r="I7" s="238">
        <v>41</v>
      </c>
    </row>
    <row r="8" spans="1:9" ht="19.5" customHeight="1" x14ac:dyDescent="0.2">
      <c r="A8" s="231"/>
      <c r="B8" s="231" t="s">
        <v>116</v>
      </c>
      <c r="C8" s="237">
        <v>0</v>
      </c>
      <c r="D8" s="237">
        <v>2</v>
      </c>
      <c r="E8" s="237">
        <v>1</v>
      </c>
      <c r="F8" s="237">
        <v>1</v>
      </c>
      <c r="G8" s="237">
        <v>3</v>
      </c>
      <c r="H8" s="237">
        <v>0</v>
      </c>
      <c r="I8" s="238">
        <v>6</v>
      </c>
    </row>
    <row r="9" spans="1:9" ht="19.5" customHeight="1" x14ac:dyDescent="0.2">
      <c r="A9" s="231"/>
      <c r="B9" s="231" t="s">
        <v>104</v>
      </c>
      <c r="C9" s="237">
        <v>0</v>
      </c>
      <c r="D9" s="237">
        <v>4</v>
      </c>
      <c r="E9" s="237">
        <v>1</v>
      </c>
      <c r="F9" s="237">
        <v>1</v>
      </c>
      <c r="G9" s="237">
        <v>24</v>
      </c>
      <c r="H9" s="237">
        <v>1</v>
      </c>
      <c r="I9" s="238">
        <v>30</v>
      </c>
    </row>
    <row r="10" spans="1:9" ht="19.5" customHeight="1" x14ac:dyDescent="0.2">
      <c r="A10" s="231"/>
      <c r="B10" s="231" t="s">
        <v>117</v>
      </c>
      <c r="C10" s="237">
        <v>0</v>
      </c>
      <c r="D10" s="237">
        <v>6</v>
      </c>
      <c r="E10" s="237">
        <v>4</v>
      </c>
      <c r="F10" s="237">
        <v>3</v>
      </c>
      <c r="G10" s="237">
        <v>59</v>
      </c>
      <c r="H10" s="237">
        <v>11</v>
      </c>
      <c r="I10" s="238">
        <v>83</v>
      </c>
    </row>
    <row r="11" spans="1:9" ht="19.5" customHeight="1" x14ac:dyDescent="0.2">
      <c r="A11" s="231"/>
      <c r="B11" s="231" t="s">
        <v>105</v>
      </c>
      <c r="C11" s="237">
        <v>0</v>
      </c>
      <c r="D11" s="237">
        <v>1</v>
      </c>
      <c r="E11" s="237" t="s">
        <v>118</v>
      </c>
      <c r="F11" s="237" t="s">
        <v>118</v>
      </c>
      <c r="G11" s="237">
        <v>1</v>
      </c>
      <c r="H11" s="237">
        <v>0</v>
      </c>
      <c r="I11" s="238">
        <v>2</v>
      </c>
    </row>
    <row r="12" spans="1:9" ht="19.5" customHeight="1" x14ac:dyDescent="0.2">
      <c r="A12" s="231"/>
      <c r="B12" s="231" t="s">
        <v>95</v>
      </c>
      <c r="C12" s="237" t="s">
        <v>118</v>
      </c>
      <c r="D12" s="237">
        <v>2</v>
      </c>
      <c r="E12" s="237">
        <v>1</v>
      </c>
      <c r="F12" s="237">
        <v>0</v>
      </c>
      <c r="G12" s="237">
        <v>6</v>
      </c>
      <c r="H12" s="237">
        <v>2</v>
      </c>
      <c r="I12" s="238">
        <v>11</v>
      </c>
    </row>
    <row r="13" spans="1:9" ht="19.5" customHeight="1" x14ac:dyDescent="0.2">
      <c r="A13" s="231"/>
      <c r="B13" s="231" t="s">
        <v>96</v>
      </c>
      <c r="C13" s="237">
        <v>3</v>
      </c>
      <c r="D13" s="237">
        <v>38</v>
      </c>
      <c r="E13" s="237">
        <v>9</v>
      </c>
      <c r="F13" s="237">
        <v>6</v>
      </c>
      <c r="G13" s="237">
        <v>100</v>
      </c>
      <c r="H13" s="237">
        <v>17</v>
      </c>
      <c r="I13" s="238">
        <v>174</v>
      </c>
    </row>
    <row r="14" spans="1:9" ht="19.5" customHeight="1" x14ac:dyDescent="0.2">
      <c r="A14" s="231"/>
      <c r="B14" s="231"/>
      <c r="C14" s="237"/>
      <c r="D14" s="237"/>
      <c r="E14" s="237"/>
      <c r="F14" s="237"/>
      <c r="G14" s="237"/>
      <c r="H14" s="237"/>
      <c r="I14" s="238"/>
    </row>
    <row r="15" spans="1:9" ht="19.5" customHeight="1" x14ac:dyDescent="0.2">
      <c r="A15" s="231" t="s">
        <v>60</v>
      </c>
      <c r="B15" s="231" t="s">
        <v>115</v>
      </c>
      <c r="C15" s="237">
        <v>36</v>
      </c>
      <c r="D15" s="237">
        <v>327</v>
      </c>
      <c r="E15" s="237">
        <v>13</v>
      </c>
      <c r="F15" s="237">
        <v>3</v>
      </c>
      <c r="G15" s="237">
        <v>16</v>
      </c>
      <c r="H15" s="237">
        <v>3</v>
      </c>
      <c r="I15" s="238">
        <v>397</v>
      </c>
    </row>
    <row r="16" spans="1:9" ht="19.5" customHeight="1" x14ac:dyDescent="0.2">
      <c r="A16" s="231"/>
      <c r="B16" s="231" t="s">
        <v>116</v>
      </c>
      <c r="C16" s="237">
        <v>13</v>
      </c>
      <c r="D16" s="237">
        <v>104</v>
      </c>
      <c r="E16" s="237">
        <v>7</v>
      </c>
      <c r="F16" s="237">
        <v>4</v>
      </c>
      <c r="G16" s="237">
        <v>29</v>
      </c>
      <c r="H16" s="237">
        <v>2</v>
      </c>
      <c r="I16" s="238">
        <v>160</v>
      </c>
    </row>
    <row r="17" spans="1:9" ht="19.5" customHeight="1" x14ac:dyDescent="0.2">
      <c r="A17" s="231"/>
      <c r="B17" s="231" t="s">
        <v>104</v>
      </c>
      <c r="C17" s="237">
        <v>7</v>
      </c>
      <c r="D17" s="237">
        <v>88</v>
      </c>
      <c r="E17" s="237">
        <v>18</v>
      </c>
      <c r="F17" s="237">
        <v>8</v>
      </c>
      <c r="G17" s="237">
        <v>148</v>
      </c>
      <c r="H17" s="237">
        <v>15</v>
      </c>
      <c r="I17" s="238">
        <v>283</v>
      </c>
    </row>
    <row r="18" spans="1:9" ht="19.5" customHeight="1" x14ac:dyDescent="0.2">
      <c r="A18" s="231"/>
      <c r="B18" s="231" t="s">
        <v>117</v>
      </c>
      <c r="C18" s="237">
        <v>9</v>
      </c>
      <c r="D18" s="237">
        <v>150</v>
      </c>
      <c r="E18" s="237">
        <v>34</v>
      </c>
      <c r="F18" s="237">
        <v>22</v>
      </c>
      <c r="G18" s="237">
        <v>399</v>
      </c>
      <c r="H18" s="237">
        <v>69</v>
      </c>
      <c r="I18" s="238">
        <v>683</v>
      </c>
    </row>
    <row r="19" spans="1:9" ht="19.5" customHeight="1" x14ac:dyDescent="0.2">
      <c r="A19" s="231"/>
      <c r="B19" s="231" t="s">
        <v>105</v>
      </c>
      <c r="C19" s="237">
        <v>2</v>
      </c>
      <c r="D19" s="237">
        <v>20</v>
      </c>
      <c r="E19" s="237">
        <v>2</v>
      </c>
      <c r="F19" s="237">
        <v>3</v>
      </c>
      <c r="G19" s="237">
        <v>7</v>
      </c>
      <c r="H19" s="237">
        <v>1</v>
      </c>
      <c r="I19" s="238">
        <v>35</v>
      </c>
    </row>
    <row r="20" spans="1:9" ht="19.5" customHeight="1" x14ac:dyDescent="0.2">
      <c r="A20" s="231"/>
      <c r="B20" s="231" t="s">
        <v>95</v>
      </c>
      <c r="C20" s="237">
        <v>2</v>
      </c>
      <c r="D20" s="237">
        <v>20</v>
      </c>
      <c r="E20" s="237">
        <v>2</v>
      </c>
      <c r="F20" s="237">
        <v>2</v>
      </c>
      <c r="G20" s="237">
        <v>43</v>
      </c>
      <c r="H20" s="237">
        <v>8</v>
      </c>
      <c r="I20" s="238">
        <v>77</v>
      </c>
    </row>
    <row r="21" spans="1:9" ht="19.5" customHeight="1" x14ac:dyDescent="0.2">
      <c r="A21" s="231"/>
      <c r="B21" s="231" t="s">
        <v>96</v>
      </c>
      <c r="C21" s="237">
        <v>69</v>
      </c>
      <c r="D21" s="237">
        <v>708</v>
      </c>
      <c r="E21" s="237">
        <v>77</v>
      </c>
      <c r="F21" s="237">
        <v>41</v>
      </c>
      <c r="G21" s="237">
        <v>642</v>
      </c>
      <c r="H21" s="237">
        <v>98</v>
      </c>
      <c r="I21" s="238">
        <v>1635</v>
      </c>
    </row>
    <row r="22" spans="1:9" ht="19.5" customHeight="1" x14ac:dyDescent="0.2">
      <c r="A22" s="231"/>
      <c r="B22" s="231"/>
      <c r="C22" s="237"/>
      <c r="D22" s="237"/>
      <c r="E22" s="237"/>
      <c r="F22" s="237"/>
      <c r="G22" s="237"/>
      <c r="H22" s="237"/>
      <c r="I22" s="238"/>
    </row>
    <row r="23" spans="1:9" ht="19.5" customHeight="1" x14ac:dyDescent="0.2">
      <c r="A23" s="231" t="s">
        <v>88</v>
      </c>
      <c r="B23" s="231" t="s">
        <v>115</v>
      </c>
      <c r="C23" s="237">
        <v>163</v>
      </c>
      <c r="D23" s="238">
        <v>1277</v>
      </c>
      <c r="E23" s="237">
        <v>35</v>
      </c>
      <c r="F23" s="237">
        <v>10</v>
      </c>
      <c r="G23" s="238">
        <v>45</v>
      </c>
      <c r="H23" s="237">
        <v>13</v>
      </c>
      <c r="I23" s="238">
        <v>1543</v>
      </c>
    </row>
    <row r="24" spans="1:9" ht="19.5" customHeight="1" x14ac:dyDescent="0.2">
      <c r="A24" s="232"/>
      <c r="B24" s="231" t="s">
        <v>116</v>
      </c>
      <c r="C24" s="237">
        <v>66</v>
      </c>
      <c r="D24" s="238">
        <v>568</v>
      </c>
      <c r="E24" s="237">
        <v>35</v>
      </c>
      <c r="F24" s="237">
        <v>10</v>
      </c>
      <c r="G24" s="238">
        <v>85</v>
      </c>
      <c r="H24" s="237">
        <v>5</v>
      </c>
      <c r="I24" s="238">
        <v>769</v>
      </c>
    </row>
    <row r="25" spans="1:9" ht="19.5" customHeight="1" x14ac:dyDescent="0.2">
      <c r="A25" s="232"/>
      <c r="B25" s="231" t="s">
        <v>104</v>
      </c>
      <c r="C25" s="237">
        <v>19</v>
      </c>
      <c r="D25" s="238">
        <v>302</v>
      </c>
      <c r="E25" s="237">
        <v>49</v>
      </c>
      <c r="F25" s="237">
        <v>21</v>
      </c>
      <c r="G25" s="238">
        <v>285</v>
      </c>
      <c r="H25" s="237">
        <v>30</v>
      </c>
      <c r="I25" s="238">
        <v>706</v>
      </c>
    </row>
    <row r="26" spans="1:9" ht="19.5" customHeight="1" x14ac:dyDescent="0.2">
      <c r="A26" s="232"/>
      <c r="B26" s="231" t="s">
        <v>117</v>
      </c>
      <c r="C26" s="237">
        <v>117</v>
      </c>
      <c r="D26" s="238">
        <v>2536</v>
      </c>
      <c r="E26" s="237">
        <v>396</v>
      </c>
      <c r="F26" s="237">
        <v>228</v>
      </c>
      <c r="G26" s="238">
        <v>2200</v>
      </c>
      <c r="H26" s="237">
        <v>719</v>
      </c>
      <c r="I26" s="238">
        <v>6196</v>
      </c>
    </row>
    <row r="27" spans="1:9" ht="19.5" customHeight="1" x14ac:dyDescent="0.2">
      <c r="A27" s="232"/>
      <c r="B27" s="231" t="s">
        <v>105</v>
      </c>
      <c r="C27" s="237">
        <v>29</v>
      </c>
      <c r="D27" s="238">
        <v>203</v>
      </c>
      <c r="E27" s="237">
        <v>14</v>
      </c>
      <c r="F27" s="237">
        <v>10</v>
      </c>
      <c r="G27" s="238">
        <v>41</v>
      </c>
      <c r="H27" s="237">
        <v>6</v>
      </c>
      <c r="I27" s="238">
        <v>302</v>
      </c>
    </row>
    <row r="28" spans="1:9" ht="19.5" customHeight="1" x14ac:dyDescent="0.2">
      <c r="A28" s="232"/>
      <c r="B28" s="231" t="s">
        <v>95</v>
      </c>
      <c r="C28" s="237">
        <v>18</v>
      </c>
      <c r="D28" s="238">
        <v>262</v>
      </c>
      <c r="E28" s="237">
        <v>41</v>
      </c>
      <c r="F28" s="237">
        <v>24</v>
      </c>
      <c r="G28" s="238">
        <v>249</v>
      </c>
      <c r="H28" s="237">
        <v>94</v>
      </c>
      <c r="I28" s="238">
        <v>687</v>
      </c>
    </row>
    <row r="29" spans="1:9" ht="19.5" customHeight="1" x14ac:dyDescent="0.2">
      <c r="A29" s="232"/>
      <c r="B29" s="231" t="s">
        <v>96</v>
      </c>
      <c r="C29" s="237">
        <v>412</v>
      </c>
      <c r="D29" s="238">
        <v>5149</v>
      </c>
      <c r="E29" s="237">
        <v>570</v>
      </c>
      <c r="F29" s="237">
        <v>303</v>
      </c>
      <c r="G29" s="238">
        <v>2904</v>
      </c>
      <c r="H29" s="237">
        <v>867</v>
      </c>
      <c r="I29" s="238">
        <v>10204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/>
  </sheetViews>
  <sheetFormatPr defaultColWidth="11" defaultRowHeight="15" x14ac:dyDescent="0.2"/>
  <cols>
    <col min="1" max="1" width="17.140625" style="240" customWidth="1"/>
    <col min="2" max="2" width="10" style="240" customWidth="1"/>
    <col min="3" max="3" width="13.85546875" style="240" customWidth="1"/>
    <col min="4" max="4" width="10" style="240" customWidth="1"/>
    <col min="5" max="5" width="1.7109375" style="240" customWidth="1"/>
    <col min="6" max="6" width="10" style="240" customWidth="1"/>
    <col min="7" max="7" width="13.85546875" style="240" customWidth="1"/>
    <col min="8" max="8" width="10" style="240" customWidth="1"/>
    <col min="9" max="9" width="1.7109375" style="240" customWidth="1"/>
    <col min="10" max="10" width="10" style="240" customWidth="1"/>
    <col min="11" max="11" width="13.85546875" style="240" customWidth="1"/>
    <col min="12" max="12" width="10" style="240" customWidth="1"/>
    <col min="13" max="13" width="5.28515625" style="240" customWidth="1"/>
    <col min="14" max="15" width="11" style="240"/>
    <col min="16" max="16" width="13.140625" style="240" customWidth="1"/>
    <col min="17" max="17" width="13.5703125" style="240" customWidth="1"/>
    <col min="18" max="18" width="13.85546875" style="240" customWidth="1"/>
    <col min="19" max="19" width="12.85546875" style="240" customWidth="1"/>
    <col min="20" max="20" width="13" style="240" customWidth="1"/>
    <col min="21" max="16384" width="11" style="240"/>
  </cols>
  <sheetData>
    <row r="1" spans="1:12" s="242" customFormat="1" ht="18" x14ac:dyDescent="0.25">
      <c r="A1" s="239" t="s">
        <v>119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 t="s">
        <v>1</v>
      </c>
    </row>
    <row r="2" spans="1:12" s="242" customFormat="1" ht="10.5" customHeight="1" x14ac:dyDescent="0.25">
      <c r="A2" s="240" t="s">
        <v>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s="242" customFormat="1" ht="21.75" customHeight="1" x14ac:dyDescent="0.25">
      <c r="A3" s="239" t="s">
        <v>120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s="242" customFormat="1" ht="16.5" customHeight="1" x14ac:dyDescent="0.25">
      <c r="A4" s="239" t="s">
        <v>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 s="242" customFormat="1" ht="16.5" customHeight="1" thickBot="1" x14ac:dyDescent="0.3">
      <c r="A5" s="243" t="s">
        <v>55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 ht="17.25" x14ac:dyDescent="0.25">
      <c r="A6" s="245"/>
      <c r="B6" s="246"/>
      <c r="C6" s="247" t="s">
        <v>121</v>
      </c>
      <c r="D6" s="246"/>
      <c r="E6" s="248"/>
      <c r="F6" s="246"/>
      <c r="G6" s="247" t="s">
        <v>122</v>
      </c>
      <c r="H6" s="246"/>
      <c r="I6" s="248"/>
      <c r="J6" s="246"/>
      <c r="K6" s="247" t="s">
        <v>123</v>
      </c>
      <c r="L6" s="246"/>
    </row>
    <row r="7" spans="1:12" ht="15.75" x14ac:dyDescent="0.25">
      <c r="A7" s="249" t="s">
        <v>124</v>
      </c>
      <c r="B7" s="250"/>
      <c r="C7" s="251"/>
      <c r="D7" s="251" t="s">
        <v>56</v>
      </c>
      <c r="E7" s="250"/>
      <c r="F7" s="250"/>
      <c r="G7" s="251"/>
      <c r="H7" s="251" t="s">
        <v>56</v>
      </c>
      <c r="I7" s="250"/>
      <c r="J7" s="250"/>
      <c r="K7" s="251"/>
      <c r="L7" s="251" t="s">
        <v>56</v>
      </c>
    </row>
    <row r="8" spans="1:12" ht="16.5" thickBot="1" x14ac:dyDescent="0.3">
      <c r="A8" s="252" t="s">
        <v>125</v>
      </c>
      <c r="B8" s="253" t="s">
        <v>126</v>
      </c>
      <c r="C8" s="254" t="s">
        <v>60</v>
      </c>
      <c r="D8" s="252" t="s">
        <v>62</v>
      </c>
      <c r="E8" s="255"/>
      <c r="F8" s="253" t="s">
        <v>126</v>
      </c>
      <c r="G8" s="254" t="s">
        <v>60</v>
      </c>
      <c r="H8" s="252" t="s">
        <v>62</v>
      </c>
      <c r="I8" s="255"/>
      <c r="J8" s="253" t="s">
        <v>126</v>
      </c>
      <c r="K8" s="254" t="s">
        <v>60</v>
      </c>
      <c r="L8" s="252" t="s">
        <v>62</v>
      </c>
    </row>
    <row r="9" spans="1:12" ht="12" customHeight="1" thickTop="1" x14ac:dyDescent="0.25">
      <c r="A9" s="249"/>
      <c r="B9" s="256"/>
      <c r="C9" s="251"/>
      <c r="D9" s="249"/>
      <c r="E9" s="250"/>
      <c r="F9" s="256"/>
      <c r="G9" s="251"/>
      <c r="H9" s="249"/>
      <c r="I9" s="250"/>
      <c r="J9" s="256"/>
      <c r="K9" s="251"/>
      <c r="L9" s="249"/>
    </row>
    <row r="10" spans="1:12" ht="15.75" x14ac:dyDescent="0.25">
      <c r="A10" s="257" t="s">
        <v>127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x14ac:dyDescent="0.2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5.75" x14ac:dyDescent="0.25">
      <c r="A12" s="257" t="s">
        <v>65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8.75" customHeight="1" x14ac:dyDescent="0.2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</row>
    <row r="14" spans="1:12" s="262" customFormat="1" ht="14.25" customHeight="1" x14ac:dyDescent="0.25">
      <c r="A14" s="259" t="s">
        <v>100</v>
      </c>
      <c r="B14" s="260" t="s">
        <v>118</v>
      </c>
      <c r="C14" s="261">
        <v>7</v>
      </c>
      <c r="D14" s="261">
        <v>27</v>
      </c>
      <c r="E14" s="261"/>
      <c r="F14" s="261">
        <v>0</v>
      </c>
      <c r="G14" s="261">
        <v>3</v>
      </c>
      <c r="H14" s="261">
        <v>13</v>
      </c>
      <c r="I14" s="261"/>
      <c r="J14" s="261">
        <v>0</v>
      </c>
      <c r="K14" s="261">
        <v>10</v>
      </c>
      <c r="L14" s="261">
        <v>42</v>
      </c>
    </row>
    <row r="15" spans="1:12" s="262" customFormat="1" ht="14.25" customHeight="1" x14ac:dyDescent="0.25">
      <c r="A15" s="259" t="s">
        <v>67</v>
      </c>
      <c r="B15" s="261">
        <v>1</v>
      </c>
      <c r="C15" s="261">
        <v>33</v>
      </c>
      <c r="D15" s="261">
        <v>125</v>
      </c>
      <c r="E15" s="261"/>
      <c r="F15" s="261">
        <v>0</v>
      </c>
      <c r="G15" s="261">
        <v>18</v>
      </c>
      <c r="H15" s="261">
        <v>83</v>
      </c>
      <c r="I15" s="261"/>
      <c r="J15" s="261">
        <v>2</v>
      </c>
      <c r="K15" s="261">
        <v>52</v>
      </c>
      <c r="L15" s="261">
        <v>208</v>
      </c>
    </row>
    <row r="16" spans="1:12" s="262" customFormat="1" ht="14.25" customHeight="1" x14ac:dyDescent="0.25">
      <c r="A16" s="259" t="s">
        <v>68</v>
      </c>
      <c r="B16" s="261">
        <v>1</v>
      </c>
      <c r="C16" s="261">
        <v>24</v>
      </c>
      <c r="D16" s="261">
        <v>106</v>
      </c>
      <c r="E16" s="261"/>
      <c r="F16" s="261">
        <v>0</v>
      </c>
      <c r="G16" s="261">
        <v>19</v>
      </c>
      <c r="H16" s="261">
        <v>79</v>
      </c>
      <c r="I16" s="261"/>
      <c r="J16" s="261">
        <v>1</v>
      </c>
      <c r="K16" s="261">
        <v>42</v>
      </c>
      <c r="L16" s="261">
        <v>185</v>
      </c>
    </row>
    <row r="17" spans="1:22" s="262" customFormat="1" ht="14.25" customHeight="1" x14ac:dyDescent="0.25">
      <c r="A17" s="259" t="s">
        <v>69</v>
      </c>
      <c r="B17" s="261">
        <v>1</v>
      </c>
      <c r="C17" s="261">
        <v>24</v>
      </c>
      <c r="D17" s="261">
        <v>99</v>
      </c>
      <c r="E17" s="261"/>
      <c r="F17" s="261">
        <v>0</v>
      </c>
      <c r="G17" s="261">
        <v>16</v>
      </c>
      <c r="H17" s="261">
        <v>79</v>
      </c>
      <c r="I17" s="261"/>
      <c r="J17" s="261">
        <v>1</v>
      </c>
      <c r="K17" s="261">
        <v>39</v>
      </c>
      <c r="L17" s="261">
        <v>178</v>
      </c>
    </row>
    <row r="18" spans="1:22" s="262" customFormat="1" ht="14.25" customHeight="1" x14ac:dyDescent="0.25">
      <c r="A18" s="259" t="s">
        <v>101</v>
      </c>
      <c r="B18" s="261">
        <v>0</v>
      </c>
      <c r="C18" s="261">
        <v>9</v>
      </c>
      <c r="D18" s="261">
        <v>39</v>
      </c>
      <c r="E18" s="261"/>
      <c r="F18" s="260">
        <v>0</v>
      </c>
      <c r="G18" s="261">
        <v>6</v>
      </c>
      <c r="H18" s="261">
        <v>28</v>
      </c>
      <c r="I18" s="261"/>
      <c r="J18" s="261">
        <v>1</v>
      </c>
      <c r="K18" s="261">
        <v>15</v>
      </c>
      <c r="L18" s="261">
        <v>67</v>
      </c>
    </row>
    <row r="19" spans="1:22" s="262" customFormat="1" ht="14.25" customHeight="1" x14ac:dyDescent="0.25">
      <c r="A19" s="259" t="s">
        <v>102</v>
      </c>
      <c r="B19" s="261">
        <v>1</v>
      </c>
      <c r="C19" s="261">
        <v>12</v>
      </c>
      <c r="D19" s="261">
        <v>45</v>
      </c>
      <c r="E19" s="261"/>
      <c r="F19" s="261">
        <v>0</v>
      </c>
      <c r="G19" s="261">
        <v>9</v>
      </c>
      <c r="H19" s="261">
        <v>36</v>
      </c>
      <c r="I19" s="261"/>
      <c r="J19" s="261">
        <v>1</v>
      </c>
      <c r="K19" s="261">
        <v>21</v>
      </c>
      <c r="L19" s="261">
        <v>81</v>
      </c>
    </row>
    <row r="20" spans="1:22" s="262" customFormat="1" ht="14.25" customHeight="1" x14ac:dyDescent="0.25">
      <c r="A20" s="259" t="s">
        <v>72</v>
      </c>
      <c r="B20" s="261">
        <v>4</v>
      </c>
      <c r="C20" s="261">
        <v>24</v>
      </c>
      <c r="D20" s="261">
        <v>104</v>
      </c>
      <c r="E20" s="261"/>
      <c r="F20" s="261">
        <v>1</v>
      </c>
      <c r="G20" s="261">
        <v>10</v>
      </c>
      <c r="H20" s="261">
        <v>61</v>
      </c>
      <c r="I20" s="261"/>
      <c r="J20" s="261">
        <v>5</v>
      </c>
      <c r="K20" s="261">
        <v>34</v>
      </c>
      <c r="L20" s="261">
        <v>165</v>
      </c>
    </row>
    <row r="21" spans="1:22" s="262" customFormat="1" ht="14.25" customHeight="1" x14ac:dyDescent="0.25">
      <c r="A21" s="259" t="s">
        <v>73</v>
      </c>
      <c r="B21" s="261">
        <v>4</v>
      </c>
      <c r="C21" s="261">
        <v>23</v>
      </c>
      <c r="D21" s="261">
        <v>94</v>
      </c>
      <c r="E21" s="261"/>
      <c r="F21" s="261">
        <v>1</v>
      </c>
      <c r="G21" s="261">
        <v>14</v>
      </c>
      <c r="H21" s="261">
        <v>57</v>
      </c>
      <c r="I21" s="261"/>
      <c r="J21" s="261">
        <v>5</v>
      </c>
      <c r="K21" s="261">
        <v>37</v>
      </c>
      <c r="L21" s="261">
        <v>151</v>
      </c>
    </row>
    <row r="22" spans="1:22" s="262" customFormat="1" ht="14.25" customHeight="1" x14ac:dyDescent="0.25">
      <c r="A22" s="259" t="s">
        <v>74</v>
      </c>
      <c r="B22" s="261">
        <v>4</v>
      </c>
      <c r="C22" s="261">
        <v>23</v>
      </c>
      <c r="D22" s="261">
        <v>86</v>
      </c>
      <c r="E22" s="261"/>
      <c r="F22" s="261">
        <v>2</v>
      </c>
      <c r="G22" s="261">
        <v>16</v>
      </c>
      <c r="H22" s="261">
        <v>72</v>
      </c>
      <c r="I22" s="261"/>
      <c r="J22" s="261">
        <v>6</v>
      </c>
      <c r="K22" s="261">
        <v>39</v>
      </c>
      <c r="L22" s="261">
        <v>158</v>
      </c>
    </row>
    <row r="23" spans="1:22" s="262" customFormat="1" ht="14.25" customHeight="1" x14ac:dyDescent="0.25">
      <c r="A23" s="259" t="s">
        <v>75</v>
      </c>
      <c r="B23" s="261">
        <v>4</v>
      </c>
      <c r="C23" s="261">
        <v>19</v>
      </c>
      <c r="D23" s="261">
        <v>64</v>
      </c>
      <c r="E23" s="261"/>
      <c r="F23" s="261">
        <v>3</v>
      </c>
      <c r="G23" s="261">
        <v>20</v>
      </c>
      <c r="H23" s="261">
        <v>55</v>
      </c>
      <c r="I23" s="261"/>
      <c r="J23" s="261">
        <v>7</v>
      </c>
      <c r="K23" s="261">
        <v>39</v>
      </c>
      <c r="L23" s="261">
        <v>119</v>
      </c>
    </row>
    <row r="24" spans="1:22" s="262" customFormat="1" ht="14.25" customHeight="1" x14ac:dyDescent="0.25">
      <c r="A24" s="259" t="s">
        <v>76</v>
      </c>
      <c r="B24" s="261">
        <v>6</v>
      </c>
      <c r="C24" s="261">
        <v>32</v>
      </c>
      <c r="D24" s="261">
        <v>93</v>
      </c>
      <c r="E24" s="261"/>
      <c r="F24" s="261">
        <v>7</v>
      </c>
      <c r="G24" s="261">
        <v>36</v>
      </c>
      <c r="H24" s="261">
        <v>93</v>
      </c>
      <c r="I24" s="261"/>
      <c r="J24" s="261">
        <v>13</v>
      </c>
      <c r="K24" s="261">
        <v>68</v>
      </c>
      <c r="L24" s="261">
        <v>186</v>
      </c>
    </row>
    <row r="25" spans="1:22" s="264" customFormat="1" ht="16.5" customHeight="1" x14ac:dyDescent="0.25">
      <c r="A25" s="257" t="s">
        <v>128</v>
      </c>
      <c r="B25" s="263">
        <v>26</v>
      </c>
      <c r="C25" s="263">
        <v>231</v>
      </c>
      <c r="D25" s="263">
        <v>884</v>
      </c>
      <c r="E25" s="263"/>
      <c r="F25" s="263">
        <v>15</v>
      </c>
      <c r="G25" s="263">
        <v>166</v>
      </c>
      <c r="H25" s="263">
        <v>658</v>
      </c>
      <c r="I25" s="263"/>
      <c r="J25" s="263">
        <v>41</v>
      </c>
      <c r="K25" s="263">
        <v>397</v>
      </c>
      <c r="L25" s="263">
        <v>1543</v>
      </c>
      <c r="M25" s="264" t="s">
        <v>2</v>
      </c>
    </row>
    <row r="26" spans="1:22" s="262" customFormat="1" ht="16.5" customHeight="1" x14ac:dyDescent="0.25">
      <c r="A26" s="259" t="s">
        <v>78</v>
      </c>
      <c r="B26" s="261">
        <v>2</v>
      </c>
      <c r="C26" s="261">
        <v>64</v>
      </c>
      <c r="D26" s="261">
        <v>258</v>
      </c>
      <c r="E26" s="261"/>
      <c r="F26" s="261">
        <v>1</v>
      </c>
      <c r="G26" s="261">
        <v>40</v>
      </c>
      <c r="H26" s="261">
        <v>176</v>
      </c>
      <c r="I26" s="261"/>
      <c r="J26" s="261">
        <v>3</v>
      </c>
      <c r="K26" s="261">
        <v>104</v>
      </c>
      <c r="L26" s="261">
        <v>435</v>
      </c>
    </row>
    <row r="27" spans="1:22" s="262" customFormat="1" ht="16.5" customHeight="1" x14ac:dyDescent="0.25">
      <c r="A27" s="259" t="s">
        <v>79</v>
      </c>
      <c r="B27" s="261">
        <v>24</v>
      </c>
      <c r="C27" s="261">
        <v>167</v>
      </c>
      <c r="D27" s="261">
        <v>624</v>
      </c>
      <c r="E27" s="261"/>
      <c r="F27" s="261">
        <v>14</v>
      </c>
      <c r="G27" s="261">
        <v>125</v>
      </c>
      <c r="H27" s="261">
        <v>481</v>
      </c>
      <c r="I27" s="261"/>
      <c r="J27" s="261">
        <v>39</v>
      </c>
      <c r="K27" s="261">
        <v>292</v>
      </c>
      <c r="L27" s="261">
        <v>1106</v>
      </c>
    </row>
    <row r="28" spans="1:22" s="264" customFormat="1" ht="16.5" customHeight="1" x14ac:dyDescent="0.25">
      <c r="A28" s="257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</row>
    <row r="29" spans="1:22" s="264" customFormat="1" ht="16.5" customHeight="1" x14ac:dyDescent="0.25">
      <c r="A29" s="257" t="s">
        <v>129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1:22" s="262" customFormat="1" ht="18.75" customHeight="1" x14ac:dyDescent="0.25">
      <c r="A30" s="258"/>
      <c r="B30" s="260"/>
      <c r="C30" s="260"/>
      <c r="D30" s="260"/>
      <c r="E30" s="260"/>
      <c r="F30" s="260"/>
      <c r="G30" s="260"/>
      <c r="H30" s="260"/>
      <c r="I30" s="260"/>
      <c r="J30" s="260"/>
      <c r="K30" s="261"/>
      <c r="L30" s="261"/>
    </row>
    <row r="31" spans="1:22" s="262" customFormat="1" ht="14.25" customHeight="1" x14ac:dyDescent="0.25">
      <c r="A31" s="259" t="s">
        <v>100</v>
      </c>
      <c r="B31" s="260" t="s">
        <v>118</v>
      </c>
      <c r="C31" s="260">
        <v>0</v>
      </c>
      <c r="D31" s="260">
        <v>1</v>
      </c>
      <c r="E31" s="260"/>
      <c r="F31" s="260" t="s">
        <v>118</v>
      </c>
      <c r="G31" s="260" t="s">
        <v>118</v>
      </c>
      <c r="H31" s="260">
        <v>1</v>
      </c>
      <c r="I31" s="260"/>
      <c r="J31" s="260" t="s">
        <v>118</v>
      </c>
      <c r="K31" s="260">
        <v>0</v>
      </c>
      <c r="L31" s="260">
        <v>2</v>
      </c>
      <c r="M31" s="240"/>
      <c r="N31" s="240"/>
      <c r="O31" s="240"/>
      <c r="P31" s="240"/>
      <c r="Q31" s="240"/>
      <c r="R31" s="240"/>
      <c r="S31" s="240"/>
      <c r="T31" s="240"/>
      <c r="U31" s="240"/>
      <c r="V31" s="240"/>
    </row>
    <row r="32" spans="1:22" s="262" customFormat="1" ht="14.25" customHeight="1" x14ac:dyDescent="0.25">
      <c r="A32" s="259" t="s">
        <v>67</v>
      </c>
      <c r="B32" s="260">
        <v>0</v>
      </c>
      <c r="C32" s="260">
        <v>5</v>
      </c>
      <c r="D32" s="260">
        <v>28</v>
      </c>
      <c r="E32" s="260"/>
      <c r="F32" s="260">
        <v>0</v>
      </c>
      <c r="G32" s="260">
        <v>2</v>
      </c>
      <c r="H32" s="260">
        <v>9</v>
      </c>
      <c r="I32" s="260"/>
      <c r="J32" s="260">
        <v>0</v>
      </c>
      <c r="K32" s="260">
        <v>7</v>
      </c>
      <c r="L32" s="260">
        <v>37</v>
      </c>
    </row>
    <row r="33" spans="1:12" s="262" customFormat="1" ht="14.25" customHeight="1" x14ac:dyDescent="0.25">
      <c r="A33" s="259" t="s">
        <v>68</v>
      </c>
      <c r="B33" s="260">
        <v>0</v>
      </c>
      <c r="C33" s="260">
        <v>8</v>
      </c>
      <c r="D33" s="260">
        <v>32</v>
      </c>
      <c r="E33" s="260"/>
      <c r="F33" s="260" t="s">
        <v>118</v>
      </c>
      <c r="G33" s="260" t="s">
        <v>118</v>
      </c>
      <c r="H33" s="260">
        <v>2</v>
      </c>
      <c r="I33" s="260"/>
      <c r="J33" s="260">
        <v>0</v>
      </c>
      <c r="K33" s="260">
        <v>8</v>
      </c>
      <c r="L33" s="260">
        <v>34</v>
      </c>
    </row>
    <row r="34" spans="1:12" s="262" customFormat="1" ht="14.25" customHeight="1" x14ac:dyDescent="0.25">
      <c r="A34" s="259" t="s">
        <v>69</v>
      </c>
      <c r="B34" s="260">
        <v>8</v>
      </c>
      <c r="C34" s="260">
        <v>87</v>
      </c>
      <c r="D34" s="260">
        <v>525</v>
      </c>
      <c r="E34" s="260"/>
      <c r="F34" s="260">
        <v>2</v>
      </c>
      <c r="G34" s="260">
        <v>25</v>
      </c>
      <c r="H34" s="260">
        <v>329</v>
      </c>
      <c r="I34" s="260"/>
      <c r="J34" s="260">
        <v>11</v>
      </c>
      <c r="K34" s="260">
        <v>111</v>
      </c>
      <c r="L34" s="260">
        <v>854</v>
      </c>
    </row>
    <row r="35" spans="1:12" s="262" customFormat="1" ht="14.25" customHeight="1" x14ac:dyDescent="0.25">
      <c r="A35" s="259" t="s">
        <v>101</v>
      </c>
      <c r="B35" s="260">
        <v>7</v>
      </c>
      <c r="C35" s="260">
        <v>42</v>
      </c>
      <c r="D35" s="260">
        <v>269</v>
      </c>
      <c r="E35" s="260"/>
      <c r="F35" s="260">
        <v>1</v>
      </c>
      <c r="G35" s="260">
        <v>12</v>
      </c>
      <c r="H35" s="260">
        <v>181</v>
      </c>
      <c r="I35" s="260"/>
      <c r="J35" s="260">
        <v>8</v>
      </c>
      <c r="K35" s="260">
        <v>55</v>
      </c>
      <c r="L35" s="260">
        <v>450</v>
      </c>
    </row>
    <row r="36" spans="1:12" s="262" customFormat="1" ht="14.25" customHeight="1" x14ac:dyDescent="0.25">
      <c r="A36" s="259" t="s">
        <v>102</v>
      </c>
      <c r="B36" s="260">
        <v>7</v>
      </c>
      <c r="C36" s="260">
        <v>54</v>
      </c>
      <c r="D36" s="260">
        <v>345</v>
      </c>
      <c r="E36" s="260"/>
      <c r="F36" s="260">
        <v>1</v>
      </c>
      <c r="G36" s="260">
        <v>15</v>
      </c>
      <c r="H36" s="260">
        <v>213</v>
      </c>
      <c r="I36" s="260"/>
      <c r="J36" s="260">
        <v>8</v>
      </c>
      <c r="K36" s="260">
        <v>69</v>
      </c>
      <c r="L36" s="260">
        <v>558</v>
      </c>
    </row>
    <row r="37" spans="1:12" s="262" customFormat="1" ht="14.25" customHeight="1" x14ac:dyDescent="0.25">
      <c r="A37" s="259" t="s">
        <v>72</v>
      </c>
      <c r="B37" s="260">
        <v>13</v>
      </c>
      <c r="C37" s="260">
        <v>111</v>
      </c>
      <c r="D37" s="260">
        <v>726</v>
      </c>
      <c r="E37" s="260"/>
      <c r="F37" s="260">
        <v>3</v>
      </c>
      <c r="G37" s="260">
        <v>37</v>
      </c>
      <c r="H37" s="260">
        <v>437</v>
      </c>
      <c r="I37" s="260"/>
      <c r="J37" s="260">
        <v>16</v>
      </c>
      <c r="K37" s="260">
        <v>148</v>
      </c>
      <c r="L37" s="260">
        <v>1164</v>
      </c>
    </row>
    <row r="38" spans="1:12" s="262" customFormat="1" ht="14.25" customHeight="1" x14ac:dyDescent="0.25">
      <c r="A38" s="259" t="s">
        <v>73</v>
      </c>
      <c r="B38" s="260">
        <v>16</v>
      </c>
      <c r="C38" s="260">
        <v>141</v>
      </c>
      <c r="D38" s="260">
        <v>757</v>
      </c>
      <c r="E38" s="260"/>
      <c r="F38" s="260">
        <v>2</v>
      </c>
      <c r="G38" s="260">
        <v>39</v>
      </c>
      <c r="H38" s="260">
        <v>427</v>
      </c>
      <c r="I38" s="260"/>
      <c r="J38" s="260">
        <v>18</v>
      </c>
      <c r="K38" s="260">
        <v>180</v>
      </c>
      <c r="L38" s="260">
        <v>1185</v>
      </c>
    </row>
    <row r="39" spans="1:12" s="262" customFormat="1" ht="14.25" customHeight="1" x14ac:dyDescent="0.25">
      <c r="A39" s="259" t="s">
        <v>74</v>
      </c>
      <c r="B39" s="260">
        <v>14</v>
      </c>
      <c r="C39" s="260">
        <v>141</v>
      </c>
      <c r="D39" s="260">
        <v>652</v>
      </c>
      <c r="E39" s="260"/>
      <c r="F39" s="260">
        <v>2</v>
      </c>
      <c r="G39" s="260">
        <v>37</v>
      </c>
      <c r="H39" s="260">
        <v>358</v>
      </c>
      <c r="I39" s="260"/>
      <c r="J39" s="260">
        <v>16</v>
      </c>
      <c r="K39" s="260">
        <v>177</v>
      </c>
      <c r="L39" s="260">
        <v>1010</v>
      </c>
    </row>
    <row r="40" spans="1:12" s="262" customFormat="1" ht="14.25" customHeight="1" x14ac:dyDescent="0.25">
      <c r="A40" s="259" t="s">
        <v>75</v>
      </c>
      <c r="B40" s="260">
        <v>7</v>
      </c>
      <c r="C40" s="260">
        <v>71</v>
      </c>
      <c r="D40" s="260">
        <v>311</v>
      </c>
      <c r="E40" s="260"/>
      <c r="F40" s="260">
        <v>3</v>
      </c>
      <c r="G40" s="260">
        <v>26</v>
      </c>
      <c r="H40" s="260">
        <v>172</v>
      </c>
      <c r="I40" s="260"/>
      <c r="J40" s="260">
        <v>10</v>
      </c>
      <c r="K40" s="260">
        <v>97</v>
      </c>
      <c r="L40" s="260">
        <v>482</v>
      </c>
    </row>
    <row r="41" spans="1:12" s="262" customFormat="1" ht="14.25" customHeight="1" x14ac:dyDescent="0.25">
      <c r="A41" s="259" t="s">
        <v>76</v>
      </c>
      <c r="B41" s="260">
        <v>11</v>
      </c>
      <c r="C41" s="260">
        <v>49</v>
      </c>
      <c r="D41" s="260">
        <v>240</v>
      </c>
      <c r="E41" s="260"/>
      <c r="F41" s="260">
        <v>4</v>
      </c>
      <c r="G41" s="260">
        <v>28</v>
      </c>
      <c r="H41" s="260">
        <v>139</v>
      </c>
      <c r="I41" s="260"/>
      <c r="J41" s="260">
        <v>14</v>
      </c>
      <c r="K41" s="260">
        <v>77</v>
      </c>
      <c r="L41" s="260">
        <v>379</v>
      </c>
    </row>
    <row r="42" spans="1:12" s="264" customFormat="1" ht="17.25" customHeight="1" x14ac:dyDescent="0.25">
      <c r="A42" s="257" t="s">
        <v>128</v>
      </c>
      <c r="B42" s="263">
        <v>83</v>
      </c>
      <c r="C42" s="263">
        <v>708</v>
      </c>
      <c r="D42" s="263">
        <v>3890</v>
      </c>
      <c r="E42" s="263"/>
      <c r="F42" s="263">
        <v>19</v>
      </c>
      <c r="G42" s="263">
        <v>222</v>
      </c>
      <c r="H42" s="263">
        <v>2270</v>
      </c>
      <c r="I42" s="263"/>
      <c r="J42" s="263">
        <v>102</v>
      </c>
      <c r="K42" s="263">
        <v>930</v>
      </c>
      <c r="L42" s="263">
        <v>6162</v>
      </c>
    </row>
    <row r="43" spans="1:12" s="262" customFormat="1" ht="17.25" customHeight="1" x14ac:dyDescent="0.25">
      <c r="A43" s="259" t="s">
        <v>78</v>
      </c>
      <c r="B43" s="261">
        <v>0</v>
      </c>
      <c r="C43" s="261">
        <v>13</v>
      </c>
      <c r="D43" s="261">
        <v>61</v>
      </c>
      <c r="E43" s="261"/>
      <c r="F43" s="261">
        <v>0</v>
      </c>
      <c r="G43" s="261">
        <v>2</v>
      </c>
      <c r="H43" s="261">
        <v>11</v>
      </c>
      <c r="I43" s="261"/>
      <c r="J43" s="261">
        <v>1</v>
      </c>
      <c r="K43" s="261">
        <v>15</v>
      </c>
      <c r="L43" s="261">
        <v>73</v>
      </c>
    </row>
    <row r="44" spans="1:12" s="262" customFormat="1" ht="17.25" customHeight="1" x14ac:dyDescent="0.25">
      <c r="A44" s="259" t="s">
        <v>79</v>
      </c>
      <c r="B44" s="261">
        <v>82</v>
      </c>
      <c r="C44" s="261">
        <v>695</v>
      </c>
      <c r="D44" s="261">
        <v>3824</v>
      </c>
      <c r="E44" s="261"/>
      <c r="F44" s="261">
        <v>19</v>
      </c>
      <c r="G44" s="261">
        <v>219</v>
      </c>
      <c r="H44" s="261">
        <v>2256</v>
      </c>
      <c r="I44" s="261"/>
      <c r="J44" s="261">
        <v>101</v>
      </c>
      <c r="K44" s="261">
        <v>914</v>
      </c>
      <c r="L44" s="261">
        <v>6082</v>
      </c>
    </row>
    <row r="45" spans="1:12" s="264" customFormat="1" ht="17.25" customHeight="1" x14ac:dyDescent="0.25">
      <c r="A45" s="257"/>
      <c r="B45" s="263"/>
      <c r="C45" s="263"/>
      <c r="D45" s="263"/>
      <c r="E45" s="265"/>
      <c r="F45" s="263"/>
      <c r="G45" s="263"/>
      <c r="H45" s="263"/>
      <c r="I45" s="263"/>
      <c r="J45" s="263"/>
      <c r="K45" s="263"/>
      <c r="L45" s="263"/>
    </row>
    <row r="46" spans="1:12" s="264" customFormat="1" ht="17.25" customHeight="1" x14ac:dyDescent="0.25">
      <c r="A46" s="257" t="s">
        <v>130</v>
      </c>
      <c r="B46" s="263"/>
      <c r="C46" s="263"/>
      <c r="D46" s="263"/>
      <c r="E46" s="265"/>
      <c r="F46" s="263"/>
      <c r="G46" s="263"/>
      <c r="H46" s="263"/>
      <c r="I46" s="263"/>
      <c r="J46" s="263"/>
      <c r="K46" s="263"/>
      <c r="L46" s="263"/>
    </row>
    <row r="47" spans="1:12" s="264" customFormat="1" ht="17.25" customHeight="1" x14ac:dyDescent="0.25">
      <c r="A47" s="257" t="s">
        <v>131</v>
      </c>
      <c r="B47" s="263"/>
      <c r="C47" s="263"/>
      <c r="D47" s="263"/>
      <c r="E47" s="265"/>
      <c r="F47" s="263"/>
      <c r="G47" s="263"/>
      <c r="H47" s="263"/>
      <c r="I47" s="263"/>
      <c r="J47" s="263"/>
      <c r="K47" s="263"/>
      <c r="L47" s="263"/>
    </row>
    <row r="48" spans="1:12" s="262" customFormat="1" ht="18.75" customHeight="1" x14ac:dyDescent="0.25">
      <c r="A48" s="258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</row>
    <row r="49" spans="1:20" s="262" customFormat="1" ht="14.25" customHeight="1" x14ac:dyDescent="0.25">
      <c r="A49" s="259" t="s">
        <v>100</v>
      </c>
      <c r="B49" s="260">
        <v>1</v>
      </c>
      <c r="C49" s="260">
        <v>4</v>
      </c>
      <c r="D49" s="260">
        <v>53</v>
      </c>
      <c r="E49" s="260"/>
      <c r="F49" s="260">
        <v>0</v>
      </c>
      <c r="G49" s="260">
        <v>3</v>
      </c>
      <c r="H49" s="260">
        <v>43</v>
      </c>
      <c r="I49" s="260"/>
      <c r="J49" s="260">
        <v>1</v>
      </c>
      <c r="K49" s="260">
        <v>7</v>
      </c>
      <c r="L49" s="260">
        <v>99</v>
      </c>
    </row>
    <row r="50" spans="1:20" s="262" customFormat="1" ht="14.25" customHeight="1" x14ac:dyDescent="0.25">
      <c r="A50" s="259" t="s">
        <v>67</v>
      </c>
      <c r="B50" s="261">
        <v>0</v>
      </c>
      <c r="C50" s="261">
        <v>8</v>
      </c>
      <c r="D50" s="261">
        <v>94</v>
      </c>
      <c r="E50" s="261"/>
      <c r="F50" s="260">
        <v>0</v>
      </c>
      <c r="G50" s="261">
        <v>7</v>
      </c>
      <c r="H50" s="261">
        <v>101</v>
      </c>
      <c r="I50" s="261"/>
      <c r="J50" s="261">
        <v>1</v>
      </c>
      <c r="K50" s="261">
        <v>15</v>
      </c>
      <c r="L50" s="261">
        <v>196</v>
      </c>
    </row>
    <row r="51" spans="1:20" s="262" customFormat="1" ht="14.25" customHeight="1" x14ac:dyDescent="0.25">
      <c r="A51" s="259" t="s">
        <v>68</v>
      </c>
      <c r="B51" s="261">
        <v>0</v>
      </c>
      <c r="C51" s="261">
        <v>7</v>
      </c>
      <c r="D51" s="261">
        <v>56</v>
      </c>
      <c r="E51" s="261"/>
      <c r="F51" s="261">
        <v>0</v>
      </c>
      <c r="G51" s="261">
        <v>7</v>
      </c>
      <c r="H51" s="261">
        <v>75</v>
      </c>
      <c r="I51" s="261"/>
      <c r="J51" s="261">
        <v>1</v>
      </c>
      <c r="K51" s="261">
        <v>14</v>
      </c>
      <c r="L51" s="261">
        <v>130</v>
      </c>
    </row>
    <row r="52" spans="1:20" s="262" customFormat="1" ht="14.25" customHeight="1" x14ac:dyDescent="0.25">
      <c r="A52" s="259" t="s">
        <v>69</v>
      </c>
      <c r="B52" s="261">
        <v>4</v>
      </c>
      <c r="C52" s="261">
        <v>32</v>
      </c>
      <c r="D52" s="261">
        <v>236</v>
      </c>
      <c r="E52" s="261"/>
      <c r="F52" s="260">
        <v>2</v>
      </c>
      <c r="G52" s="261">
        <v>31</v>
      </c>
      <c r="H52" s="261">
        <v>267</v>
      </c>
      <c r="I52" s="261"/>
      <c r="J52" s="261">
        <v>7</v>
      </c>
      <c r="K52" s="261">
        <v>64</v>
      </c>
      <c r="L52" s="261">
        <v>503</v>
      </c>
    </row>
    <row r="53" spans="1:20" s="262" customFormat="1" ht="14.25" customHeight="1" x14ac:dyDescent="0.25">
      <c r="A53" s="259" t="s">
        <v>101</v>
      </c>
      <c r="B53" s="261">
        <v>1</v>
      </c>
      <c r="C53" s="261">
        <v>12</v>
      </c>
      <c r="D53" s="261">
        <v>79</v>
      </c>
      <c r="E53" s="261"/>
      <c r="F53" s="260">
        <v>1</v>
      </c>
      <c r="G53" s="261">
        <v>9</v>
      </c>
      <c r="H53" s="261">
        <v>80</v>
      </c>
      <c r="I53" s="261"/>
      <c r="J53" s="261">
        <v>2</v>
      </c>
      <c r="K53" s="261">
        <v>21</v>
      </c>
      <c r="L53" s="261">
        <v>159</v>
      </c>
    </row>
    <row r="54" spans="1:20" s="262" customFormat="1" ht="14.25" customHeight="1" x14ac:dyDescent="0.25">
      <c r="A54" s="259" t="s">
        <v>102</v>
      </c>
      <c r="B54" s="261">
        <v>1</v>
      </c>
      <c r="C54" s="261">
        <v>9</v>
      </c>
      <c r="D54" s="261">
        <v>72</v>
      </c>
      <c r="E54" s="261"/>
      <c r="F54" s="260">
        <v>0</v>
      </c>
      <c r="G54" s="261">
        <v>9</v>
      </c>
      <c r="H54" s="261">
        <v>87</v>
      </c>
      <c r="I54" s="261"/>
      <c r="J54" s="261">
        <v>1</v>
      </c>
      <c r="K54" s="261">
        <v>18</v>
      </c>
      <c r="L54" s="261">
        <v>158</v>
      </c>
    </row>
    <row r="55" spans="1:20" s="262" customFormat="1" ht="14.25" customHeight="1" x14ac:dyDescent="0.25">
      <c r="A55" s="259" t="s">
        <v>72</v>
      </c>
      <c r="B55" s="261">
        <v>1</v>
      </c>
      <c r="C55" s="261">
        <v>15</v>
      </c>
      <c r="D55" s="261">
        <v>132</v>
      </c>
      <c r="E55" s="261"/>
      <c r="F55" s="260">
        <v>0</v>
      </c>
      <c r="G55" s="261">
        <v>17</v>
      </c>
      <c r="H55" s="261">
        <v>166</v>
      </c>
      <c r="I55" s="261"/>
      <c r="J55" s="261">
        <v>2</v>
      </c>
      <c r="K55" s="261">
        <v>32</v>
      </c>
      <c r="L55" s="261">
        <v>299</v>
      </c>
    </row>
    <row r="56" spans="1:20" s="262" customFormat="1" ht="14.25" customHeight="1" x14ac:dyDescent="0.25">
      <c r="A56" s="259" t="s">
        <v>73</v>
      </c>
      <c r="B56" s="261">
        <v>0</v>
      </c>
      <c r="C56" s="261">
        <v>11</v>
      </c>
      <c r="D56" s="261">
        <v>92</v>
      </c>
      <c r="E56" s="261"/>
      <c r="F56" s="261">
        <v>2</v>
      </c>
      <c r="G56" s="261">
        <v>15</v>
      </c>
      <c r="H56" s="261">
        <v>161</v>
      </c>
      <c r="I56" s="261"/>
      <c r="J56" s="261">
        <v>2</v>
      </c>
      <c r="K56" s="261">
        <v>26</v>
      </c>
      <c r="L56" s="261">
        <v>252</v>
      </c>
    </row>
    <row r="57" spans="1:20" s="262" customFormat="1" ht="14.25" customHeight="1" x14ac:dyDescent="0.25">
      <c r="A57" s="259" t="s">
        <v>74</v>
      </c>
      <c r="B57" s="261">
        <v>2</v>
      </c>
      <c r="C57" s="261">
        <v>10</v>
      </c>
      <c r="D57" s="261">
        <v>73</v>
      </c>
      <c r="E57" s="261"/>
      <c r="F57" s="261">
        <v>2</v>
      </c>
      <c r="G57" s="261">
        <v>21</v>
      </c>
      <c r="H57" s="261">
        <v>174</v>
      </c>
      <c r="I57" s="261"/>
      <c r="J57" s="261">
        <v>4</v>
      </c>
      <c r="K57" s="261">
        <v>31</v>
      </c>
      <c r="L57" s="261">
        <v>247</v>
      </c>
    </row>
    <row r="58" spans="1:20" s="262" customFormat="1" ht="14.25" customHeight="1" x14ac:dyDescent="0.25">
      <c r="A58" s="259" t="s">
        <v>75</v>
      </c>
      <c r="B58" s="261">
        <v>1</v>
      </c>
      <c r="C58" s="261">
        <v>8</v>
      </c>
      <c r="D58" s="261">
        <v>51</v>
      </c>
      <c r="E58" s="261"/>
      <c r="F58" s="261">
        <v>3</v>
      </c>
      <c r="G58" s="261">
        <v>23</v>
      </c>
      <c r="H58" s="261">
        <v>147</v>
      </c>
      <c r="I58" s="261"/>
      <c r="J58" s="261">
        <v>3</v>
      </c>
      <c r="K58" s="261">
        <v>31</v>
      </c>
      <c r="L58" s="261">
        <v>199</v>
      </c>
    </row>
    <row r="59" spans="1:20" s="262" customFormat="1" ht="14.25" customHeight="1" x14ac:dyDescent="0.25">
      <c r="A59" s="259" t="s">
        <v>76</v>
      </c>
      <c r="B59" s="261">
        <v>2</v>
      </c>
      <c r="C59" s="261">
        <v>11</v>
      </c>
      <c r="D59" s="261">
        <v>60</v>
      </c>
      <c r="E59" s="261"/>
      <c r="F59" s="261">
        <v>6</v>
      </c>
      <c r="G59" s="261">
        <v>40</v>
      </c>
      <c r="H59" s="261">
        <v>191</v>
      </c>
      <c r="I59" s="261"/>
      <c r="J59" s="261">
        <v>8</v>
      </c>
      <c r="K59" s="261">
        <v>51</v>
      </c>
      <c r="L59" s="261">
        <v>252</v>
      </c>
    </row>
    <row r="60" spans="1:20" s="264" customFormat="1" ht="18" customHeight="1" x14ac:dyDescent="0.25">
      <c r="A60" s="257" t="s">
        <v>128</v>
      </c>
      <c r="B60" s="261">
        <v>13</v>
      </c>
      <c r="C60" s="261">
        <v>127</v>
      </c>
      <c r="D60" s="261">
        <v>1001</v>
      </c>
      <c r="E60" s="261"/>
      <c r="F60" s="261">
        <v>17</v>
      </c>
      <c r="G60" s="261">
        <v>181</v>
      </c>
      <c r="H60" s="261">
        <v>1495</v>
      </c>
      <c r="I60" s="261"/>
      <c r="J60" s="261">
        <v>30</v>
      </c>
      <c r="K60" s="261">
        <v>309</v>
      </c>
      <c r="L60" s="261">
        <v>2499</v>
      </c>
    </row>
    <row r="61" spans="1:20" s="262" customFormat="1" ht="15.75" customHeight="1" x14ac:dyDescent="0.25">
      <c r="A61" s="259" t="s">
        <v>78</v>
      </c>
      <c r="B61" s="263">
        <v>1</v>
      </c>
      <c r="C61" s="263">
        <v>18</v>
      </c>
      <c r="D61" s="263">
        <v>203</v>
      </c>
      <c r="E61" s="263"/>
      <c r="F61" s="263">
        <v>1</v>
      </c>
      <c r="G61" s="263">
        <v>17</v>
      </c>
      <c r="H61" s="263">
        <v>219</v>
      </c>
      <c r="I61" s="263"/>
      <c r="J61" s="263">
        <v>2</v>
      </c>
      <c r="K61" s="263">
        <v>36</v>
      </c>
      <c r="L61" s="263">
        <v>425</v>
      </c>
    </row>
    <row r="62" spans="1:20" s="262" customFormat="1" ht="15.75" customHeight="1" thickBot="1" x14ac:dyDescent="0.3">
      <c r="A62" s="267" t="s">
        <v>79</v>
      </c>
      <c r="B62" s="268">
        <v>12</v>
      </c>
      <c r="C62" s="268">
        <v>109</v>
      </c>
      <c r="D62" s="268">
        <v>795</v>
      </c>
      <c r="E62" s="268"/>
      <c r="F62" s="268">
        <v>16</v>
      </c>
      <c r="G62" s="268">
        <v>164</v>
      </c>
      <c r="H62" s="268">
        <v>1273</v>
      </c>
      <c r="I62" s="268"/>
      <c r="J62" s="268">
        <v>28</v>
      </c>
      <c r="K62" s="268">
        <v>273</v>
      </c>
      <c r="L62" s="268">
        <v>2069</v>
      </c>
    </row>
    <row r="63" spans="1:20" ht="8.25" customHeight="1" x14ac:dyDescent="0.2">
      <c r="A63" s="269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O63" s="271"/>
      <c r="P63" s="272"/>
      <c r="Q63" s="272"/>
      <c r="R63" s="272"/>
      <c r="S63" s="272"/>
      <c r="T63" s="272"/>
    </row>
    <row r="64" spans="1:20" x14ac:dyDescent="0.2">
      <c r="A64" s="269" t="s">
        <v>132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O64" s="271"/>
      <c r="P64" s="272"/>
      <c r="Q64" s="272"/>
      <c r="R64" s="272"/>
      <c r="S64" s="272"/>
      <c r="T64" s="272"/>
    </row>
    <row r="65" spans="2:20" x14ac:dyDescent="0.2"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O65" s="271"/>
      <c r="P65" s="272"/>
      <c r="Q65" s="272"/>
      <c r="R65" s="272"/>
      <c r="S65" s="272"/>
      <c r="T65" s="272"/>
    </row>
    <row r="66" spans="2:20" x14ac:dyDescent="0.2"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O66" s="271"/>
      <c r="P66" s="272"/>
      <c r="Q66" s="272"/>
      <c r="R66" s="272"/>
      <c r="S66" s="272"/>
      <c r="T66" s="272"/>
    </row>
    <row r="67" spans="2:20" x14ac:dyDescent="0.2"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O67" s="271"/>
      <c r="P67" s="272"/>
      <c r="Q67" s="272"/>
      <c r="R67" s="272"/>
      <c r="S67" s="272"/>
      <c r="T67" s="272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/>
  </sheetViews>
  <sheetFormatPr defaultColWidth="11" defaultRowHeight="15" x14ac:dyDescent="0.2"/>
  <cols>
    <col min="1" max="1" width="17.140625" style="240" customWidth="1"/>
    <col min="2" max="2" width="10" style="240" customWidth="1"/>
    <col min="3" max="3" width="13.85546875" style="240" customWidth="1"/>
    <col min="4" max="4" width="10" style="240" customWidth="1"/>
    <col min="5" max="5" width="1.7109375" style="240" customWidth="1"/>
    <col min="6" max="6" width="10" style="240" customWidth="1"/>
    <col min="7" max="7" width="13.85546875" style="240" customWidth="1"/>
    <col min="8" max="8" width="10" style="240" customWidth="1"/>
    <col min="9" max="9" width="1.7109375" style="240" customWidth="1"/>
    <col min="10" max="10" width="10" style="240" customWidth="1"/>
    <col min="11" max="11" width="13.85546875" style="240" customWidth="1"/>
    <col min="12" max="12" width="10" style="240" customWidth="1"/>
    <col min="13" max="13" width="5.28515625" style="240" customWidth="1"/>
    <col min="14" max="15" width="11" style="240"/>
    <col min="16" max="16" width="13.140625" style="240" customWidth="1"/>
    <col min="17" max="17" width="13.5703125" style="240" customWidth="1"/>
    <col min="18" max="18" width="13.85546875" style="240" customWidth="1"/>
    <col min="19" max="19" width="12.85546875" style="240" customWidth="1"/>
    <col min="20" max="20" width="13" style="240" customWidth="1"/>
    <col min="21" max="16384" width="11" style="240"/>
  </cols>
  <sheetData>
    <row r="1" spans="1:19" s="242" customFormat="1" ht="18" x14ac:dyDescent="0.25">
      <c r="A1" s="239" t="s">
        <v>133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 t="s">
        <v>1</v>
      </c>
    </row>
    <row r="2" spans="1:19" s="242" customFormat="1" ht="13.5" customHeight="1" x14ac:dyDescent="0.25">
      <c r="A2" s="240" t="s">
        <v>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9" s="242" customFormat="1" ht="22.5" customHeight="1" x14ac:dyDescent="0.25">
      <c r="A3" s="239" t="s">
        <v>134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9" s="242" customFormat="1" ht="16.5" customHeight="1" x14ac:dyDescent="0.25">
      <c r="A4" s="239" t="s">
        <v>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9" s="242" customFormat="1" ht="16.5" customHeight="1" thickBot="1" x14ac:dyDescent="0.3">
      <c r="A5" s="243" t="s">
        <v>55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9" ht="18" thickBot="1" x14ac:dyDescent="0.3">
      <c r="A6" s="274"/>
      <c r="B6" s="247"/>
      <c r="C6" s="275" t="s">
        <v>121</v>
      </c>
      <c r="D6" s="247"/>
      <c r="E6" s="276"/>
      <c r="F6" s="247"/>
      <c r="G6" s="247" t="s">
        <v>122</v>
      </c>
      <c r="H6" s="247"/>
      <c r="I6" s="276"/>
      <c r="J6" s="247"/>
      <c r="K6" s="247" t="s">
        <v>123</v>
      </c>
      <c r="L6" s="247"/>
    </row>
    <row r="7" spans="1:19" ht="16.5" thickBot="1" x14ac:dyDescent="0.3">
      <c r="A7" s="277" t="s">
        <v>124</v>
      </c>
      <c r="B7" s="278"/>
      <c r="C7" s="278"/>
      <c r="D7" s="278" t="s">
        <v>56</v>
      </c>
      <c r="E7" s="277"/>
      <c r="F7" s="278"/>
      <c r="G7" s="278"/>
      <c r="H7" s="278" t="s">
        <v>56</v>
      </c>
      <c r="I7" s="277"/>
      <c r="J7" s="278"/>
      <c r="K7" s="278"/>
      <c r="L7" s="278" t="s">
        <v>56</v>
      </c>
    </row>
    <row r="8" spans="1:19" ht="15.75" x14ac:dyDescent="0.25">
      <c r="A8" s="279" t="s">
        <v>125</v>
      </c>
      <c r="B8" s="279" t="s">
        <v>126</v>
      </c>
      <c r="C8" s="279" t="s">
        <v>60</v>
      </c>
      <c r="D8" s="279" t="s">
        <v>62</v>
      </c>
      <c r="E8" s="279"/>
      <c r="F8" s="279" t="s">
        <v>126</v>
      </c>
      <c r="G8" s="279" t="s">
        <v>60</v>
      </c>
      <c r="H8" s="279" t="s">
        <v>62</v>
      </c>
      <c r="I8" s="279"/>
      <c r="J8" s="279" t="s">
        <v>126</v>
      </c>
      <c r="K8" s="279" t="s">
        <v>60</v>
      </c>
      <c r="L8" s="279" t="s">
        <v>62</v>
      </c>
    </row>
    <row r="9" spans="1:19" ht="7.5" customHeight="1" x14ac:dyDescent="0.25">
      <c r="A9" s="280"/>
      <c r="B9" s="281"/>
      <c r="C9" s="282"/>
      <c r="D9" s="280"/>
      <c r="E9" s="283"/>
      <c r="F9" s="281"/>
      <c r="G9" s="282"/>
      <c r="H9" s="280"/>
      <c r="I9" s="283"/>
      <c r="J9" s="281"/>
      <c r="K9" s="282"/>
      <c r="L9" s="280"/>
    </row>
    <row r="10" spans="1:19" ht="15.75" x14ac:dyDescent="0.25">
      <c r="A10" s="280" t="s">
        <v>135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O10" s="285"/>
      <c r="Q10" s="271"/>
    </row>
    <row r="11" spans="1:19" ht="9.75" customHeight="1" x14ac:dyDescent="0.25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O11" s="285"/>
      <c r="Q11" s="271"/>
    </row>
    <row r="12" spans="1:19" ht="15.75" x14ac:dyDescent="0.25">
      <c r="A12" s="280" t="s">
        <v>65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O12" s="285"/>
      <c r="Q12" s="271"/>
    </row>
    <row r="13" spans="1:19" ht="8.25" customHeight="1" x14ac:dyDescent="0.2">
      <c r="A13" s="28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P13" s="286"/>
      <c r="Q13" s="286"/>
      <c r="R13" s="286"/>
    </row>
    <row r="14" spans="1:19" s="262" customFormat="1" ht="14.25" customHeight="1" x14ac:dyDescent="0.25">
      <c r="A14" s="287" t="s">
        <v>100</v>
      </c>
      <c r="B14" s="288" t="s">
        <v>118</v>
      </c>
      <c r="C14" s="289">
        <v>0.05</v>
      </c>
      <c r="D14" s="289">
        <v>0.19</v>
      </c>
      <c r="E14" s="289"/>
      <c r="F14" s="289">
        <v>0</v>
      </c>
      <c r="G14" s="289">
        <v>0.02</v>
      </c>
      <c r="H14" s="289">
        <v>0.09</v>
      </c>
      <c r="I14" s="289"/>
      <c r="J14" s="289">
        <v>0</v>
      </c>
      <c r="K14" s="289">
        <v>0.04</v>
      </c>
      <c r="L14" s="289">
        <v>0.15</v>
      </c>
      <c r="O14" s="290"/>
      <c r="P14" s="291"/>
      <c r="Q14" s="291"/>
      <c r="R14" s="291"/>
      <c r="S14" s="292"/>
    </row>
    <row r="15" spans="1:19" s="262" customFormat="1" ht="14.25" customHeight="1" x14ac:dyDescent="0.25">
      <c r="A15" s="287" t="s">
        <v>67</v>
      </c>
      <c r="B15" s="289">
        <v>0.01</v>
      </c>
      <c r="C15" s="289">
        <v>0.16</v>
      </c>
      <c r="D15" s="289">
        <v>0.6</v>
      </c>
      <c r="E15" s="289"/>
      <c r="F15" s="289">
        <v>0</v>
      </c>
      <c r="G15" s="289">
        <v>0.09</v>
      </c>
      <c r="H15" s="289">
        <v>0.41</v>
      </c>
      <c r="I15" s="289"/>
      <c r="J15" s="289">
        <v>0</v>
      </c>
      <c r="K15" s="289">
        <v>0.13</v>
      </c>
      <c r="L15" s="289">
        <v>0.51</v>
      </c>
      <c r="O15" s="290"/>
      <c r="P15" s="291"/>
      <c r="Q15" s="291"/>
      <c r="R15" s="291"/>
      <c r="S15" s="292"/>
    </row>
    <row r="16" spans="1:19" s="262" customFormat="1" ht="14.25" customHeight="1" x14ac:dyDescent="0.25">
      <c r="A16" s="287" t="s">
        <v>68</v>
      </c>
      <c r="B16" s="289">
        <v>0.01</v>
      </c>
      <c r="C16" s="289">
        <v>0.21</v>
      </c>
      <c r="D16" s="289">
        <v>0.94</v>
      </c>
      <c r="E16" s="289"/>
      <c r="F16" s="289">
        <v>0</v>
      </c>
      <c r="G16" s="289">
        <v>0.17</v>
      </c>
      <c r="H16" s="289">
        <v>0.74</v>
      </c>
      <c r="I16" s="289"/>
      <c r="J16" s="289">
        <v>0</v>
      </c>
      <c r="K16" s="289">
        <v>0.19</v>
      </c>
      <c r="L16" s="289">
        <v>0.84</v>
      </c>
      <c r="O16" s="290"/>
      <c r="P16" s="291"/>
      <c r="Q16" s="291"/>
      <c r="R16" s="291"/>
      <c r="S16" s="292"/>
    </row>
    <row r="17" spans="1:19" s="262" customFormat="1" ht="14.25" customHeight="1" x14ac:dyDescent="0.25">
      <c r="A17" s="287" t="s">
        <v>69</v>
      </c>
      <c r="B17" s="289">
        <v>0</v>
      </c>
      <c r="C17" s="289">
        <v>0.1</v>
      </c>
      <c r="D17" s="289">
        <v>0.43</v>
      </c>
      <c r="E17" s="289"/>
      <c r="F17" s="289">
        <v>0</v>
      </c>
      <c r="G17" s="289">
        <v>7.0000000000000007E-2</v>
      </c>
      <c r="H17" s="289">
        <v>0.35</v>
      </c>
      <c r="I17" s="289"/>
      <c r="J17" s="289">
        <v>0</v>
      </c>
      <c r="K17" s="289">
        <v>0.09</v>
      </c>
      <c r="L17" s="289">
        <v>0.39</v>
      </c>
      <c r="O17" s="290"/>
      <c r="P17" s="291"/>
      <c r="Q17" s="291"/>
      <c r="R17" s="291"/>
      <c r="S17" s="292"/>
    </row>
    <row r="18" spans="1:19" s="262" customFormat="1" ht="14.25" customHeight="1" x14ac:dyDescent="0.25">
      <c r="A18" s="287" t="s">
        <v>101</v>
      </c>
      <c r="B18" s="289">
        <v>0</v>
      </c>
      <c r="C18" s="289">
        <v>0.08</v>
      </c>
      <c r="D18" s="289">
        <v>0.35</v>
      </c>
      <c r="E18" s="289"/>
      <c r="F18" s="289">
        <v>0</v>
      </c>
      <c r="G18" s="289">
        <v>0.05</v>
      </c>
      <c r="H18" s="289">
        <v>0.25</v>
      </c>
      <c r="I18" s="289"/>
      <c r="J18" s="289">
        <v>0</v>
      </c>
      <c r="K18" s="289">
        <v>0.06</v>
      </c>
      <c r="L18" s="289">
        <v>0.3</v>
      </c>
      <c r="O18" s="290"/>
      <c r="P18" s="291"/>
      <c r="Q18" s="291"/>
      <c r="R18" s="291"/>
      <c r="S18" s="292"/>
    </row>
    <row r="19" spans="1:19" s="262" customFormat="1" ht="14.25" customHeight="1" x14ac:dyDescent="0.25">
      <c r="A19" s="287" t="s">
        <v>102</v>
      </c>
      <c r="B19" s="289">
        <v>0.01</v>
      </c>
      <c r="C19" s="289">
        <v>0.08</v>
      </c>
      <c r="D19" s="289">
        <v>0.31</v>
      </c>
      <c r="E19" s="289"/>
      <c r="F19" s="289">
        <v>0</v>
      </c>
      <c r="G19" s="289">
        <v>0.06</v>
      </c>
      <c r="H19" s="289">
        <v>0.24</v>
      </c>
      <c r="I19" s="289"/>
      <c r="J19" s="289">
        <v>0</v>
      </c>
      <c r="K19" s="289">
        <v>7.0000000000000007E-2</v>
      </c>
      <c r="L19" s="289">
        <v>0.27</v>
      </c>
      <c r="O19" s="290"/>
      <c r="P19" s="291"/>
      <c r="Q19" s="291"/>
      <c r="R19" s="291"/>
      <c r="S19" s="292"/>
    </row>
    <row r="20" spans="1:19" s="262" customFormat="1" ht="14.25" customHeight="1" x14ac:dyDescent="0.25">
      <c r="A20" s="287" t="s">
        <v>72</v>
      </c>
      <c r="B20" s="289">
        <v>0.01</v>
      </c>
      <c r="C20" s="289">
        <v>7.0000000000000007E-2</v>
      </c>
      <c r="D20" s="289">
        <v>0.31</v>
      </c>
      <c r="E20" s="289"/>
      <c r="F20" s="289">
        <v>0</v>
      </c>
      <c r="G20" s="289">
        <v>0.03</v>
      </c>
      <c r="H20" s="289">
        <v>0.18</v>
      </c>
      <c r="I20" s="289"/>
      <c r="J20" s="289">
        <v>0.01</v>
      </c>
      <c r="K20" s="289">
        <v>0.05</v>
      </c>
      <c r="L20" s="289">
        <v>0.24</v>
      </c>
      <c r="O20" s="290"/>
      <c r="P20" s="291"/>
      <c r="Q20" s="291"/>
      <c r="R20" s="291"/>
      <c r="S20" s="292"/>
    </row>
    <row r="21" spans="1:19" s="262" customFormat="1" ht="14.25" customHeight="1" x14ac:dyDescent="0.25">
      <c r="A21" s="287" t="s">
        <v>73</v>
      </c>
      <c r="B21" s="289">
        <v>0.01</v>
      </c>
      <c r="C21" s="289">
        <v>7.0000000000000007E-2</v>
      </c>
      <c r="D21" s="289">
        <v>0.27</v>
      </c>
      <c r="E21" s="289"/>
      <c r="F21" s="289">
        <v>0</v>
      </c>
      <c r="G21" s="289">
        <v>0.04</v>
      </c>
      <c r="H21" s="289">
        <v>0.15</v>
      </c>
      <c r="I21" s="289"/>
      <c r="J21" s="289">
        <v>0.01</v>
      </c>
      <c r="K21" s="289">
        <v>0.05</v>
      </c>
      <c r="L21" s="289">
        <v>0.21</v>
      </c>
      <c r="O21" s="290"/>
      <c r="P21" s="291"/>
      <c r="Q21" s="291"/>
      <c r="R21" s="291"/>
      <c r="S21" s="292"/>
    </row>
    <row r="22" spans="1:19" s="262" customFormat="1" ht="14.25" customHeight="1" x14ac:dyDescent="0.25">
      <c r="A22" s="287" t="s">
        <v>74</v>
      </c>
      <c r="B22" s="289">
        <v>0.01</v>
      </c>
      <c r="C22" s="289">
        <v>0.06</v>
      </c>
      <c r="D22" s="289">
        <v>0.23</v>
      </c>
      <c r="E22" s="289"/>
      <c r="F22" s="289">
        <v>0</v>
      </c>
      <c r="G22" s="289">
        <v>0.04</v>
      </c>
      <c r="H22" s="289">
        <v>0.18</v>
      </c>
      <c r="I22" s="289"/>
      <c r="J22" s="289">
        <v>0.01</v>
      </c>
      <c r="K22" s="289">
        <v>0.05</v>
      </c>
      <c r="L22" s="289">
        <v>0.2</v>
      </c>
      <c r="O22" s="290"/>
      <c r="P22" s="291"/>
      <c r="Q22" s="291"/>
      <c r="R22" s="291"/>
      <c r="S22" s="292"/>
    </row>
    <row r="23" spans="1:19" s="262" customFormat="1" ht="14.25" customHeight="1" x14ac:dyDescent="0.25">
      <c r="A23" s="287" t="s">
        <v>75</v>
      </c>
      <c r="B23" s="289">
        <v>0.01</v>
      </c>
      <c r="C23" s="289">
        <v>0.06</v>
      </c>
      <c r="D23" s="289">
        <v>0.21</v>
      </c>
      <c r="E23" s="289"/>
      <c r="F23" s="289">
        <v>0.01</v>
      </c>
      <c r="G23" s="289">
        <v>0.06</v>
      </c>
      <c r="H23" s="289">
        <v>0.17</v>
      </c>
      <c r="I23" s="289"/>
      <c r="J23" s="289">
        <v>0.01</v>
      </c>
      <c r="K23" s="289">
        <v>0.06</v>
      </c>
      <c r="L23" s="289">
        <v>0.19</v>
      </c>
      <c r="O23" s="290"/>
      <c r="P23" s="291"/>
      <c r="Q23" s="291"/>
      <c r="R23" s="291"/>
      <c r="S23" s="292"/>
    </row>
    <row r="24" spans="1:19" s="262" customFormat="1" ht="14.25" customHeight="1" x14ac:dyDescent="0.25">
      <c r="A24" s="287" t="s">
        <v>76</v>
      </c>
      <c r="B24" s="289">
        <v>0.02</v>
      </c>
      <c r="C24" s="289">
        <v>0.11</v>
      </c>
      <c r="D24" s="289">
        <v>0.32</v>
      </c>
      <c r="E24" s="289"/>
      <c r="F24" s="289">
        <v>0.02</v>
      </c>
      <c r="G24" s="289">
        <v>0.09</v>
      </c>
      <c r="H24" s="289">
        <v>0.24</v>
      </c>
      <c r="I24" s="289"/>
      <c r="J24" s="289">
        <v>0.02</v>
      </c>
      <c r="K24" s="289">
        <v>0.1</v>
      </c>
      <c r="L24" s="289">
        <v>0.27</v>
      </c>
      <c r="O24" s="290"/>
      <c r="P24" s="291"/>
      <c r="Q24" s="291"/>
      <c r="R24" s="291"/>
      <c r="S24" s="292"/>
    </row>
    <row r="25" spans="1:19" s="264" customFormat="1" ht="16.5" customHeight="1" x14ac:dyDescent="0.25">
      <c r="A25" s="280" t="s">
        <v>128</v>
      </c>
      <c r="B25" s="293">
        <v>0.01</v>
      </c>
      <c r="C25" s="293">
        <v>0.09</v>
      </c>
      <c r="D25" s="293">
        <v>0.34</v>
      </c>
      <c r="E25" s="293"/>
      <c r="F25" s="293">
        <v>0.01</v>
      </c>
      <c r="G25" s="293">
        <v>0.06</v>
      </c>
      <c r="H25" s="293">
        <v>0.24</v>
      </c>
      <c r="I25" s="293"/>
      <c r="J25" s="293">
        <v>0.01</v>
      </c>
      <c r="K25" s="293">
        <v>7.0000000000000007E-2</v>
      </c>
      <c r="L25" s="293">
        <v>0.28999999999999998</v>
      </c>
      <c r="O25" s="294"/>
      <c r="P25" s="295"/>
      <c r="Q25" s="295"/>
      <c r="R25" s="295"/>
      <c r="S25" s="296"/>
    </row>
    <row r="26" spans="1:19" s="262" customFormat="1" ht="16.5" customHeight="1" x14ac:dyDescent="0.25">
      <c r="A26" s="287" t="s">
        <v>78</v>
      </c>
      <c r="B26" s="289">
        <v>0</v>
      </c>
      <c r="C26" s="289">
        <v>0.14000000000000001</v>
      </c>
      <c r="D26" s="289">
        <v>0.55000000000000004</v>
      </c>
      <c r="E26" s="289"/>
      <c r="F26" s="289">
        <v>0</v>
      </c>
      <c r="G26" s="289">
        <v>0.09</v>
      </c>
      <c r="H26" s="289">
        <v>0.39</v>
      </c>
      <c r="I26" s="289"/>
      <c r="J26" s="289">
        <v>0</v>
      </c>
      <c r="K26" s="289">
        <v>0.11</v>
      </c>
      <c r="L26" s="289">
        <v>0.48</v>
      </c>
      <c r="O26" s="290"/>
      <c r="P26" s="291"/>
      <c r="Q26" s="291"/>
      <c r="R26" s="291"/>
      <c r="S26" s="292"/>
    </row>
    <row r="27" spans="1:19" s="262" customFormat="1" ht="16.5" customHeight="1" x14ac:dyDescent="0.25">
      <c r="A27" s="287" t="s">
        <v>79</v>
      </c>
      <c r="B27" s="289">
        <v>0.01</v>
      </c>
      <c r="C27" s="289">
        <v>0.08</v>
      </c>
      <c r="D27" s="289">
        <v>0.28999999999999998</v>
      </c>
      <c r="E27" s="289"/>
      <c r="F27" s="289">
        <v>0.01</v>
      </c>
      <c r="G27" s="289">
        <v>0.05</v>
      </c>
      <c r="H27" s="289">
        <v>0.21</v>
      </c>
      <c r="I27" s="289"/>
      <c r="J27" s="289">
        <v>0.01</v>
      </c>
      <c r="K27" s="289">
        <v>7.0000000000000007E-2</v>
      </c>
      <c r="L27" s="289">
        <v>0.25</v>
      </c>
      <c r="O27" s="290"/>
      <c r="P27" s="291"/>
      <c r="Q27" s="291"/>
      <c r="R27" s="291"/>
      <c r="S27" s="292"/>
    </row>
    <row r="28" spans="1:19" s="264" customFormat="1" ht="16.5" customHeight="1" x14ac:dyDescent="0.25">
      <c r="A28" s="280"/>
      <c r="B28" s="289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O28" s="294"/>
      <c r="P28" s="295"/>
      <c r="Q28" s="295"/>
      <c r="R28" s="295"/>
      <c r="S28" s="296"/>
    </row>
    <row r="29" spans="1:19" s="264" customFormat="1" ht="16.5" customHeight="1" x14ac:dyDescent="0.25">
      <c r="A29" s="280" t="s">
        <v>129</v>
      </c>
      <c r="B29" s="289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O29" s="294"/>
      <c r="P29" s="295"/>
      <c r="Q29" s="295"/>
      <c r="R29" s="295"/>
      <c r="S29" s="296"/>
    </row>
    <row r="30" spans="1:19" s="262" customFormat="1" ht="18.75" customHeight="1" x14ac:dyDescent="0.25">
      <c r="A30" s="284"/>
      <c r="B30" s="289"/>
      <c r="C30" s="289"/>
      <c r="D30" s="289"/>
      <c r="E30" s="289"/>
      <c r="F30" s="289"/>
      <c r="G30" s="289"/>
      <c r="H30" s="289"/>
      <c r="I30" s="289"/>
      <c r="J30" s="297"/>
      <c r="K30" s="289"/>
      <c r="L30" s="289"/>
    </row>
    <row r="31" spans="1:19" s="262" customFormat="1" ht="14.25" customHeight="1" x14ac:dyDescent="0.25">
      <c r="A31" s="287" t="s">
        <v>100</v>
      </c>
      <c r="B31" s="289" t="s">
        <v>118</v>
      </c>
      <c r="C31" s="289">
        <v>0</v>
      </c>
      <c r="D31" s="289">
        <v>0</v>
      </c>
      <c r="E31" s="289"/>
      <c r="F31" s="289" t="s">
        <v>118</v>
      </c>
      <c r="G31" s="289" t="s">
        <v>118</v>
      </c>
      <c r="H31" s="289">
        <v>0</v>
      </c>
      <c r="I31" s="289"/>
      <c r="J31" s="289" t="s">
        <v>118</v>
      </c>
      <c r="K31" s="289">
        <v>0</v>
      </c>
      <c r="L31" s="289">
        <v>0.01</v>
      </c>
      <c r="O31" s="264"/>
    </row>
    <row r="32" spans="1:19" s="262" customFormat="1" ht="14.25" customHeight="1" x14ac:dyDescent="0.25">
      <c r="A32" s="287" t="s">
        <v>67</v>
      </c>
      <c r="B32" s="289">
        <v>0</v>
      </c>
      <c r="C32" s="289">
        <v>0.02</v>
      </c>
      <c r="D32" s="289">
        <v>0.14000000000000001</v>
      </c>
      <c r="E32" s="289"/>
      <c r="F32" s="289">
        <v>0</v>
      </c>
      <c r="G32" s="289">
        <v>0.01</v>
      </c>
      <c r="H32" s="289">
        <v>0.04</v>
      </c>
      <c r="I32" s="289"/>
      <c r="J32" s="289">
        <v>0</v>
      </c>
      <c r="K32" s="289">
        <v>0.02</v>
      </c>
      <c r="L32" s="289">
        <v>0.09</v>
      </c>
    </row>
    <row r="33" spans="1:20" s="262" customFormat="1" ht="14.25" customHeight="1" x14ac:dyDescent="0.25">
      <c r="A33" s="287" t="s">
        <v>68</v>
      </c>
      <c r="B33" s="289">
        <v>0</v>
      </c>
      <c r="C33" s="289">
        <v>7.0000000000000007E-2</v>
      </c>
      <c r="D33" s="289">
        <v>0.28000000000000003</v>
      </c>
      <c r="E33" s="289"/>
      <c r="F33" s="289" t="s">
        <v>118</v>
      </c>
      <c r="G33" s="289" t="s">
        <v>118</v>
      </c>
      <c r="H33" s="289">
        <v>0.02</v>
      </c>
      <c r="I33" s="289"/>
      <c r="J33" s="289">
        <v>0</v>
      </c>
      <c r="K33" s="289">
        <v>0.03</v>
      </c>
      <c r="L33" s="289">
        <v>0.16</v>
      </c>
      <c r="O33" s="290"/>
      <c r="P33" s="298"/>
      <c r="Q33" s="298"/>
      <c r="R33" s="291"/>
      <c r="S33" s="291"/>
      <c r="T33" s="291"/>
    </row>
    <row r="34" spans="1:20" s="262" customFormat="1" ht="14.25" customHeight="1" x14ac:dyDescent="0.25">
      <c r="A34" s="287" t="s">
        <v>69</v>
      </c>
      <c r="B34" s="289">
        <v>0.04</v>
      </c>
      <c r="C34" s="289">
        <v>0.38</v>
      </c>
      <c r="D34" s="289">
        <v>2.2799999999999998</v>
      </c>
      <c r="E34" s="289"/>
      <c r="F34" s="289">
        <v>0.01</v>
      </c>
      <c r="G34" s="289">
        <v>0.11</v>
      </c>
      <c r="H34" s="289">
        <v>1.47</v>
      </c>
      <c r="I34" s="289"/>
      <c r="J34" s="289">
        <v>0.02</v>
      </c>
      <c r="K34" s="289">
        <v>0.25</v>
      </c>
      <c r="L34" s="289">
        <v>1.88</v>
      </c>
      <c r="O34" s="290"/>
      <c r="P34" s="298"/>
      <c r="Q34" s="298"/>
      <c r="R34" s="291"/>
      <c r="S34" s="291"/>
      <c r="T34" s="291"/>
    </row>
    <row r="35" spans="1:20" s="262" customFormat="1" ht="14.25" customHeight="1" x14ac:dyDescent="0.25">
      <c r="A35" s="287" t="s">
        <v>101</v>
      </c>
      <c r="B35" s="289">
        <v>0.06</v>
      </c>
      <c r="C35" s="289">
        <v>0.38</v>
      </c>
      <c r="D35" s="289">
        <v>2.4</v>
      </c>
      <c r="E35" s="289"/>
      <c r="F35" s="289">
        <v>0.01</v>
      </c>
      <c r="G35" s="289">
        <v>0.11</v>
      </c>
      <c r="H35" s="289">
        <v>1.6</v>
      </c>
      <c r="I35" s="289"/>
      <c r="J35" s="289">
        <v>0.04</v>
      </c>
      <c r="K35" s="289">
        <v>0.24</v>
      </c>
      <c r="L35" s="289">
        <v>2</v>
      </c>
      <c r="O35" s="290"/>
      <c r="P35" s="298"/>
      <c r="Q35" s="298"/>
      <c r="R35" s="291"/>
      <c r="S35" s="291"/>
      <c r="T35" s="291"/>
    </row>
    <row r="36" spans="1:20" s="262" customFormat="1" ht="14.25" customHeight="1" x14ac:dyDescent="0.25">
      <c r="A36" s="287" t="s">
        <v>102</v>
      </c>
      <c r="B36" s="289">
        <v>0.05</v>
      </c>
      <c r="C36" s="289">
        <v>0.37</v>
      </c>
      <c r="D36" s="289">
        <v>2.34</v>
      </c>
      <c r="E36" s="289"/>
      <c r="F36" s="289">
        <v>0.01</v>
      </c>
      <c r="G36" s="289">
        <v>0.1</v>
      </c>
      <c r="H36" s="289">
        <v>1.43</v>
      </c>
      <c r="I36" s="289"/>
      <c r="J36" s="289">
        <v>0.03</v>
      </c>
      <c r="K36" s="289">
        <v>0.23</v>
      </c>
      <c r="L36" s="289">
        <v>1.88</v>
      </c>
      <c r="O36" s="290"/>
      <c r="P36" s="298"/>
      <c r="Q36" s="298"/>
      <c r="R36" s="291"/>
      <c r="S36" s="291"/>
      <c r="T36" s="291"/>
    </row>
    <row r="37" spans="1:20" s="262" customFormat="1" ht="14.25" customHeight="1" x14ac:dyDescent="0.25">
      <c r="A37" s="287" t="s">
        <v>72</v>
      </c>
      <c r="B37" s="289">
        <v>0.04</v>
      </c>
      <c r="C37" s="289">
        <v>0.33</v>
      </c>
      <c r="D37" s="289">
        <v>2.17</v>
      </c>
      <c r="E37" s="289"/>
      <c r="F37" s="289">
        <v>0.01</v>
      </c>
      <c r="G37" s="289">
        <v>0.11</v>
      </c>
      <c r="H37" s="289">
        <v>1.26</v>
      </c>
      <c r="I37" s="289"/>
      <c r="J37" s="289">
        <v>0.02</v>
      </c>
      <c r="K37" s="289">
        <v>0.22</v>
      </c>
      <c r="L37" s="289">
        <v>1.71</v>
      </c>
      <c r="O37" s="290"/>
      <c r="P37" s="298"/>
      <c r="Q37" s="298"/>
      <c r="R37" s="291"/>
      <c r="S37" s="291"/>
      <c r="T37" s="291"/>
    </row>
    <row r="38" spans="1:20" s="262" customFormat="1" ht="14.25" customHeight="1" x14ac:dyDescent="0.25">
      <c r="A38" s="287" t="s">
        <v>73</v>
      </c>
      <c r="B38" s="289">
        <v>0.04</v>
      </c>
      <c r="C38" s="289">
        <v>0.4</v>
      </c>
      <c r="D38" s="289">
        <v>2.14</v>
      </c>
      <c r="E38" s="289"/>
      <c r="F38" s="289">
        <v>0.01</v>
      </c>
      <c r="G38" s="289">
        <v>0.11</v>
      </c>
      <c r="H38" s="289">
        <v>1.1399999999999999</v>
      </c>
      <c r="I38" s="289"/>
      <c r="J38" s="289">
        <v>0.02</v>
      </c>
      <c r="K38" s="289">
        <v>0.25</v>
      </c>
      <c r="L38" s="289">
        <v>1.63</v>
      </c>
      <c r="O38" s="290"/>
      <c r="P38" s="298"/>
      <c r="Q38" s="298"/>
      <c r="R38" s="291"/>
      <c r="S38" s="291"/>
      <c r="T38" s="291"/>
    </row>
    <row r="39" spans="1:20" s="262" customFormat="1" ht="14.25" customHeight="1" x14ac:dyDescent="0.25">
      <c r="A39" s="287" t="s">
        <v>74</v>
      </c>
      <c r="B39" s="289">
        <v>0.04</v>
      </c>
      <c r="C39" s="289">
        <v>0.37</v>
      </c>
      <c r="D39" s="289">
        <v>1.73</v>
      </c>
      <c r="E39" s="289"/>
      <c r="F39" s="289">
        <v>0.01</v>
      </c>
      <c r="G39" s="289">
        <v>0.09</v>
      </c>
      <c r="H39" s="289">
        <v>0.9</v>
      </c>
      <c r="I39" s="289"/>
      <c r="J39" s="289">
        <v>0.02</v>
      </c>
      <c r="K39" s="289">
        <v>0.23</v>
      </c>
      <c r="L39" s="289">
        <v>1.3</v>
      </c>
      <c r="O39" s="290"/>
      <c r="P39" s="298"/>
      <c r="Q39" s="298"/>
      <c r="R39" s="291"/>
      <c r="S39" s="291"/>
      <c r="T39" s="291"/>
    </row>
    <row r="40" spans="1:20" s="262" customFormat="1" ht="14.25" customHeight="1" x14ac:dyDescent="0.25">
      <c r="A40" s="287" t="s">
        <v>75</v>
      </c>
      <c r="B40" s="289">
        <v>0.02</v>
      </c>
      <c r="C40" s="289">
        <v>0.23</v>
      </c>
      <c r="D40" s="289">
        <v>1.01</v>
      </c>
      <c r="E40" s="289"/>
      <c r="F40" s="289">
        <v>0.01</v>
      </c>
      <c r="G40" s="289">
        <v>0.08</v>
      </c>
      <c r="H40" s="289">
        <v>0.53</v>
      </c>
      <c r="I40" s="289"/>
      <c r="J40" s="289">
        <v>0.02</v>
      </c>
      <c r="K40" s="289">
        <v>0.15</v>
      </c>
      <c r="L40" s="289">
        <v>0.76</v>
      </c>
      <c r="O40" s="290"/>
      <c r="P40" s="298"/>
      <c r="Q40" s="298"/>
      <c r="R40" s="291"/>
      <c r="S40" s="291"/>
      <c r="T40" s="291"/>
    </row>
    <row r="41" spans="1:20" s="262" customFormat="1" ht="14.25" customHeight="1" x14ac:dyDescent="0.25">
      <c r="A41" s="287" t="s">
        <v>76</v>
      </c>
      <c r="B41" s="289">
        <v>0.04</v>
      </c>
      <c r="C41" s="289">
        <v>0.17</v>
      </c>
      <c r="D41" s="289">
        <v>0.81</v>
      </c>
      <c r="E41" s="289"/>
      <c r="F41" s="289">
        <v>0.01</v>
      </c>
      <c r="G41" s="289">
        <v>7.0000000000000007E-2</v>
      </c>
      <c r="H41" s="289">
        <v>0.35</v>
      </c>
      <c r="I41" s="289"/>
      <c r="J41" s="289">
        <v>0.02</v>
      </c>
      <c r="K41" s="289">
        <v>0.11</v>
      </c>
      <c r="L41" s="289">
        <v>0.55000000000000004</v>
      </c>
      <c r="O41" s="290"/>
      <c r="P41" s="298"/>
      <c r="Q41" s="298"/>
      <c r="R41" s="291"/>
      <c r="S41" s="291"/>
      <c r="T41" s="291"/>
    </row>
    <row r="42" spans="1:20" s="264" customFormat="1" ht="16.5" customHeight="1" x14ac:dyDescent="0.25">
      <c r="A42" s="280" t="s">
        <v>128</v>
      </c>
      <c r="B42" s="293">
        <v>0.03</v>
      </c>
      <c r="C42" s="293">
        <v>0.27</v>
      </c>
      <c r="D42" s="293">
        <v>1.48</v>
      </c>
      <c r="E42" s="293"/>
      <c r="F42" s="293">
        <v>0.01</v>
      </c>
      <c r="G42" s="293">
        <v>0.08</v>
      </c>
      <c r="H42" s="293">
        <v>0.82</v>
      </c>
      <c r="I42" s="293"/>
      <c r="J42" s="293">
        <v>0.02</v>
      </c>
      <c r="K42" s="293">
        <v>0.17</v>
      </c>
      <c r="L42" s="293">
        <v>1.1399999999999999</v>
      </c>
      <c r="O42" s="294"/>
      <c r="P42" s="299"/>
      <c r="Q42" s="299"/>
      <c r="R42" s="295"/>
      <c r="S42" s="295"/>
      <c r="T42" s="295"/>
    </row>
    <row r="43" spans="1:20" s="262" customFormat="1" ht="16.5" customHeight="1" x14ac:dyDescent="0.25">
      <c r="A43" s="287" t="s">
        <v>78</v>
      </c>
      <c r="B43" s="289">
        <v>0</v>
      </c>
      <c r="C43" s="289">
        <v>0.03</v>
      </c>
      <c r="D43" s="289">
        <v>0.13</v>
      </c>
      <c r="E43" s="289"/>
      <c r="F43" s="289">
        <v>0</v>
      </c>
      <c r="G43" s="289">
        <v>0</v>
      </c>
      <c r="H43" s="289">
        <v>0.03</v>
      </c>
      <c r="I43" s="289"/>
      <c r="J43" s="289">
        <v>0</v>
      </c>
      <c r="K43" s="289">
        <v>0.02</v>
      </c>
      <c r="L43" s="289">
        <v>0.08</v>
      </c>
      <c r="O43" s="290"/>
      <c r="P43" s="298"/>
      <c r="Q43" s="298"/>
      <c r="R43" s="291"/>
      <c r="S43" s="291"/>
      <c r="T43" s="291"/>
    </row>
    <row r="44" spans="1:20" s="262" customFormat="1" ht="16.5" customHeight="1" x14ac:dyDescent="0.25">
      <c r="A44" s="287" t="s">
        <v>79</v>
      </c>
      <c r="B44" s="289">
        <v>0.04</v>
      </c>
      <c r="C44" s="289">
        <v>0.32</v>
      </c>
      <c r="D44" s="289">
        <v>1.77</v>
      </c>
      <c r="E44" s="289"/>
      <c r="F44" s="289">
        <v>0.01</v>
      </c>
      <c r="G44" s="289">
        <v>0.09</v>
      </c>
      <c r="H44" s="289">
        <v>0.97</v>
      </c>
      <c r="I44" s="289"/>
      <c r="J44" s="289">
        <v>0.02</v>
      </c>
      <c r="K44" s="289">
        <v>0.2</v>
      </c>
      <c r="L44" s="289">
        <v>1.36</v>
      </c>
      <c r="O44" s="290"/>
      <c r="P44" s="298"/>
      <c r="Q44" s="298"/>
      <c r="R44" s="291"/>
      <c r="S44" s="291"/>
      <c r="T44" s="291"/>
    </row>
    <row r="45" spans="1:20" s="264" customFormat="1" ht="16.5" customHeight="1" x14ac:dyDescent="0.25">
      <c r="A45" s="280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O45" s="294"/>
      <c r="P45" s="299"/>
      <c r="Q45" s="299"/>
      <c r="R45" s="295"/>
      <c r="S45" s="295"/>
      <c r="T45" s="295"/>
    </row>
    <row r="46" spans="1:20" s="264" customFormat="1" ht="16.5" customHeight="1" x14ac:dyDescent="0.25">
      <c r="A46" s="280" t="s">
        <v>130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O46" s="294"/>
      <c r="P46" s="299"/>
      <c r="Q46" s="299"/>
      <c r="R46" s="295"/>
      <c r="S46" s="295"/>
      <c r="T46" s="295"/>
    </row>
    <row r="47" spans="1:20" s="264" customFormat="1" ht="16.5" customHeight="1" x14ac:dyDescent="0.25">
      <c r="A47" s="280" t="s">
        <v>131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O47" s="294"/>
      <c r="P47" s="299"/>
      <c r="Q47" s="299"/>
      <c r="R47" s="295"/>
      <c r="S47" s="295"/>
      <c r="T47" s="295"/>
    </row>
    <row r="48" spans="1:20" s="262" customFormat="1" ht="18.75" customHeight="1" x14ac:dyDescent="0.25">
      <c r="A48" s="284"/>
      <c r="B48" s="289"/>
      <c r="C48" s="289"/>
      <c r="D48" s="289"/>
      <c r="E48" s="289"/>
      <c r="F48" s="289"/>
      <c r="G48" s="289"/>
      <c r="H48" s="289"/>
      <c r="I48" s="289"/>
      <c r="J48" s="297"/>
      <c r="K48" s="289"/>
      <c r="L48" s="289"/>
      <c r="O48" s="290"/>
      <c r="P48" s="298"/>
      <c r="Q48" s="298"/>
      <c r="R48" s="291"/>
      <c r="S48" s="291"/>
      <c r="T48" s="291"/>
    </row>
    <row r="49" spans="1:20" s="262" customFormat="1" ht="14.25" customHeight="1" x14ac:dyDescent="0.25">
      <c r="A49" s="287" t="s">
        <v>100</v>
      </c>
      <c r="B49" s="289">
        <v>0</v>
      </c>
      <c r="C49" s="289">
        <v>0.03</v>
      </c>
      <c r="D49" s="289">
        <v>0.36</v>
      </c>
      <c r="E49" s="289"/>
      <c r="F49" s="289">
        <v>0</v>
      </c>
      <c r="G49" s="289">
        <v>0.02</v>
      </c>
      <c r="H49" s="289">
        <v>0.31</v>
      </c>
      <c r="I49" s="289"/>
      <c r="J49" s="289">
        <v>0</v>
      </c>
      <c r="K49" s="289">
        <v>0.03</v>
      </c>
      <c r="L49" s="289">
        <v>0.35</v>
      </c>
      <c r="O49" s="290"/>
      <c r="P49" s="298"/>
      <c r="Q49" s="298"/>
      <c r="R49" s="291"/>
      <c r="S49" s="291"/>
      <c r="T49" s="291"/>
    </row>
    <row r="50" spans="1:20" s="262" customFormat="1" ht="14.25" customHeight="1" x14ac:dyDescent="0.25">
      <c r="A50" s="287" t="s">
        <v>67</v>
      </c>
      <c r="B50" s="289">
        <v>0</v>
      </c>
      <c r="C50" s="289">
        <v>0.04</v>
      </c>
      <c r="D50" s="289">
        <v>0.45</v>
      </c>
      <c r="E50" s="289"/>
      <c r="F50" s="289">
        <v>0</v>
      </c>
      <c r="G50" s="289">
        <v>0.03</v>
      </c>
      <c r="H50" s="289">
        <v>0.51</v>
      </c>
      <c r="I50" s="289"/>
      <c r="J50" s="289">
        <v>0</v>
      </c>
      <c r="K50" s="289">
        <v>0.04</v>
      </c>
      <c r="L50" s="289">
        <v>0.48</v>
      </c>
      <c r="P50" s="298"/>
      <c r="Q50" s="298"/>
      <c r="R50" s="298"/>
      <c r="S50" s="298"/>
      <c r="T50" s="298"/>
    </row>
    <row r="51" spans="1:20" s="262" customFormat="1" ht="14.25" customHeight="1" x14ac:dyDescent="0.25">
      <c r="A51" s="287" t="s">
        <v>68</v>
      </c>
      <c r="B51" s="289">
        <v>0</v>
      </c>
      <c r="C51" s="289">
        <v>0.06</v>
      </c>
      <c r="D51" s="289">
        <v>0.5</v>
      </c>
      <c r="E51" s="289"/>
      <c r="F51" s="289">
        <v>0</v>
      </c>
      <c r="G51" s="289">
        <v>7.0000000000000007E-2</v>
      </c>
      <c r="H51" s="289">
        <v>0.69</v>
      </c>
      <c r="I51" s="289"/>
      <c r="J51" s="289">
        <v>0</v>
      </c>
      <c r="K51" s="289">
        <v>0.06</v>
      </c>
      <c r="L51" s="289">
        <v>0.59</v>
      </c>
      <c r="O51" s="264"/>
      <c r="P51" s="298"/>
      <c r="Q51" s="298"/>
      <c r="R51" s="298"/>
      <c r="S51" s="298"/>
      <c r="T51" s="298"/>
    </row>
    <row r="52" spans="1:20" s="262" customFormat="1" ht="14.25" customHeight="1" x14ac:dyDescent="0.25">
      <c r="A52" s="287" t="s">
        <v>69</v>
      </c>
      <c r="B52" s="289">
        <v>0.02</v>
      </c>
      <c r="C52" s="289">
        <v>0.14000000000000001</v>
      </c>
      <c r="D52" s="289">
        <v>1.03</v>
      </c>
      <c r="E52" s="289"/>
      <c r="F52" s="289">
        <v>0.01</v>
      </c>
      <c r="G52" s="289">
        <v>0.14000000000000001</v>
      </c>
      <c r="H52" s="289">
        <v>1.2</v>
      </c>
      <c r="I52" s="289"/>
      <c r="J52" s="289">
        <v>0.01</v>
      </c>
      <c r="K52" s="289">
        <v>0.14000000000000001</v>
      </c>
      <c r="L52" s="289">
        <v>1.1100000000000001</v>
      </c>
      <c r="P52" s="298"/>
      <c r="Q52" s="298"/>
      <c r="R52" s="300"/>
      <c r="S52" s="300"/>
      <c r="T52" s="300"/>
    </row>
    <row r="53" spans="1:20" s="262" customFormat="1" ht="14.25" customHeight="1" x14ac:dyDescent="0.25">
      <c r="A53" s="287" t="s">
        <v>101</v>
      </c>
      <c r="B53" s="289">
        <v>0.01</v>
      </c>
      <c r="C53" s="289">
        <v>0.11</v>
      </c>
      <c r="D53" s="289">
        <v>0.7</v>
      </c>
      <c r="E53" s="289"/>
      <c r="F53" s="289">
        <v>0.01</v>
      </c>
      <c r="G53" s="289">
        <v>0.08</v>
      </c>
      <c r="H53" s="289">
        <v>0.71</v>
      </c>
      <c r="I53" s="289"/>
      <c r="J53" s="289">
        <v>0.01</v>
      </c>
      <c r="K53" s="289">
        <v>0.09</v>
      </c>
      <c r="L53" s="289">
        <v>0.71</v>
      </c>
      <c r="O53" s="290"/>
      <c r="P53" s="298"/>
      <c r="Q53" s="298"/>
      <c r="R53" s="298"/>
      <c r="S53" s="298"/>
      <c r="T53" s="298"/>
    </row>
    <row r="54" spans="1:20" s="262" customFormat="1" ht="14.25" customHeight="1" x14ac:dyDescent="0.25">
      <c r="A54" s="287" t="s">
        <v>102</v>
      </c>
      <c r="B54" s="289">
        <v>0.01</v>
      </c>
      <c r="C54" s="289">
        <v>0.06</v>
      </c>
      <c r="D54" s="289">
        <v>0.49</v>
      </c>
      <c r="E54" s="289"/>
      <c r="F54" s="289">
        <v>0</v>
      </c>
      <c r="G54" s="289">
        <v>0.06</v>
      </c>
      <c r="H54" s="289">
        <v>0.57999999999999996</v>
      </c>
      <c r="I54" s="289"/>
      <c r="J54" s="289">
        <v>0</v>
      </c>
      <c r="K54" s="289">
        <v>0.06</v>
      </c>
      <c r="L54" s="289">
        <v>0.53</v>
      </c>
      <c r="O54" s="290"/>
      <c r="P54" s="298"/>
      <c r="Q54" s="298"/>
      <c r="R54" s="298"/>
      <c r="S54" s="298"/>
      <c r="T54" s="298"/>
    </row>
    <row r="55" spans="1:20" s="262" customFormat="1" ht="14.25" customHeight="1" x14ac:dyDescent="0.25">
      <c r="A55" s="287" t="s">
        <v>72</v>
      </c>
      <c r="B55" s="289">
        <v>0</v>
      </c>
      <c r="C55" s="289">
        <v>0.05</v>
      </c>
      <c r="D55" s="289">
        <v>0.4</v>
      </c>
      <c r="E55" s="289"/>
      <c r="F55" s="289">
        <v>0</v>
      </c>
      <c r="G55" s="289">
        <v>0.05</v>
      </c>
      <c r="H55" s="289">
        <v>0.48</v>
      </c>
      <c r="I55" s="289"/>
      <c r="J55" s="289">
        <v>0</v>
      </c>
      <c r="K55" s="289">
        <v>0.05</v>
      </c>
      <c r="L55" s="289">
        <v>0.44</v>
      </c>
      <c r="O55" s="290"/>
      <c r="P55" s="298"/>
      <c r="Q55" s="298"/>
      <c r="R55" s="298"/>
      <c r="S55" s="298"/>
      <c r="T55" s="298"/>
    </row>
    <row r="56" spans="1:20" s="262" customFormat="1" ht="14.25" customHeight="1" x14ac:dyDescent="0.25">
      <c r="A56" s="287" t="s">
        <v>73</v>
      </c>
      <c r="B56" s="289">
        <v>0</v>
      </c>
      <c r="C56" s="289">
        <v>0.03</v>
      </c>
      <c r="D56" s="289">
        <v>0.26</v>
      </c>
      <c r="E56" s="289"/>
      <c r="F56" s="289">
        <v>0</v>
      </c>
      <c r="G56" s="289">
        <v>0.04</v>
      </c>
      <c r="H56" s="289">
        <v>0.43</v>
      </c>
      <c r="I56" s="289"/>
      <c r="J56" s="289">
        <v>0</v>
      </c>
      <c r="K56" s="289">
        <v>0.04</v>
      </c>
      <c r="L56" s="289">
        <v>0.35</v>
      </c>
      <c r="O56" s="290"/>
      <c r="P56" s="298"/>
      <c r="Q56" s="298"/>
      <c r="R56" s="298"/>
      <c r="S56" s="298"/>
      <c r="T56" s="298"/>
    </row>
    <row r="57" spans="1:20" s="262" customFormat="1" ht="14.25" customHeight="1" x14ac:dyDescent="0.25">
      <c r="A57" s="287" t="s">
        <v>74</v>
      </c>
      <c r="B57" s="289">
        <v>0</v>
      </c>
      <c r="C57" s="289">
        <v>0.03</v>
      </c>
      <c r="D57" s="289">
        <v>0.19</v>
      </c>
      <c r="E57" s="289"/>
      <c r="F57" s="289">
        <v>0.01</v>
      </c>
      <c r="G57" s="289">
        <v>0.05</v>
      </c>
      <c r="H57" s="289">
        <v>0.44</v>
      </c>
      <c r="I57" s="289"/>
      <c r="J57" s="289">
        <v>0</v>
      </c>
      <c r="K57" s="289">
        <v>0.04</v>
      </c>
      <c r="L57" s="289">
        <v>0.32</v>
      </c>
      <c r="O57" s="290"/>
      <c r="P57" s="298"/>
      <c r="Q57" s="298"/>
      <c r="R57" s="298"/>
      <c r="S57" s="298"/>
      <c r="T57" s="298"/>
    </row>
    <row r="58" spans="1:20" s="262" customFormat="1" ht="14.25" customHeight="1" x14ac:dyDescent="0.25">
      <c r="A58" s="287" t="s">
        <v>75</v>
      </c>
      <c r="B58" s="289">
        <v>0</v>
      </c>
      <c r="C58" s="289">
        <v>0.03</v>
      </c>
      <c r="D58" s="289">
        <v>0.17</v>
      </c>
      <c r="E58" s="289"/>
      <c r="F58" s="289">
        <v>0.01</v>
      </c>
      <c r="G58" s="289">
        <v>7.0000000000000007E-2</v>
      </c>
      <c r="H58" s="289">
        <v>0.45</v>
      </c>
      <c r="I58" s="289"/>
      <c r="J58" s="289">
        <v>0.01</v>
      </c>
      <c r="K58" s="289">
        <v>0.05</v>
      </c>
      <c r="L58" s="289">
        <v>0.31</v>
      </c>
      <c r="O58" s="290"/>
      <c r="P58" s="298"/>
      <c r="Q58" s="298"/>
      <c r="R58" s="298"/>
      <c r="S58" s="298"/>
      <c r="T58" s="298"/>
    </row>
    <row r="59" spans="1:20" s="262" customFormat="1" ht="14.25" customHeight="1" x14ac:dyDescent="0.25">
      <c r="A59" s="287" t="s">
        <v>76</v>
      </c>
      <c r="B59" s="289">
        <v>0.01</v>
      </c>
      <c r="C59" s="289">
        <v>0.04</v>
      </c>
      <c r="D59" s="289">
        <v>0.2</v>
      </c>
      <c r="E59" s="289"/>
      <c r="F59" s="289">
        <v>0.01</v>
      </c>
      <c r="G59" s="289">
        <v>0.1</v>
      </c>
      <c r="H59" s="289">
        <v>0.48</v>
      </c>
      <c r="I59" s="289"/>
      <c r="J59" s="289">
        <v>0.01</v>
      </c>
      <c r="K59" s="289">
        <v>7.0000000000000007E-2</v>
      </c>
      <c r="L59" s="289">
        <v>0.36</v>
      </c>
      <c r="O59" s="290"/>
      <c r="P59" s="298"/>
      <c r="Q59" s="298"/>
      <c r="R59" s="298"/>
      <c r="S59" s="298"/>
      <c r="T59" s="298"/>
    </row>
    <row r="60" spans="1:20" s="301" customFormat="1" ht="18" customHeight="1" x14ac:dyDescent="0.25">
      <c r="A60" s="280" t="s">
        <v>128</v>
      </c>
      <c r="B60" s="293">
        <v>0.01</v>
      </c>
      <c r="C60" s="293">
        <v>0.05</v>
      </c>
      <c r="D60" s="293">
        <v>0.38</v>
      </c>
      <c r="E60" s="293"/>
      <c r="F60" s="293">
        <v>0.01</v>
      </c>
      <c r="G60" s="293">
        <v>7.0000000000000007E-2</v>
      </c>
      <c r="H60" s="293">
        <v>0.54</v>
      </c>
      <c r="I60" s="293"/>
      <c r="J60" s="293">
        <v>0.01</v>
      </c>
      <c r="K60" s="293">
        <v>0.06</v>
      </c>
      <c r="L60" s="293">
        <v>0.46</v>
      </c>
      <c r="O60" s="302"/>
      <c r="P60" s="303"/>
      <c r="Q60" s="303"/>
      <c r="R60" s="303"/>
      <c r="S60" s="303"/>
      <c r="T60" s="303"/>
    </row>
    <row r="61" spans="1:20" s="262" customFormat="1" ht="18" customHeight="1" x14ac:dyDescent="0.25">
      <c r="A61" s="287" t="s">
        <v>78</v>
      </c>
      <c r="B61" s="289">
        <v>0</v>
      </c>
      <c r="C61" s="289">
        <v>0.04</v>
      </c>
      <c r="D61" s="289">
        <v>0.43</v>
      </c>
      <c r="E61" s="289"/>
      <c r="F61" s="289">
        <v>0</v>
      </c>
      <c r="G61" s="289">
        <v>0.04</v>
      </c>
      <c r="H61" s="289">
        <v>0.49</v>
      </c>
      <c r="I61" s="289"/>
      <c r="J61" s="289">
        <v>0</v>
      </c>
      <c r="K61" s="289">
        <v>0.04</v>
      </c>
      <c r="L61" s="289">
        <v>0.46</v>
      </c>
      <c r="O61" s="290"/>
      <c r="P61" s="298"/>
      <c r="Q61" s="298"/>
      <c r="R61" s="298"/>
      <c r="S61" s="298"/>
      <c r="T61" s="298"/>
    </row>
    <row r="62" spans="1:20" s="262" customFormat="1" ht="18" customHeight="1" x14ac:dyDescent="0.25">
      <c r="A62" s="287" t="s">
        <v>79</v>
      </c>
      <c r="B62" s="289">
        <v>0.01</v>
      </c>
      <c r="C62" s="289">
        <v>0.05</v>
      </c>
      <c r="D62" s="289">
        <v>0.37</v>
      </c>
      <c r="E62" s="289"/>
      <c r="F62" s="289">
        <v>0.01</v>
      </c>
      <c r="G62" s="289">
        <v>7.0000000000000007E-2</v>
      </c>
      <c r="H62" s="289">
        <v>0.55000000000000004</v>
      </c>
      <c r="I62" s="289"/>
      <c r="J62" s="289">
        <v>0.01</v>
      </c>
      <c r="K62" s="289">
        <v>0.06</v>
      </c>
      <c r="L62" s="289">
        <v>0.46</v>
      </c>
      <c r="O62" s="290"/>
      <c r="P62" s="298"/>
      <c r="Q62" s="298"/>
      <c r="R62" s="298"/>
      <c r="S62" s="298"/>
      <c r="T62" s="298"/>
    </row>
    <row r="63" spans="1:20" ht="12" customHeight="1" x14ac:dyDescent="0.2">
      <c r="A63" s="269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O63" s="271"/>
      <c r="P63" s="272"/>
      <c r="Q63" s="272"/>
      <c r="R63" s="272"/>
      <c r="S63" s="272"/>
      <c r="T63" s="272"/>
    </row>
    <row r="64" spans="1:20" x14ac:dyDescent="0.2">
      <c r="A64" s="269" t="s">
        <v>132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O64" s="271"/>
      <c r="P64" s="272"/>
      <c r="Q64" s="272"/>
      <c r="R64" s="272"/>
      <c r="S64" s="272"/>
      <c r="T64" s="272"/>
    </row>
    <row r="65" spans="1:20" x14ac:dyDescent="0.2"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O65" s="271"/>
      <c r="P65" s="272"/>
      <c r="Q65" s="272"/>
      <c r="R65" s="272"/>
      <c r="S65" s="272"/>
      <c r="T65" s="272"/>
    </row>
    <row r="66" spans="1:20" x14ac:dyDescent="0.2"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P66" s="272"/>
      <c r="Q66" s="272"/>
      <c r="R66" s="272"/>
      <c r="S66" s="272"/>
      <c r="T66" s="272"/>
    </row>
    <row r="67" spans="1:20" ht="15.75" x14ac:dyDescent="0.25">
      <c r="A67" s="305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O67" s="285"/>
      <c r="P67" s="272"/>
      <c r="Q67" s="272"/>
      <c r="R67" s="272"/>
      <c r="S67" s="272"/>
      <c r="T67" s="272"/>
    </row>
    <row r="68" spans="1:20" x14ac:dyDescent="0.2"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P68" s="272"/>
      <c r="Q68" s="272"/>
      <c r="R68" s="306"/>
      <c r="S68" s="306"/>
      <c r="T68" s="306"/>
    </row>
    <row r="69" spans="1:20" x14ac:dyDescent="0.2"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O69" s="271"/>
      <c r="P69" s="272"/>
      <c r="Q69" s="272"/>
      <c r="R69" s="272"/>
      <c r="S69" s="272"/>
      <c r="T69" s="272"/>
    </row>
    <row r="70" spans="1:20" x14ac:dyDescent="0.2">
      <c r="T70" s="272"/>
    </row>
    <row r="71" spans="1:20" x14ac:dyDescent="0.2">
      <c r="T71" s="272"/>
    </row>
    <row r="72" spans="1:20" x14ac:dyDescent="0.2">
      <c r="T72" s="272"/>
    </row>
    <row r="73" spans="1:20" x14ac:dyDescent="0.2">
      <c r="T73" s="272"/>
    </row>
    <row r="74" spans="1:20" x14ac:dyDescent="0.2">
      <c r="T74" s="272"/>
    </row>
    <row r="75" spans="1:20" x14ac:dyDescent="0.2">
      <c r="T75" s="272"/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7"/>
  <sheetViews>
    <sheetView zoomScaleNormal="100" workbookViewId="0"/>
  </sheetViews>
  <sheetFormatPr defaultRowHeight="12.75" x14ac:dyDescent="0.2"/>
  <cols>
    <col min="1" max="1" width="38.140625" style="233" customWidth="1"/>
    <col min="2" max="2" width="16" style="233" customWidth="1"/>
    <col min="3" max="8" width="10.7109375" style="233" customWidth="1"/>
    <col min="9" max="16384" width="9.140625" style="233"/>
  </cols>
  <sheetData>
    <row r="1" spans="1:8" ht="15" x14ac:dyDescent="0.25">
      <c r="A1" s="307" t="s">
        <v>136</v>
      </c>
      <c r="B1" s="308"/>
      <c r="C1" s="308"/>
      <c r="D1" s="308"/>
      <c r="E1" s="308"/>
      <c r="F1" s="308"/>
      <c r="G1" s="308"/>
      <c r="H1" s="308"/>
    </row>
    <row r="2" spans="1:8" ht="15" x14ac:dyDescent="0.25">
      <c r="A2" s="307"/>
      <c r="B2" s="308"/>
      <c r="C2" s="308"/>
      <c r="D2" s="308"/>
      <c r="E2" s="308"/>
      <c r="F2" s="308"/>
      <c r="G2" s="308"/>
      <c r="H2" s="308"/>
    </row>
    <row r="3" spans="1:8" ht="15" x14ac:dyDescent="0.25">
      <c r="A3" s="307" t="s">
        <v>137</v>
      </c>
      <c r="B3" s="308"/>
      <c r="C3" s="308"/>
      <c r="D3" s="308"/>
      <c r="E3" s="308"/>
      <c r="F3" s="308"/>
      <c r="G3" s="308"/>
      <c r="H3" s="308"/>
    </row>
    <row r="4" spans="1:8" ht="15" x14ac:dyDescent="0.25">
      <c r="A4" s="307" t="s">
        <v>138</v>
      </c>
      <c r="B4" s="308"/>
      <c r="C4" s="308"/>
      <c r="D4" s="308"/>
      <c r="E4" s="308"/>
      <c r="F4" s="308"/>
      <c r="G4" s="308"/>
      <c r="H4" s="308"/>
    </row>
    <row r="5" spans="1:8" ht="15" x14ac:dyDescent="0.25">
      <c r="A5" s="307" t="s">
        <v>139</v>
      </c>
      <c r="B5" s="308"/>
      <c r="C5" s="308"/>
      <c r="D5" s="308"/>
      <c r="E5" s="308"/>
      <c r="F5" s="308"/>
      <c r="G5" s="308"/>
      <c r="H5" s="308"/>
    </row>
    <row r="6" spans="1:8" ht="14.25" x14ac:dyDescent="0.2">
      <c r="A6" s="309"/>
      <c r="B6" s="309"/>
      <c r="C6" s="309"/>
      <c r="D6" s="309"/>
      <c r="E6" s="309"/>
      <c r="F6" s="309"/>
      <c r="G6" s="309"/>
      <c r="H6" s="309"/>
    </row>
    <row r="7" spans="1:8" ht="15" x14ac:dyDescent="0.25">
      <c r="A7" s="310" t="s">
        <v>140</v>
      </c>
      <c r="B7" s="311"/>
      <c r="C7" s="311"/>
      <c r="D7" s="311"/>
      <c r="E7" s="311"/>
      <c r="F7" s="311"/>
      <c r="G7" s="311"/>
      <c r="H7" s="311"/>
    </row>
    <row r="8" spans="1:8" ht="42.75" customHeight="1" x14ac:dyDescent="0.25">
      <c r="A8" s="312"/>
      <c r="B8" s="312"/>
      <c r="C8" s="313" t="s">
        <v>141</v>
      </c>
      <c r="D8" s="313" t="s">
        <v>142</v>
      </c>
      <c r="E8" s="313" t="s">
        <v>143</v>
      </c>
      <c r="F8" s="313" t="s">
        <v>144</v>
      </c>
      <c r="G8" s="313" t="s">
        <v>145</v>
      </c>
      <c r="H8" s="313" t="s">
        <v>146</v>
      </c>
    </row>
    <row r="9" spans="1:8" ht="19.5" customHeight="1" x14ac:dyDescent="0.2">
      <c r="A9" s="308" t="s">
        <v>147</v>
      </c>
      <c r="B9" s="314" t="s">
        <v>21</v>
      </c>
      <c r="C9" s="315">
        <v>62</v>
      </c>
      <c r="D9" s="315">
        <v>6</v>
      </c>
      <c r="E9" s="315">
        <v>49</v>
      </c>
      <c r="F9" s="315">
        <v>410</v>
      </c>
      <c r="G9" s="315">
        <v>47</v>
      </c>
      <c r="H9" s="315">
        <v>574</v>
      </c>
    </row>
    <row r="10" spans="1:8" ht="19.5" customHeight="1" x14ac:dyDescent="0.2">
      <c r="A10" s="308"/>
      <c r="B10" s="314">
        <v>2014</v>
      </c>
      <c r="C10" s="315">
        <v>41</v>
      </c>
      <c r="D10" s="315">
        <v>3</v>
      </c>
      <c r="E10" s="315">
        <v>29</v>
      </c>
      <c r="F10" s="315">
        <v>182</v>
      </c>
      <c r="G10" s="315">
        <v>21</v>
      </c>
      <c r="H10" s="315">
        <v>276</v>
      </c>
    </row>
    <row r="11" spans="1:8" ht="19.5" customHeight="1" x14ac:dyDescent="0.2">
      <c r="A11" s="308"/>
      <c r="B11" s="314">
        <v>2015</v>
      </c>
      <c r="C11" s="315">
        <v>45</v>
      </c>
      <c r="D11" s="315">
        <v>5</v>
      </c>
      <c r="E11" s="315">
        <v>33</v>
      </c>
      <c r="F11" s="315">
        <v>180</v>
      </c>
      <c r="G11" s="315">
        <v>25</v>
      </c>
      <c r="H11" s="315">
        <v>288</v>
      </c>
    </row>
    <row r="12" spans="1:8" ht="19.5" customHeight="1" x14ac:dyDescent="0.2">
      <c r="A12" s="308"/>
      <c r="B12" s="314">
        <v>2016</v>
      </c>
      <c r="C12" s="315">
        <v>44</v>
      </c>
      <c r="D12" s="315">
        <v>4</v>
      </c>
      <c r="E12" s="315">
        <v>15</v>
      </c>
      <c r="F12" s="315">
        <v>190</v>
      </c>
      <c r="G12" s="315">
        <v>18</v>
      </c>
      <c r="H12" s="315">
        <v>271</v>
      </c>
    </row>
    <row r="13" spans="1:8" ht="19.5" customHeight="1" x14ac:dyDescent="0.2">
      <c r="A13" s="308"/>
      <c r="B13" s="314">
        <v>2017</v>
      </c>
      <c r="C13" s="315">
        <v>38</v>
      </c>
      <c r="D13" s="315">
        <v>5</v>
      </c>
      <c r="E13" s="315">
        <v>21</v>
      </c>
      <c r="F13" s="315">
        <v>163</v>
      </c>
      <c r="G13" s="315">
        <v>10</v>
      </c>
      <c r="H13" s="315">
        <v>237</v>
      </c>
    </row>
    <row r="14" spans="1:8" ht="19.5" customHeight="1" x14ac:dyDescent="0.2">
      <c r="A14" s="308"/>
      <c r="B14" s="314">
        <v>2018</v>
      </c>
      <c r="C14" s="315">
        <v>35</v>
      </c>
      <c r="D14" s="315">
        <v>4</v>
      </c>
      <c r="E14" s="315">
        <v>15</v>
      </c>
      <c r="F14" s="315">
        <v>126</v>
      </c>
      <c r="G14" s="315">
        <v>18</v>
      </c>
      <c r="H14" s="315">
        <v>198</v>
      </c>
    </row>
    <row r="15" spans="1:8" ht="19.5" customHeight="1" x14ac:dyDescent="0.2">
      <c r="A15" s="308"/>
      <c r="B15" s="314" t="s">
        <v>148</v>
      </c>
      <c r="C15" s="315">
        <v>41</v>
      </c>
      <c r="D15" s="315">
        <v>4</v>
      </c>
      <c r="E15" s="315">
        <v>23</v>
      </c>
      <c r="F15" s="315">
        <v>168</v>
      </c>
      <c r="G15" s="315">
        <v>18</v>
      </c>
      <c r="H15" s="315">
        <v>254</v>
      </c>
    </row>
    <row r="16" spans="1:8" ht="19.5" customHeight="1" x14ac:dyDescent="0.2">
      <c r="A16" s="308"/>
      <c r="B16" s="314"/>
      <c r="C16" s="315"/>
      <c r="D16" s="315"/>
      <c r="E16" s="315"/>
      <c r="F16" s="315"/>
      <c r="G16" s="315"/>
      <c r="H16" s="315"/>
    </row>
    <row r="17" spans="1:8" ht="19.5" customHeight="1" x14ac:dyDescent="0.2">
      <c r="A17" s="308" t="s">
        <v>149</v>
      </c>
      <c r="B17" s="314" t="s">
        <v>21</v>
      </c>
      <c r="C17" s="315">
        <v>10</v>
      </c>
      <c r="D17" s="315">
        <v>1</v>
      </c>
      <c r="E17" s="315">
        <v>25</v>
      </c>
      <c r="F17" s="315">
        <v>202</v>
      </c>
      <c r="G17" s="315">
        <v>18</v>
      </c>
      <c r="H17" s="315">
        <v>255</v>
      </c>
    </row>
    <row r="18" spans="1:8" ht="19.5" customHeight="1" x14ac:dyDescent="0.2">
      <c r="A18" s="308"/>
      <c r="B18" s="314">
        <v>2014</v>
      </c>
      <c r="C18" s="315">
        <v>6</v>
      </c>
      <c r="D18" s="315">
        <v>1</v>
      </c>
      <c r="E18" s="315">
        <v>12</v>
      </c>
      <c r="F18" s="315">
        <v>109</v>
      </c>
      <c r="G18" s="315">
        <v>6</v>
      </c>
      <c r="H18" s="315">
        <v>134</v>
      </c>
    </row>
    <row r="19" spans="1:8" ht="19.5" customHeight="1" x14ac:dyDescent="0.2">
      <c r="A19" s="308"/>
      <c r="B19" s="314">
        <v>2015</v>
      </c>
      <c r="C19" s="315">
        <v>11</v>
      </c>
      <c r="D19" s="315">
        <v>1</v>
      </c>
      <c r="E19" s="315">
        <v>11</v>
      </c>
      <c r="F19" s="315">
        <v>86</v>
      </c>
      <c r="G19" s="315">
        <v>4</v>
      </c>
      <c r="H19" s="315">
        <v>113</v>
      </c>
    </row>
    <row r="20" spans="1:8" ht="19.5" customHeight="1" x14ac:dyDescent="0.2">
      <c r="A20" s="308"/>
      <c r="B20" s="314">
        <v>2016</v>
      </c>
      <c r="C20" s="315">
        <v>6</v>
      </c>
      <c r="D20" s="315">
        <v>2</v>
      </c>
      <c r="E20" s="315">
        <v>18</v>
      </c>
      <c r="F20" s="315">
        <v>104</v>
      </c>
      <c r="G20" s="315">
        <v>8</v>
      </c>
      <c r="H20" s="315">
        <v>138</v>
      </c>
    </row>
    <row r="21" spans="1:8" ht="19.5" customHeight="1" x14ac:dyDescent="0.2">
      <c r="A21" s="308"/>
      <c r="B21" s="314">
        <v>2017</v>
      </c>
      <c r="C21" s="315">
        <v>6</v>
      </c>
      <c r="D21" s="315" t="s">
        <v>118</v>
      </c>
      <c r="E21" s="315">
        <v>8</v>
      </c>
      <c r="F21" s="315">
        <v>95</v>
      </c>
      <c r="G21" s="315">
        <v>8</v>
      </c>
      <c r="H21" s="315">
        <v>117</v>
      </c>
    </row>
    <row r="22" spans="1:8" ht="19.5" customHeight="1" x14ac:dyDescent="0.2">
      <c r="A22" s="308"/>
      <c r="B22" s="314">
        <v>2018</v>
      </c>
      <c r="C22" s="315">
        <v>1</v>
      </c>
      <c r="D22" s="315" t="s">
        <v>118</v>
      </c>
      <c r="E22" s="315">
        <v>11</v>
      </c>
      <c r="F22" s="315">
        <v>73</v>
      </c>
      <c r="G22" s="315">
        <v>2</v>
      </c>
      <c r="H22" s="315">
        <v>87</v>
      </c>
    </row>
    <row r="23" spans="1:8" ht="19.5" customHeight="1" x14ac:dyDescent="0.2">
      <c r="A23" s="308"/>
      <c r="B23" s="314" t="s">
        <v>148</v>
      </c>
      <c r="C23" s="315">
        <v>6</v>
      </c>
      <c r="D23" s="315">
        <v>1</v>
      </c>
      <c r="E23" s="315">
        <v>12</v>
      </c>
      <c r="F23" s="315">
        <v>93</v>
      </c>
      <c r="G23" s="315">
        <v>6</v>
      </c>
      <c r="H23" s="315">
        <v>118</v>
      </c>
    </row>
    <row r="24" spans="1:8" ht="19.5" customHeight="1" x14ac:dyDescent="0.2">
      <c r="A24" s="308"/>
      <c r="B24" s="314"/>
      <c r="C24" s="315"/>
      <c r="D24" s="315"/>
      <c r="E24" s="315"/>
      <c r="F24" s="315"/>
      <c r="G24" s="315"/>
      <c r="H24" s="315"/>
    </row>
    <row r="25" spans="1:8" ht="19.5" customHeight="1" x14ac:dyDescent="0.2">
      <c r="A25" s="308" t="s">
        <v>150</v>
      </c>
      <c r="B25" s="314" t="s">
        <v>21</v>
      </c>
      <c r="C25" s="315" t="s">
        <v>118</v>
      </c>
      <c r="D25" s="315" t="s">
        <v>118</v>
      </c>
      <c r="E25" s="315" t="s">
        <v>118</v>
      </c>
      <c r="F25" s="315" t="s">
        <v>118</v>
      </c>
      <c r="G25" s="315">
        <v>52</v>
      </c>
      <c r="H25" s="315">
        <v>52</v>
      </c>
    </row>
    <row r="26" spans="1:8" ht="19.5" customHeight="1" x14ac:dyDescent="0.2">
      <c r="A26" s="308"/>
      <c r="B26" s="314">
        <v>2014</v>
      </c>
      <c r="C26" s="315" t="s">
        <v>118</v>
      </c>
      <c r="D26" s="315" t="s">
        <v>118</v>
      </c>
      <c r="E26" s="315" t="s">
        <v>118</v>
      </c>
      <c r="F26" s="315" t="s">
        <v>118</v>
      </c>
      <c r="G26" s="315">
        <v>22</v>
      </c>
      <c r="H26" s="315">
        <v>22</v>
      </c>
    </row>
    <row r="27" spans="1:8" ht="19.5" customHeight="1" x14ac:dyDescent="0.2">
      <c r="A27" s="308"/>
      <c r="B27" s="314">
        <v>2015</v>
      </c>
      <c r="C27" s="315" t="s">
        <v>118</v>
      </c>
      <c r="D27" s="315" t="s">
        <v>118</v>
      </c>
      <c r="E27" s="315" t="s">
        <v>118</v>
      </c>
      <c r="F27" s="315" t="s">
        <v>118</v>
      </c>
      <c r="G27" s="315">
        <v>16</v>
      </c>
      <c r="H27" s="315">
        <v>16</v>
      </c>
    </row>
    <row r="28" spans="1:8" ht="19.5" customHeight="1" x14ac:dyDescent="0.2">
      <c r="A28" s="308"/>
      <c r="B28" s="314">
        <v>2016</v>
      </c>
      <c r="C28" s="315" t="s">
        <v>118</v>
      </c>
      <c r="D28" s="315" t="s">
        <v>118</v>
      </c>
      <c r="E28" s="315" t="s">
        <v>118</v>
      </c>
      <c r="F28" s="315" t="s">
        <v>118</v>
      </c>
      <c r="G28" s="315">
        <v>14</v>
      </c>
      <c r="H28" s="315">
        <v>14</v>
      </c>
    </row>
    <row r="29" spans="1:8" ht="19.5" customHeight="1" x14ac:dyDescent="0.2">
      <c r="A29" s="308"/>
      <c r="B29" s="314">
        <v>2017</v>
      </c>
      <c r="C29" s="315" t="s">
        <v>118</v>
      </c>
      <c r="D29" s="315" t="s">
        <v>118</v>
      </c>
      <c r="E29" s="315" t="s">
        <v>118</v>
      </c>
      <c r="F29" s="315" t="s">
        <v>118</v>
      </c>
      <c r="G29" s="315">
        <v>16</v>
      </c>
      <c r="H29" s="315">
        <v>16</v>
      </c>
    </row>
    <row r="30" spans="1:8" ht="19.5" customHeight="1" x14ac:dyDescent="0.2">
      <c r="A30" s="308"/>
      <c r="B30" s="314">
        <v>2018</v>
      </c>
      <c r="C30" s="315" t="s">
        <v>118</v>
      </c>
      <c r="D30" s="315" t="s">
        <v>118</v>
      </c>
      <c r="E30" s="315" t="s">
        <v>118</v>
      </c>
      <c r="F30" s="315" t="s">
        <v>118</v>
      </c>
      <c r="G30" s="315">
        <v>13</v>
      </c>
      <c r="H30" s="315">
        <v>13</v>
      </c>
    </row>
    <row r="31" spans="1:8" ht="19.5" customHeight="1" x14ac:dyDescent="0.2">
      <c r="A31" s="308"/>
      <c r="B31" s="314" t="s">
        <v>148</v>
      </c>
      <c r="C31" s="315" t="s">
        <v>118</v>
      </c>
      <c r="D31" s="315" t="s">
        <v>118</v>
      </c>
      <c r="E31" s="315" t="s">
        <v>118</v>
      </c>
      <c r="F31" s="315" t="s">
        <v>118</v>
      </c>
      <c r="G31" s="315">
        <v>16</v>
      </c>
      <c r="H31" s="315">
        <v>16</v>
      </c>
    </row>
    <row r="32" spans="1:8" ht="19.5" customHeight="1" x14ac:dyDescent="0.2">
      <c r="A32" s="308"/>
      <c r="B32" s="314"/>
      <c r="C32" s="315"/>
      <c r="D32" s="315"/>
      <c r="E32" s="315"/>
      <c r="F32" s="315"/>
      <c r="G32" s="315"/>
      <c r="H32" s="315"/>
    </row>
    <row r="33" spans="1:8" ht="19.5" customHeight="1" x14ac:dyDescent="0.2">
      <c r="A33" s="308" t="s">
        <v>151</v>
      </c>
      <c r="B33" s="314" t="s">
        <v>21</v>
      </c>
      <c r="C33" s="315">
        <v>1</v>
      </c>
      <c r="D33" s="315" t="s">
        <v>118</v>
      </c>
      <c r="E33" s="315">
        <v>2</v>
      </c>
      <c r="F33" s="315">
        <v>10</v>
      </c>
      <c r="G33" s="315">
        <v>76</v>
      </c>
      <c r="H33" s="315">
        <v>89</v>
      </c>
    </row>
    <row r="34" spans="1:8" ht="19.5" customHeight="1" x14ac:dyDescent="0.2">
      <c r="A34" s="308"/>
      <c r="B34" s="314">
        <v>2014</v>
      </c>
      <c r="C34" s="315">
        <v>1</v>
      </c>
      <c r="D34" s="315" t="s">
        <v>118</v>
      </c>
      <c r="E34" s="315">
        <v>1</v>
      </c>
      <c r="F34" s="315">
        <v>4</v>
      </c>
      <c r="G34" s="315">
        <v>43</v>
      </c>
      <c r="H34" s="315">
        <v>49</v>
      </c>
    </row>
    <row r="35" spans="1:8" ht="19.5" customHeight="1" x14ac:dyDescent="0.2">
      <c r="A35" s="308"/>
      <c r="B35" s="314">
        <v>2015</v>
      </c>
      <c r="C35" s="315" t="s">
        <v>118</v>
      </c>
      <c r="D35" s="315" t="s">
        <v>118</v>
      </c>
      <c r="E35" s="315" t="s">
        <v>118</v>
      </c>
      <c r="F35" s="315">
        <v>5</v>
      </c>
      <c r="G35" s="315">
        <v>23</v>
      </c>
      <c r="H35" s="315">
        <v>28</v>
      </c>
    </row>
    <row r="36" spans="1:8" ht="19.5" customHeight="1" x14ac:dyDescent="0.2">
      <c r="A36" s="308"/>
      <c r="B36" s="314">
        <v>2016</v>
      </c>
      <c r="C36" s="315">
        <v>1</v>
      </c>
      <c r="D36" s="315" t="s">
        <v>118</v>
      </c>
      <c r="E36" s="315" t="s">
        <v>118</v>
      </c>
      <c r="F36" s="315">
        <v>6</v>
      </c>
      <c r="G36" s="315">
        <v>30</v>
      </c>
      <c r="H36" s="315">
        <v>37</v>
      </c>
    </row>
    <row r="37" spans="1:8" ht="19.5" customHeight="1" x14ac:dyDescent="0.2">
      <c r="A37" s="308"/>
      <c r="B37" s="314">
        <v>2017</v>
      </c>
      <c r="C37" s="315" t="s">
        <v>118</v>
      </c>
      <c r="D37" s="315" t="s">
        <v>118</v>
      </c>
      <c r="E37" s="315" t="s">
        <v>118</v>
      </c>
      <c r="F37" s="315">
        <v>4</v>
      </c>
      <c r="G37" s="315">
        <v>15</v>
      </c>
      <c r="H37" s="315">
        <v>19</v>
      </c>
    </row>
    <row r="38" spans="1:8" ht="19.5" customHeight="1" x14ac:dyDescent="0.2">
      <c r="A38" s="308"/>
      <c r="B38" s="314">
        <v>2018</v>
      </c>
      <c r="C38" s="315">
        <v>1</v>
      </c>
      <c r="D38" s="315" t="s">
        <v>118</v>
      </c>
      <c r="E38" s="315">
        <v>1</v>
      </c>
      <c r="F38" s="315">
        <v>3</v>
      </c>
      <c r="G38" s="315">
        <v>19</v>
      </c>
      <c r="H38" s="315">
        <v>24</v>
      </c>
    </row>
    <row r="39" spans="1:8" ht="19.5" customHeight="1" x14ac:dyDescent="0.2">
      <c r="A39" s="308"/>
      <c r="B39" s="314" t="s">
        <v>148</v>
      </c>
      <c r="C39" s="315">
        <v>1</v>
      </c>
      <c r="D39" s="315" t="s">
        <v>118</v>
      </c>
      <c r="E39" s="315">
        <v>0</v>
      </c>
      <c r="F39" s="315">
        <v>4</v>
      </c>
      <c r="G39" s="315">
        <v>26</v>
      </c>
      <c r="H39" s="315">
        <v>31</v>
      </c>
    </row>
    <row r="40" spans="1:8" ht="19.5" customHeight="1" x14ac:dyDescent="0.2">
      <c r="A40" s="308"/>
      <c r="B40" s="314"/>
      <c r="C40" s="315"/>
      <c r="D40" s="315"/>
      <c r="E40" s="315"/>
      <c r="F40" s="315"/>
      <c r="G40" s="315"/>
      <c r="H40" s="315"/>
    </row>
    <row r="41" spans="1:8" ht="19.5" customHeight="1" x14ac:dyDescent="0.2">
      <c r="A41" s="308" t="s">
        <v>96</v>
      </c>
      <c r="B41" s="314" t="s">
        <v>21</v>
      </c>
      <c r="C41" s="315">
        <v>72</v>
      </c>
      <c r="D41" s="315">
        <v>7</v>
      </c>
      <c r="E41" s="315">
        <v>76</v>
      </c>
      <c r="F41" s="315">
        <v>622</v>
      </c>
      <c r="G41" s="315">
        <v>193</v>
      </c>
      <c r="H41" s="315">
        <v>970</v>
      </c>
    </row>
    <row r="42" spans="1:8" ht="19.5" customHeight="1" x14ac:dyDescent="0.2">
      <c r="A42" s="308"/>
      <c r="B42" s="314">
        <v>2014</v>
      </c>
      <c r="C42" s="315">
        <v>48</v>
      </c>
      <c r="D42" s="315">
        <v>4</v>
      </c>
      <c r="E42" s="315">
        <v>42</v>
      </c>
      <c r="F42" s="315">
        <v>295</v>
      </c>
      <c r="G42" s="315">
        <v>92</v>
      </c>
      <c r="H42" s="315">
        <v>481</v>
      </c>
    </row>
    <row r="43" spans="1:8" ht="19.5" customHeight="1" x14ac:dyDescent="0.2">
      <c r="A43" s="308"/>
      <c r="B43" s="314">
        <v>2015</v>
      </c>
      <c r="C43" s="315">
        <v>56</v>
      </c>
      <c r="D43" s="315">
        <v>6</v>
      </c>
      <c r="E43" s="315">
        <v>44</v>
      </c>
      <c r="F43" s="315">
        <v>271</v>
      </c>
      <c r="G43" s="315">
        <v>68</v>
      </c>
      <c r="H43" s="315">
        <v>445</v>
      </c>
    </row>
    <row r="44" spans="1:8" ht="19.5" customHeight="1" x14ac:dyDescent="0.2">
      <c r="A44" s="308"/>
      <c r="B44" s="314">
        <v>2016</v>
      </c>
      <c r="C44" s="315">
        <v>51</v>
      </c>
      <c r="D44" s="315">
        <v>6</v>
      </c>
      <c r="E44" s="315">
        <v>33</v>
      </c>
      <c r="F44" s="315">
        <v>300</v>
      </c>
      <c r="G44" s="315">
        <v>70</v>
      </c>
      <c r="H44" s="315">
        <v>460</v>
      </c>
    </row>
    <row r="45" spans="1:8" ht="19.5" customHeight="1" x14ac:dyDescent="0.2">
      <c r="A45" s="308"/>
      <c r="B45" s="314">
        <v>2017</v>
      </c>
      <c r="C45" s="315">
        <v>44</v>
      </c>
      <c r="D45" s="315">
        <v>5</v>
      </c>
      <c r="E45" s="315">
        <v>29</v>
      </c>
      <c r="F45" s="315">
        <v>262</v>
      </c>
      <c r="G45" s="315">
        <v>49</v>
      </c>
      <c r="H45" s="315">
        <v>389</v>
      </c>
    </row>
    <row r="46" spans="1:8" ht="19.5" customHeight="1" x14ac:dyDescent="0.2">
      <c r="A46" s="308"/>
      <c r="B46" s="314">
        <v>2018</v>
      </c>
      <c r="C46" s="315">
        <v>37</v>
      </c>
      <c r="D46" s="315">
        <v>4</v>
      </c>
      <c r="E46" s="315">
        <v>27</v>
      </c>
      <c r="F46" s="315">
        <v>202</v>
      </c>
      <c r="G46" s="315">
        <v>52</v>
      </c>
      <c r="H46" s="315">
        <v>322</v>
      </c>
    </row>
    <row r="47" spans="1:8" ht="19.5" customHeight="1" x14ac:dyDescent="0.2">
      <c r="A47" s="311"/>
      <c r="B47" s="316" t="s">
        <v>148</v>
      </c>
      <c r="C47" s="317">
        <v>47</v>
      </c>
      <c r="D47" s="317">
        <v>5</v>
      </c>
      <c r="E47" s="317">
        <v>35</v>
      </c>
      <c r="F47" s="317">
        <v>266</v>
      </c>
      <c r="G47" s="317">
        <v>66</v>
      </c>
      <c r="H47" s="317">
        <v>419</v>
      </c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defaultRowHeight="12.75" x14ac:dyDescent="0.2"/>
  <cols>
    <col min="1" max="1" width="38.140625" style="233" customWidth="1"/>
    <col min="2" max="2" width="16" style="233" customWidth="1"/>
    <col min="3" max="8" width="10.7109375" style="233" customWidth="1"/>
    <col min="9" max="16384" width="9.140625" style="233"/>
  </cols>
  <sheetData>
    <row r="1" spans="1:8" ht="15" x14ac:dyDescent="0.25">
      <c r="A1" s="307" t="s">
        <v>136</v>
      </c>
      <c r="B1" s="308"/>
      <c r="C1" s="308"/>
      <c r="D1" s="308"/>
      <c r="E1" s="308"/>
      <c r="F1" s="308"/>
      <c r="G1" s="308"/>
      <c r="H1" s="308"/>
    </row>
    <row r="2" spans="1:8" ht="15" x14ac:dyDescent="0.25">
      <c r="A2" s="307"/>
      <c r="B2" s="308"/>
      <c r="C2" s="308"/>
      <c r="D2" s="308"/>
      <c r="E2" s="308"/>
      <c r="F2" s="308"/>
      <c r="G2" s="308"/>
      <c r="H2" s="308"/>
    </row>
    <row r="3" spans="1:8" ht="15" x14ac:dyDescent="0.25">
      <c r="A3" s="307" t="s">
        <v>137</v>
      </c>
      <c r="B3" s="308"/>
      <c r="C3" s="308"/>
      <c r="D3" s="308"/>
      <c r="E3" s="308"/>
      <c r="F3" s="308"/>
      <c r="G3" s="308"/>
      <c r="H3" s="308"/>
    </row>
    <row r="4" spans="1:8" ht="15" x14ac:dyDescent="0.25">
      <c r="A4" s="307" t="s">
        <v>138</v>
      </c>
      <c r="B4" s="308"/>
      <c r="C4" s="308"/>
      <c r="D4" s="308"/>
      <c r="E4" s="308"/>
      <c r="F4" s="308"/>
      <c r="G4" s="308"/>
      <c r="H4" s="308"/>
    </row>
    <row r="5" spans="1:8" ht="15" x14ac:dyDescent="0.25">
      <c r="A5" s="307" t="s">
        <v>139</v>
      </c>
      <c r="B5" s="308"/>
      <c r="C5" s="308"/>
      <c r="D5" s="308"/>
      <c r="E5" s="308"/>
      <c r="F5" s="308"/>
      <c r="G5" s="308"/>
      <c r="H5" s="308"/>
    </row>
    <row r="6" spans="1:8" ht="14.25" x14ac:dyDescent="0.2">
      <c r="A6" s="309"/>
      <c r="B6" s="309"/>
      <c r="C6" s="309"/>
      <c r="D6" s="309"/>
      <c r="E6" s="309"/>
      <c r="F6" s="309"/>
      <c r="G6" s="309"/>
      <c r="H6" s="309"/>
    </row>
    <row r="7" spans="1:8" ht="15" x14ac:dyDescent="0.25">
      <c r="A7" s="310" t="s">
        <v>152</v>
      </c>
      <c r="B7" s="311"/>
      <c r="C7" s="311"/>
      <c r="D7" s="311"/>
      <c r="E7" s="311"/>
      <c r="F7" s="311"/>
      <c r="G7" s="311"/>
      <c r="H7" s="311"/>
    </row>
    <row r="8" spans="1:8" ht="42.75" customHeight="1" x14ac:dyDescent="0.25">
      <c r="A8" s="312"/>
      <c r="B8" s="312"/>
      <c r="C8" s="313" t="s">
        <v>141</v>
      </c>
      <c r="D8" s="313" t="s">
        <v>142</v>
      </c>
      <c r="E8" s="313" t="s">
        <v>143</v>
      </c>
      <c r="F8" s="313" t="s">
        <v>144</v>
      </c>
      <c r="G8" s="313" t="s">
        <v>145</v>
      </c>
      <c r="H8" s="313" t="s">
        <v>146</v>
      </c>
    </row>
    <row r="9" spans="1:8" ht="19.5" customHeight="1" x14ac:dyDescent="0.2">
      <c r="A9" s="308" t="s">
        <v>147</v>
      </c>
      <c r="B9" s="314" t="s">
        <v>21</v>
      </c>
      <c r="C9" s="315">
        <v>155</v>
      </c>
      <c r="D9" s="315">
        <v>9</v>
      </c>
      <c r="E9" s="315">
        <v>145</v>
      </c>
      <c r="F9" s="315">
        <v>624</v>
      </c>
      <c r="G9" s="315">
        <v>97</v>
      </c>
      <c r="H9" s="318">
        <v>1030</v>
      </c>
    </row>
    <row r="10" spans="1:8" ht="19.5" customHeight="1" x14ac:dyDescent="0.2">
      <c r="A10" s="308"/>
      <c r="B10" s="314">
        <v>2014</v>
      </c>
      <c r="C10" s="315">
        <v>120</v>
      </c>
      <c r="D10" s="315">
        <v>19</v>
      </c>
      <c r="E10" s="315">
        <v>102</v>
      </c>
      <c r="F10" s="315">
        <v>397</v>
      </c>
      <c r="G10" s="315">
        <v>57</v>
      </c>
      <c r="H10" s="318">
        <v>695</v>
      </c>
    </row>
    <row r="11" spans="1:8" ht="19.5" customHeight="1" x14ac:dyDescent="0.2">
      <c r="A11" s="308"/>
      <c r="B11" s="314">
        <v>2015</v>
      </c>
      <c r="C11" s="315">
        <v>159</v>
      </c>
      <c r="D11" s="315">
        <v>7</v>
      </c>
      <c r="E11" s="315">
        <v>106</v>
      </c>
      <c r="F11" s="315">
        <v>388</v>
      </c>
      <c r="G11" s="315">
        <v>59</v>
      </c>
      <c r="H11" s="318">
        <v>719</v>
      </c>
    </row>
    <row r="12" spans="1:8" ht="19.5" customHeight="1" x14ac:dyDescent="0.2">
      <c r="A12" s="308"/>
      <c r="B12" s="314">
        <v>2016</v>
      </c>
      <c r="C12" s="315">
        <v>157</v>
      </c>
      <c r="D12" s="315">
        <v>7</v>
      </c>
      <c r="E12" s="315">
        <v>105</v>
      </c>
      <c r="F12" s="315">
        <v>383</v>
      </c>
      <c r="G12" s="315">
        <v>40</v>
      </c>
      <c r="H12" s="318">
        <v>692</v>
      </c>
    </row>
    <row r="13" spans="1:8" ht="19.5" customHeight="1" x14ac:dyDescent="0.2">
      <c r="A13" s="308"/>
      <c r="B13" s="314">
        <v>2017</v>
      </c>
      <c r="C13" s="315">
        <v>104</v>
      </c>
      <c r="D13" s="315">
        <v>10</v>
      </c>
      <c r="E13" s="315">
        <v>59</v>
      </c>
      <c r="F13" s="315">
        <v>323</v>
      </c>
      <c r="G13" s="315">
        <v>44</v>
      </c>
      <c r="H13" s="318">
        <v>540</v>
      </c>
    </row>
    <row r="14" spans="1:8" ht="19.5" customHeight="1" x14ac:dyDescent="0.2">
      <c r="A14" s="308"/>
      <c r="B14" s="314">
        <v>2018</v>
      </c>
      <c r="C14" s="315">
        <v>85</v>
      </c>
      <c r="D14" s="315">
        <v>7</v>
      </c>
      <c r="E14" s="315">
        <v>92</v>
      </c>
      <c r="F14" s="315">
        <v>289</v>
      </c>
      <c r="G14" s="315">
        <v>37</v>
      </c>
      <c r="H14" s="315">
        <v>510</v>
      </c>
    </row>
    <row r="15" spans="1:8" ht="19.5" customHeight="1" x14ac:dyDescent="0.2">
      <c r="A15" s="308"/>
      <c r="B15" s="314" t="s">
        <v>148</v>
      </c>
      <c r="C15" s="315">
        <v>125</v>
      </c>
      <c r="D15" s="315">
        <v>10</v>
      </c>
      <c r="E15" s="315">
        <v>93</v>
      </c>
      <c r="F15" s="315">
        <v>356</v>
      </c>
      <c r="G15" s="315">
        <v>47</v>
      </c>
      <c r="H15" s="315">
        <v>631</v>
      </c>
    </row>
    <row r="16" spans="1:8" ht="19.5" customHeight="1" x14ac:dyDescent="0.2">
      <c r="A16" s="308"/>
      <c r="B16" s="314"/>
      <c r="C16" s="315"/>
      <c r="D16" s="315"/>
      <c r="E16" s="315"/>
      <c r="F16" s="315"/>
      <c r="G16" s="315"/>
      <c r="H16" s="318"/>
    </row>
    <row r="17" spans="1:8" ht="19.5" customHeight="1" x14ac:dyDescent="0.2">
      <c r="A17" s="308" t="s">
        <v>149</v>
      </c>
      <c r="B17" s="314" t="s">
        <v>21</v>
      </c>
      <c r="C17" s="315">
        <v>16</v>
      </c>
      <c r="D17" s="315">
        <v>1</v>
      </c>
      <c r="E17" s="315">
        <v>37</v>
      </c>
      <c r="F17" s="315">
        <v>118</v>
      </c>
      <c r="G17" s="315">
        <v>11</v>
      </c>
      <c r="H17" s="318">
        <v>182</v>
      </c>
    </row>
    <row r="18" spans="1:8" ht="19.5" customHeight="1" x14ac:dyDescent="0.2">
      <c r="A18" s="308"/>
      <c r="B18" s="314">
        <v>2014</v>
      </c>
      <c r="C18" s="315">
        <v>7</v>
      </c>
      <c r="D18" s="315">
        <v>5</v>
      </c>
      <c r="E18" s="315">
        <v>16</v>
      </c>
      <c r="F18" s="315">
        <v>80</v>
      </c>
      <c r="G18" s="315">
        <v>6</v>
      </c>
      <c r="H18" s="318">
        <v>114</v>
      </c>
    </row>
    <row r="19" spans="1:8" ht="19.5" customHeight="1" x14ac:dyDescent="0.2">
      <c r="A19" s="308"/>
      <c r="B19" s="314">
        <v>2015</v>
      </c>
      <c r="C19" s="315">
        <v>12</v>
      </c>
      <c r="D19" s="315">
        <v>2</v>
      </c>
      <c r="E19" s="315">
        <v>27</v>
      </c>
      <c r="F19" s="315">
        <v>77</v>
      </c>
      <c r="G19" s="315">
        <v>13</v>
      </c>
      <c r="H19" s="318">
        <v>131</v>
      </c>
    </row>
    <row r="20" spans="1:8" ht="19.5" customHeight="1" x14ac:dyDescent="0.2">
      <c r="A20" s="308"/>
      <c r="B20" s="314">
        <v>2016</v>
      </c>
      <c r="C20" s="315">
        <v>7</v>
      </c>
      <c r="D20" s="315">
        <v>2</v>
      </c>
      <c r="E20" s="315">
        <v>15</v>
      </c>
      <c r="F20" s="315">
        <v>78</v>
      </c>
      <c r="G20" s="315">
        <v>8</v>
      </c>
      <c r="H20" s="318">
        <v>110</v>
      </c>
    </row>
    <row r="21" spans="1:8" ht="19.5" customHeight="1" x14ac:dyDescent="0.2">
      <c r="A21" s="308"/>
      <c r="B21" s="314">
        <v>2017</v>
      </c>
      <c r="C21" s="315">
        <v>10</v>
      </c>
      <c r="D21" s="315">
        <v>2</v>
      </c>
      <c r="E21" s="315">
        <v>16</v>
      </c>
      <c r="F21" s="315">
        <v>66</v>
      </c>
      <c r="G21" s="315">
        <v>6</v>
      </c>
      <c r="H21" s="318">
        <v>100</v>
      </c>
    </row>
    <row r="22" spans="1:8" ht="19.5" customHeight="1" x14ac:dyDescent="0.2">
      <c r="A22" s="308"/>
      <c r="B22" s="314">
        <v>2018</v>
      </c>
      <c r="C22" s="315">
        <v>8</v>
      </c>
      <c r="D22" s="315">
        <v>2</v>
      </c>
      <c r="E22" s="315">
        <v>17</v>
      </c>
      <c r="F22" s="315">
        <v>71</v>
      </c>
      <c r="G22" s="315">
        <v>3</v>
      </c>
      <c r="H22" s="315">
        <v>101</v>
      </c>
    </row>
    <row r="23" spans="1:8" ht="19.5" customHeight="1" x14ac:dyDescent="0.2">
      <c r="A23" s="308"/>
      <c r="B23" s="314" t="s">
        <v>148</v>
      </c>
      <c r="C23" s="315">
        <v>9</v>
      </c>
      <c r="D23" s="315">
        <v>3</v>
      </c>
      <c r="E23" s="315">
        <v>18</v>
      </c>
      <c r="F23" s="315">
        <v>74</v>
      </c>
      <c r="G23" s="315">
        <v>7</v>
      </c>
      <c r="H23" s="315">
        <v>111</v>
      </c>
    </row>
    <row r="24" spans="1:8" ht="19.5" customHeight="1" x14ac:dyDescent="0.2">
      <c r="A24" s="308"/>
      <c r="B24" s="314"/>
      <c r="C24" s="315"/>
      <c r="D24" s="315"/>
      <c r="E24" s="315"/>
      <c r="F24" s="315"/>
      <c r="G24" s="315"/>
      <c r="H24" s="318"/>
    </row>
    <row r="25" spans="1:8" ht="19.5" customHeight="1" x14ac:dyDescent="0.2">
      <c r="A25" s="308" t="s">
        <v>150</v>
      </c>
      <c r="B25" s="314" t="s">
        <v>21</v>
      </c>
      <c r="C25" s="315" t="s">
        <v>118</v>
      </c>
      <c r="D25" s="315" t="s">
        <v>118</v>
      </c>
      <c r="E25" s="315" t="s">
        <v>118</v>
      </c>
      <c r="F25" s="315" t="s">
        <v>118</v>
      </c>
      <c r="G25" s="315">
        <v>221</v>
      </c>
      <c r="H25" s="318">
        <v>221</v>
      </c>
    </row>
    <row r="26" spans="1:8" ht="19.5" customHeight="1" x14ac:dyDescent="0.2">
      <c r="A26" s="308"/>
      <c r="B26" s="314">
        <v>2014</v>
      </c>
      <c r="C26" s="315" t="s">
        <v>118</v>
      </c>
      <c r="D26" s="315" t="s">
        <v>118</v>
      </c>
      <c r="E26" s="315" t="s">
        <v>118</v>
      </c>
      <c r="F26" s="315" t="s">
        <v>118</v>
      </c>
      <c r="G26" s="315">
        <v>124</v>
      </c>
      <c r="H26" s="318">
        <v>124</v>
      </c>
    </row>
    <row r="27" spans="1:8" ht="19.5" customHeight="1" x14ac:dyDescent="0.2">
      <c r="A27" s="308"/>
      <c r="B27" s="314">
        <v>2015</v>
      </c>
      <c r="C27" s="315">
        <v>1</v>
      </c>
      <c r="D27" s="315" t="s">
        <v>118</v>
      </c>
      <c r="E27" s="315" t="s">
        <v>118</v>
      </c>
      <c r="F27" s="315" t="s">
        <v>118</v>
      </c>
      <c r="G27" s="315">
        <v>147</v>
      </c>
      <c r="H27" s="318">
        <v>148</v>
      </c>
    </row>
    <row r="28" spans="1:8" ht="19.5" customHeight="1" x14ac:dyDescent="0.2">
      <c r="A28" s="308"/>
      <c r="B28" s="314">
        <v>2016</v>
      </c>
      <c r="C28" s="315" t="s">
        <v>118</v>
      </c>
      <c r="D28" s="315" t="s">
        <v>118</v>
      </c>
      <c r="E28" s="315" t="s">
        <v>118</v>
      </c>
      <c r="F28" s="315" t="s">
        <v>118</v>
      </c>
      <c r="G28" s="315">
        <v>129</v>
      </c>
      <c r="H28" s="318">
        <v>129</v>
      </c>
    </row>
    <row r="29" spans="1:8" ht="19.5" customHeight="1" x14ac:dyDescent="0.2">
      <c r="A29" s="308"/>
      <c r="B29" s="314">
        <v>2017</v>
      </c>
      <c r="C29" s="315" t="s">
        <v>118</v>
      </c>
      <c r="D29" s="315" t="s">
        <v>118</v>
      </c>
      <c r="E29" s="315" t="s">
        <v>118</v>
      </c>
      <c r="F29" s="315" t="s">
        <v>118</v>
      </c>
      <c r="G29" s="315">
        <v>102</v>
      </c>
      <c r="H29" s="318">
        <v>102</v>
      </c>
    </row>
    <row r="30" spans="1:8" ht="19.5" customHeight="1" x14ac:dyDescent="0.2">
      <c r="A30" s="308"/>
      <c r="B30" s="314">
        <v>2018</v>
      </c>
      <c r="C30" s="315" t="s">
        <v>118</v>
      </c>
      <c r="D30" s="315" t="s">
        <v>118</v>
      </c>
      <c r="E30" s="315" t="s">
        <v>118</v>
      </c>
      <c r="F30" s="315" t="s">
        <v>118</v>
      </c>
      <c r="G30" s="315">
        <v>102</v>
      </c>
      <c r="H30" s="315">
        <v>102</v>
      </c>
    </row>
    <row r="31" spans="1:8" ht="19.5" customHeight="1" x14ac:dyDescent="0.2">
      <c r="A31" s="308"/>
      <c r="B31" s="314" t="s">
        <v>148</v>
      </c>
      <c r="C31" s="315">
        <v>0</v>
      </c>
      <c r="D31" s="315" t="s">
        <v>118</v>
      </c>
      <c r="E31" s="315" t="s">
        <v>118</v>
      </c>
      <c r="F31" s="315" t="s">
        <v>118</v>
      </c>
      <c r="G31" s="315">
        <v>121</v>
      </c>
      <c r="H31" s="315">
        <v>121</v>
      </c>
    </row>
    <row r="32" spans="1:8" ht="19.5" customHeight="1" x14ac:dyDescent="0.2">
      <c r="A32" s="308"/>
      <c r="B32" s="314"/>
      <c r="C32" s="315"/>
      <c r="D32" s="315"/>
      <c r="E32" s="315"/>
      <c r="F32" s="315"/>
      <c r="G32" s="315"/>
      <c r="H32" s="318"/>
    </row>
    <row r="33" spans="1:8" ht="19.5" customHeight="1" x14ac:dyDescent="0.2">
      <c r="A33" s="308" t="s">
        <v>151</v>
      </c>
      <c r="B33" s="314" t="s">
        <v>21</v>
      </c>
      <c r="C33" s="315">
        <v>6</v>
      </c>
      <c r="D33" s="315">
        <v>0</v>
      </c>
      <c r="E33" s="315">
        <v>8</v>
      </c>
      <c r="F33" s="315">
        <v>39</v>
      </c>
      <c r="G33" s="315">
        <v>256</v>
      </c>
      <c r="H33" s="318">
        <v>309</v>
      </c>
    </row>
    <row r="34" spans="1:8" ht="19.5" customHeight="1" x14ac:dyDescent="0.2">
      <c r="A34" s="308"/>
      <c r="B34" s="314">
        <v>2014</v>
      </c>
      <c r="C34" s="315">
        <v>2</v>
      </c>
      <c r="D34" s="315" t="s">
        <v>118</v>
      </c>
      <c r="E34" s="315">
        <v>6</v>
      </c>
      <c r="F34" s="315">
        <v>36</v>
      </c>
      <c r="G34" s="315">
        <v>174</v>
      </c>
      <c r="H34" s="318">
        <v>218</v>
      </c>
    </row>
    <row r="35" spans="1:8" ht="19.5" customHeight="1" x14ac:dyDescent="0.2">
      <c r="A35" s="308"/>
      <c r="B35" s="314">
        <v>2015</v>
      </c>
      <c r="C35" s="315">
        <v>3</v>
      </c>
      <c r="D35" s="315" t="s">
        <v>118</v>
      </c>
      <c r="E35" s="315">
        <v>3</v>
      </c>
      <c r="F35" s="315">
        <v>21</v>
      </c>
      <c r="G35" s="315">
        <v>139</v>
      </c>
      <c r="H35" s="318">
        <v>166</v>
      </c>
    </row>
    <row r="36" spans="1:8" ht="19.5" customHeight="1" x14ac:dyDescent="0.2">
      <c r="A36" s="308"/>
      <c r="B36" s="314">
        <v>2016</v>
      </c>
      <c r="C36" s="315">
        <v>6</v>
      </c>
      <c r="D36" s="315" t="s">
        <v>118</v>
      </c>
      <c r="E36" s="315">
        <v>5</v>
      </c>
      <c r="F36" s="315">
        <v>27</v>
      </c>
      <c r="G36" s="315">
        <v>134</v>
      </c>
      <c r="H36" s="318">
        <v>172</v>
      </c>
    </row>
    <row r="37" spans="1:8" ht="19.5" customHeight="1" x14ac:dyDescent="0.2">
      <c r="A37" s="308"/>
      <c r="B37" s="314">
        <v>2017</v>
      </c>
      <c r="C37" s="315">
        <v>4</v>
      </c>
      <c r="D37" s="315" t="s">
        <v>118</v>
      </c>
      <c r="E37" s="315">
        <v>1</v>
      </c>
      <c r="F37" s="315">
        <v>21</v>
      </c>
      <c r="G37" s="315">
        <v>126</v>
      </c>
      <c r="H37" s="318">
        <v>152</v>
      </c>
    </row>
    <row r="38" spans="1:8" ht="19.5" customHeight="1" x14ac:dyDescent="0.2">
      <c r="A38" s="308"/>
      <c r="B38" s="314">
        <v>2018</v>
      </c>
      <c r="C38" s="315">
        <v>2</v>
      </c>
      <c r="D38" s="315">
        <v>1</v>
      </c>
      <c r="E38" s="315">
        <v>1</v>
      </c>
      <c r="F38" s="315">
        <v>11</v>
      </c>
      <c r="G38" s="315">
        <v>118</v>
      </c>
      <c r="H38" s="315">
        <v>133</v>
      </c>
    </row>
    <row r="39" spans="1:8" ht="19.5" customHeight="1" x14ac:dyDescent="0.2">
      <c r="A39" s="308"/>
      <c r="B39" s="314" t="s">
        <v>148</v>
      </c>
      <c r="C39" s="315">
        <v>3</v>
      </c>
      <c r="D39" s="315">
        <v>0</v>
      </c>
      <c r="E39" s="315">
        <v>3</v>
      </c>
      <c r="F39" s="315">
        <v>23</v>
      </c>
      <c r="G39" s="315">
        <v>138</v>
      </c>
      <c r="H39" s="315">
        <v>168</v>
      </c>
    </row>
    <row r="40" spans="1:8" ht="19.5" customHeight="1" x14ac:dyDescent="0.2">
      <c r="A40" s="308"/>
      <c r="B40" s="314"/>
      <c r="C40" s="315"/>
      <c r="D40" s="315"/>
      <c r="E40" s="315"/>
      <c r="F40" s="315"/>
      <c r="G40" s="315"/>
      <c r="H40" s="318"/>
    </row>
    <row r="41" spans="1:8" ht="19.5" customHeight="1" x14ac:dyDescent="0.2">
      <c r="A41" s="308" t="s">
        <v>96</v>
      </c>
      <c r="B41" s="314" t="s">
        <v>21</v>
      </c>
      <c r="C41" s="315">
        <v>176</v>
      </c>
      <c r="D41" s="315">
        <v>11</v>
      </c>
      <c r="E41" s="315">
        <v>190</v>
      </c>
      <c r="F41" s="315">
        <v>782</v>
      </c>
      <c r="G41" s="315">
        <v>584</v>
      </c>
      <c r="H41" s="318">
        <v>1743</v>
      </c>
    </row>
    <row r="42" spans="1:8" ht="19.5" customHeight="1" x14ac:dyDescent="0.2">
      <c r="A42" s="308"/>
      <c r="B42" s="314">
        <v>2014</v>
      </c>
      <c r="C42" s="315">
        <v>129</v>
      </c>
      <c r="D42" s="315">
        <v>24</v>
      </c>
      <c r="E42" s="315">
        <v>124</v>
      </c>
      <c r="F42" s="315">
        <v>513</v>
      </c>
      <c r="G42" s="315">
        <v>361</v>
      </c>
      <c r="H42" s="318">
        <v>1151</v>
      </c>
    </row>
    <row r="43" spans="1:8" ht="19.5" customHeight="1" x14ac:dyDescent="0.2">
      <c r="A43" s="308"/>
      <c r="B43" s="314">
        <v>2015</v>
      </c>
      <c r="C43" s="315">
        <v>175</v>
      </c>
      <c r="D43" s="315">
        <v>9</v>
      </c>
      <c r="E43" s="315">
        <v>136</v>
      </c>
      <c r="F43" s="315">
        <v>486</v>
      </c>
      <c r="G43" s="315">
        <v>358</v>
      </c>
      <c r="H43" s="318">
        <v>1164</v>
      </c>
    </row>
    <row r="44" spans="1:8" ht="19.5" customHeight="1" x14ac:dyDescent="0.2">
      <c r="A44" s="308"/>
      <c r="B44" s="314">
        <v>2016</v>
      </c>
      <c r="C44" s="315">
        <v>170</v>
      </c>
      <c r="D44" s="315">
        <v>9</v>
      </c>
      <c r="E44" s="315">
        <v>125</v>
      </c>
      <c r="F44" s="315">
        <v>488</v>
      </c>
      <c r="G44" s="315">
        <v>311</v>
      </c>
      <c r="H44" s="318">
        <v>1103</v>
      </c>
    </row>
    <row r="45" spans="1:8" ht="19.5" customHeight="1" x14ac:dyDescent="0.2">
      <c r="A45" s="308"/>
      <c r="B45" s="314">
        <v>2017</v>
      </c>
      <c r="C45" s="315">
        <v>118</v>
      </c>
      <c r="D45" s="315">
        <v>12</v>
      </c>
      <c r="E45" s="315">
        <v>76</v>
      </c>
      <c r="F45" s="315">
        <v>410</v>
      </c>
      <c r="G45" s="315">
        <v>278</v>
      </c>
      <c r="H45" s="318">
        <v>894</v>
      </c>
    </row>
    <row r="46" spans="1:8" ht="19.5" customHeight="1" x14ac:dyDescent="0.2">
      <c r="A46" s="308"/>
      <c r="B46" s="314">
        <v>2018</v>
      </c>
      <c r="C46" s="315">
        <v>95</v>
      </c>
      <c r="D46" s="315">
        <v>10</v>
      </c>
      <c r="E46" s="315">
        <v>110</v>
      </c>
      <c r="F46" s="315">
        <v>371</v>
      </c>
      <c r="G46" s="315">
        <v>260</v>
      </c>
      <c r="H46" s="318">
        <v>846</v>
      </c>
    </row>
    <row r="47" spans="1:8" ht="19.5" customHeight="1" x14ac:dyDescent="0.2">
      <c r="A47" s="311"/>
      <c r="B47" s="316" t="s">
        <v>148</v>
      </c>
      <c r="C47" s="317">
        <v>137</v>
      </c>
      <c r="D47" s="317">
        <v>13</v>
      </c>
      <c r="E47" s="317">
        <v>114</v>
      </c>
      <c r="F47" s="317">
        <v>454</v>
      </c>
      <c r="G47" s="317">
        <v>314</v>
      </c>
      <c r="H47" s="319">
        <v>1032</v>
      </c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2019-10-28T11:20:18Z</dcterms:created>
  <dcterms:modified xsi:type="dcterms:W3CDTF">2019-10-28T11:20:40Z</dcterms:modified>
</cp:coreProperties>
</file>