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2_Home\u440063\"/>
    </mc:Choice>
  </mc:AlternateContent>
  <bookViews>
    <workbookView xWindow="0" yWindow="0" windowWidth="16815" windowHeight="7020"/>
  </bookViews>
  <sheets>
    <sheet name="Trunk road traffic volume" sheetId="1" r:id="rId1"/>
    <sheet name="Shopping centr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0" i="1"/>
  <c r="E20" i="1"/>
  <c r="F19" i="1"/>
  <c r="E19" i="1"/>
  <c r="F18" i="1"/>
  <c r="E18" i="1"/>
  <c r="F17" i="1"/>
  <c r="E17" i="1"/>
  <c r="F26" i="1"/>
  <c r="E26" i="1"/>
  <c r="F25" i="1"/>
  <c r="E25" i="1"/>
  <c r="F24" i="1"/>
  <c r="E24" i="1"/>
  <c r="F23" i="1"/>
  <c r="F10" i="1" l="1"/>
  <c r="F11" i="1"/>
  <c r="F12" i="1"/>
  <c r="F9" i="1"/>
  <c r="E10" i="1"/>
  <c r="E11" i="1"/>
  <c r="E12" i="1"/>
  <c r="E9" i="1"/>
</calcChain>
</file>

<file path=xl/sharedStrings.xml><?xml version="1.0" encoding="utf-8"?>
<sst xmlns="http://schemas.openxmlformats.org/spreadsheetml/2006/main" count="40" uniqueCount="23">
  <si>
    <t>Vehicle Counter</t>
  </si>
  <si>
    <t>Level 4 - All</t>
  </si>
  <si>
    <t>Level 3 - All</t>
  </si>
  <si>
    <t>Level 2 - All</t>
  </si>
  <si>
    <t>Level 1 - All</t>
  </si>
  <si>
    <t>Change since introduction of strategic framework</t>
  </si>
  <si>
    <t>Change on previous week</t>
  </si>
  <si>
    <t>Trunk Road Traffic Volume (selected counters)</t>
  </si>
  <si>
    <t>Source: Transport Scotland</t>
  </si>
  <si>
    <t>Indicative confidence in figures: Medium</t>
  </si>
  <si>
    <t>All vehicles classification</t>
  </si>
  <si>
    <t>Notes: Trunk road traffic accounts for 40% of Scotland's traffic volume (Chapter 5, Scottish Transport Statistics: https://www.transport.gov.scot/publication/scottish-transport-statistics-no-38-2019-edition/chapter-5-road-traffic/)</t>
  </si>
  <si>
    <t>Edinburgh Gyle</t>
  </si>
  <si>
    <t>Edinburgh Straiton</t>
  </si>
  <si>
    <t>Thursday on Thursday</t>
  </si>
  <si>
    <t>Weekend on Weekend</t>
  </si>
  <si>
    <t>Irvine</t>
  </si>
  <si>
    <t>Traffic counter location</t>
  </si>
  <si>
    <t>Trunk Road Traffic Volume (selected counters near retail locations)</t>
  </si>
  <si>
    <t>21-22 Nov</t>
  </si>
  <si>
    <t>14-15 Nov</t>
  </si>
  <si>
    <t>24-25 Oct</t>
  </si>
  <si>
    <t xml:space="preserve">Notes: Trunk road traffic accounts for 40% of Scotland's traffic volume (Chapter 5, Scottish Transport Statistics: https://www.transport.gov.scot/publication/scottish-transport-statistics-no-38-2019-edition/chapter-5-road-traffic/). Counters are located on trunk road locations near retail centres and therefore also include other traffic on the road, not just retail traffic.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</si>
</sst>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9" fontId="0" fillId="0" borderId="0" xfId="1" applyFont="1"/>
    <xf numFmtId="0" fontId="2" fillId="0" borderId="0" xfId="0" applyFont="1"/>
    <xf numFmtId="15" fontId="2" fillId="0" borderId="0" xfId="0" applyNumberFormat="1" applyFont="1"/>
    <xf numFmtId="0" fontId="2" fillId="0" borderId="0" xfId="0" applyFont="1" applyAlignment="1">
      <alignment wrapText="1"/>
    </xf>
    <xf numFmtId="9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21" workbookViewId="0">
      <selection activeCell="I17" sqref="I17"/>
    </sheetView>
  </sheetViews>
  <sheetFormatPr defaultRowHeight="15" x14ac:dyDescent="0.25"/>
  <cols>
    <col min="1" max="1" width="22.5703125" customWidth="1"/>
    <col min="2" max="3" width="10" bestFit="1" customWidth="1"/>
    <col min="4" max="4" width="9.42578125" bestFit="1" customWidth="1"/>
    <col min="5" max="5" width="16" customWidth="1"/>
    <col min="6" max="6" width="17.140625" customWidth="1"/>
  </cols>
  <sheetData>
    <row r="1" spans="1:6" x14ac:dyDescent="0.25">
      <c r="A1" s="3" t="s">
        <v>7</v>
      </c>
    </row>
    <row r="2" spans="1:6" x14ac:dyDescent="0.25">
      <c r="A2" t="s">
        <v>8</v>
      </c>
    </row>
    <row r="3" spans="1:6" x14ac:dyDescent="0.25">
      <c r="A3" t="s">
        <v>9</v>
      </c>
    </row>
    <row r="4" spans="1:6" x14ac:dyDescent="0.25">
      <c r="A4" t="s">
        <v>10</v>
      </c>
    </row>
    <row r="5" spans="1:6" x14ac:dyDescent="0.25">
      <c r="A5" t="s">
        <v>11</v>
      </c>
    </row>
    <row r="6" spans="1:6" x14ac:dyDescent="0.25">
      <c r="A6" s="3"/>
    </row>
    <row r="8" spans="1:6" ht="60" x14ac:dyDescent="0.25">
      <c r="A8" s="3" t="s">
        <v>0</v>
      </c>
      <c r="B8" s="4" t="s">
        <v>19</v>
      </c>
      <c r="C8" s="4" t="s">
        <v>20</v>
      </c>
      <c r="D8" s="4" t="s">
        <v>21</v>
      </c>
      <c r="E8" s="5" t="s">
        <v>6</v>
      </c>
      <c r="F8" s="5" t="s">
        <v>5</v>
      </c>
    </row>
    <row r="9" spans="1:6" x14ac:dyDescent="0.25">
      <c r="A9" t="s">
        <v>1</v>
      </c>
      <c r="B9" s="1">
        <v>1348445</v>
      </c>
      <c r="C9" s="1">
        <v>2041334</v>
      </c>
      <c r="D9" s="1">
        <v>2345851</v>
      </c>
      <c r="E9" s="2">
        <f>B9/C9-1</f>
        <v>-0.33942951031041468</v>
      </c>
      <c r="F9" s="2">
        <f>B9/D9-1</f>
        <v>-0.42517875176215369</v>
      </c>
    </row>
    <row r="10" spans="1:6" x14ac:dyDescent="0.25">
      <c r="A10" t="s">
        <v>2</v>
      </c>
      <c r="B10" s="1">
        <v>1457419</v>
      </c>
      <c r="C10" s="1">
        <v>1628801</v>
      </c>
      <c r="D10" s="1">
        <v>1843290</v>
      </c>
      <c r="E10" s="2">
        <f t="shared" ref="E10:E12" si="0">B10/C10-1</f>
        <v>-0.10521972911362409</v>
      </c>
      <c r="F10" s="2">
        <f t="shared" ref="F10:F12" si="1">B10/D10-1</f>
        <v>-0.20933819420709709</v>
      </c>
    </row>
    <row r="11" spans="1:6" x14ac:dyDescent="0.25">
      <c r="A11" t="s">
        <v>3</v>
      </c>
      <c r="B11" s="1">
        <v>1571681</v>
      </c>
      <c r="C11" s="1">
        <v>1716786</v>
      </c>
      <c r="D11" s="1">
        <v>2174142</v>
      </c>
      <c r="E11" s="2">
        <f t="shared" si="0"/>
        <v>-8.452130900415078E-2</v>
      </c>
      <c r="F11" s="2">
        <f t="shared" si="1"/>
        <v>-0.27710287552514967</v>
      </c>
    </row>
    <row r="12" spans="1:6" x14ac:dyDescent="0.25">
      <c r="A12" t="s">
        <v>4</v>
      </c>
      <c r="B12" s="1">
        <v>680829</v>
      </c>
      <c r="C12" s="1">
        <v>705746</v>
      </c>
      <c r="D12" s="1">
        <v>861742</v>
      </c>
      <c r="E12" s="2">
        <f t="shared" si="0"/>
        <v>-3.5305903256979132E-2</v>
      </c>
      <c r="F12" s="2">
        <f t="shared" si="1"/>
        <v>-0.20993870555224181</v>
      </c>
    </row>
    <row r="16" spans="1:6" ht="60" x14ac:dyDescent="0.25">
      <c r="A16" s="3" t="s">
        <v>0</v>
      </c>
      <c r="B16" s="4">
        <v>44156</v>
      </c>
      <c r="C16" s="4">
        <v>44149</v>
      </c>
      <c r="D16" s="4">
        <v>44128</v>
      </c>
      <c r="E16" s="5" t="s">
        <v>6</v>
      </c>
      <c r="F16" s="5" t="s">
        <v>5</v>
      </c>
    </row>
    <row r="17" spans="1:6" x14ac:dyDescent="0.25">
      <c r="A17" t="s">
        <v>1</v>
      </c>
      <c r="B17" s="1">
        <v>727940</v>
      </c>
      <c r="C17" s="1">
        <v>1103395</v>
      </c>
      <c r="D17" s="1">
        <v>1227920</v>
      </c>
      <c r="E17" s="2">
        <f>B17/C17-1</f>
        <v>-0.34027252253272855</v>
      </c>
      <c r="F17" s="2">
        <f>B17/D17-1</f>
        <v>-0.40717636328099549</v>
      </c>
    </row>
    <row r="18" spans="1:6" x14ac:dyDescent="0.25">
      <c r="A18" t="s">
        <v>2</v>
      </c>
      <c r="B18" s="1">
        <v>655429</v>
      </c>
      <c r="C18" s="1">
        <v>737511</v>
      </c>
      <c r="D18" s="1">
        <v>789099</v>
      </c>
      <c r="E18" s="2">
        <f t="shared" ref="E18:E20" si="2">B18/C18-1</f>
        <v>-0.11129596711099898</v>
      </c>
      <c r="F18" s="2">
        <f t="shared" ref="F18:F20" si="3">B18/D18-1</f>
        <v>-0.1693957285461013</v>
      </c>
    </row>
    <row r="19" spans="1:6" x14ac:dyDescent="0.25">
      <c r="A19" t="s">
        <v>3</v>
      </c>
      <c r="B19" s="1">
        <v>963722</v>
      </c>
      <c r="C19" s="1">
        <v>1074566</v>
      </c>
      <c r="D19" s="1">
        <v>1295583</v>
      </c>
      <c r="E19" s="2">
        <f t="shared" si="2"/>
        <v>-0.10315234243406179</v>
      </c>
      <c r="F19" s="2">
        <f t="shared" si="3"/>
        <v>-0.25614800441191343</v>
      </c>
    </row>
    <row r="20" spans="1:6" x14ac:dyDescent="0.25">
      <c r="A20" t="s">
        <v>4</v>
      </c>
      <c r="B20" s="1">
        <v>372691</v>
      </c>
      <c r="C20" s="1">
        <v>387430</v>
      </c>
      <c r="D20" s="1">
        <v>466966</v>
      </c>
      <c r="E20" s="2">
        <f t="shared" si="2"/>
        <v>-3.8043001316366842E-2</v>
      </c>
      <c r="F20" s="2">
        <f t="shared" si="3"/>
        <v>-0.20188836018039857</v>
      </c>
    </row>
    <row r="22" spans="1:6" ht="60" x14ac:dyDescent="0.25">
      <c r="A22" s="3" t="s">
        <v>0</v>
      </c>
      <c r="B22" s="4">
        <v>44157</v>
      </c>
      <c r="C22" s="4">
        <v>44150</v>
      </c>
      <c r="D22" s="4">
        <v>44129</v>
      </c>
      <c r="E22" s="5" t="s">
        <v>6</v>
      </c>
      <c r="F22" s="5" t="s">
        <v>5</v>
      </c>
    </row>
    <row r="23" spans="1:6" x14ac:dyDescent="0.25">
      <c r="A23" t="s">
        <v>1</v>
      </c>
      <c r="B23" s="1">
        <v>620505</v>
      </c>
      <c r="C23" s="1">
        <v>937939</v>
      </c>
      <c r="D23" s="1">
        <v>1117931</v>
      </c>
      <c r="E23" s="2">
        <f>B23/C23-1</f>
        <v>-0.33843778753202503</v>
      </c>
      <c r="F23" s="2">
        <f>B23/D23-1</f>
        <v>-0.44495232711142285</v>
      </c>
    </row>
    <row r="24" spans="1:6" x14ac:dyDescent="0.25">
      <c r="A24" t="s">
        <v>2</v>
      </c>
      <c r="B24" s="1">
        <v>566880</v>
      </c>
      <c r="C24" s="1">
        <v>618550</v>
      </c>
      <c r="D24" s="1">
        <v>730369</v>
      </c>
      <c r="E24" s="2">
        <f t="shared" ref="E24:E26" si="4">B24/C24-1</f>
        <v>-8.3534071619109196E-2</v>
      </c>
      <c r="F24" s="2">
        <f t="shared" ref="F24:F26" si="5">B24/D24-1</f>
        <v>-0.22384438550924257</v>
      </c>
    </row>
    <row r="25" spans="1:6" x14ac:dyDescent="0.25">
      <c r="A25" t="s">
        <v>3</v>
      </c>
      <c r="B25" s="1">
        <v>843069</v>
      </c>
      <c r="C25" s="1">
        <v>914960</v>
      </c>
      <c r="D25" s="1">
        <v>1202381</v>
      </c>
      <c r="E25" s="2">
        <f t="shared" si="4"/>
        <v>-7.8572833785083507E-2</v>
      </c>
      <c r="F25" s="2">
        <f t="shared" si="5"/>
        <v>-0.29883373073925823</v>
      </c>
    </row>
    <row r="26" spans="1:6" x14ac:dyDescent="0.25">
      <c r="A26" t="s">
        <v>4</v>
      </c>
      <c r="B26" s="1">
        <v>308138</v>
      </c>
      <c r="C26" s="1">
        <v>318316</v>
      </c>
      <c r="D26" s="1">
        <v>394776</v>
      </c>
      <c r="E26" s="2">
        <f t="shared" si="4"/>
        <v>-3.1974515889870436E-2</v>
      </c>
      <c r="F26" s="2">
        <f t="shared" si="5"/>
        <v>-0.21946116278598493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6" sqref="A6"/>
    </sheetView>
  </sheetViews>
  <sheetFormatPr defaultRowHeight="15" x14ac:dyDescent="0.25"/>
  <cols>
    <col min="1" max="1" width="25" customWidth="1"/>
    <col min="2" max="4" width="18.42578125" customWidth="1"/>
  </cols>
  <sheetData>
    <row r="1" spans="1:4" x14ac:dyDescent="0.25">
      <c r="A1" s="3" t="s">
        <v>18</v>
      </c>
    </row>
    <row r="2" spans="1:4" x14ac:dyDescent="0.25">
      <c r="A2" t="s">
        <v>8</v>
      </c>
    </row>
    <row r="3" spans="1:4" x14ac:dyDescent="0.25">
      <c r="A3" t="s">
        <v>9</v>
      </c>
    </row>
    <row r="4" spans="1:4" x14ac:dyDescent="0.25">
      <c r="A4" t="s">
        <v>10</v>
      </c>
    </row>
    <row r="5" spans="1:4" x14ac:dyDescent="0.25">
      <c r="A5" t="s">
        <v>22</v>
      </c>
    </row>
    <row r="7" spans="1:4" x14ac:dyDescent="0.25">
      <c r="B7" s="7" t="s">
        <v>17</v>
      </c>
      <c r="C7" s="7"/>
      <c r="D7" s="7"/>
    </row>
    <row r="8" spans="1:4" x14ac:dyDescent="0.25">
      <c r="B8" t="s">
        <v>12</v>
      </c>
      <c r="C8" t="s">
        <v>13</v>
      </c>
      <c r="D8" t="s">
        <v>16</v>
      </c>
    </row>
    <row r="9" spans="1:4" x14ac:dyDescent="0.25">
      <c r="A9" t="s">
        <v>14</v>
      </c>
      <c r="B9" s="6">
        <v>0.22</v>
      </c>
      <c r="C9" s="6">
        <v>0.01</v>
      </c>
      <c r="D9" s="6">
        <v>0.11</v>
      </c>
    </row>
    <row r="10" spans="1:4" x14ac:dyDescent="0.25">
      <c r="A10" t="s">
        <v>15</v>
      </c>
      <c r="B10" s="6">
        <v>-0.38</v>
      </c>
      <c r="C10" s="6">
        <v>-0.16</v>
      </c>
      <c r="D10" s="6">
        <v>-0.41</v>
      </c>
    </row>
  </sheetData>
  <mergeCells count="1"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Trunk road traffic volume</vt:lpstr>
      <vt:lpstr>Shopping centres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u440063</dc:creator>
  <cp:lastModifiedBy>u440063</cp:lastModifiedBy>
  <dcterms:created xsi:type="dcterms:W3CDTF">2020-11-24T15:05:32Z</dcterms:created>
  <dcterms:modified xsi:type="dcterms:W3CDTF">2020-11-24T16:12:18Z</dcterms:modified>
</cp:coreProperties>
</file>