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2_home\U443364\"/>
    </mc:Choice>
  </mc:AlternateContent>
  <bookViews>
    <workbookView xWindow="0" yWindow="0" windowWidth="28800" windowHeight="12300"/>
  </bookViews>
  <sheets>
    <sheet name="ZEB Bus Application" sheetId="1" r:id="rId1"/>
    <sheet name="Infrastructure Application" sheetId="3" r:id="rId2"/>
    <sheet name="Payment Schedule" sheetId="2" r:id="rId3"/>
  </sheets>
  <definedNames>
    <definedName name="_xlnm._FilterDatabase" localSheetId="1" hidden="1">'Infrastructure Application'!$B$2:$I$7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E4" i="3"/>
  <c r="E3" i="3"/>
  <c r="E2" i="3" s="1"/>
  <c r="P5" i="1"/>
  <c r="D16" i="2" l="1"/>
  <c r="E16" i="2"/>
  <c r="C16" i="2"/>
  <c r="C3" i="1"/>
  <c r="C18" i="2" s="1"/>
  <c r="C17" i="2" l="1"/>
</calcChain>
</file>

<file path=xl/sharedStrings.xml><?xml version="1.0" encoding="utf-8"?>
<sst xmlns="http://schemas.openxmlformats.org/spreadsheetml/2006/main" count="56" uniqueCount="52">
  <si>
    <t>Please fill in the shaded areas</t>
  </si>
  <si>
    <t>Number of buses</t>
  </si>
  <si>
    <t>Manufacturer name and model</t>
  </si>
  <si>
    <t>Q1/2022</t>
  </si>
  <si>
    <t>Q2/2022</t>
  </si>
  <si>
    <t>Q3/2023</t>
  </si>
  <si>
    <t>Q4/2022</t>
  </si>
  <si>
    <t>Q3/2022</t>
  </si>
  <si>
    <t>Q1/2023</t>
  </si>
  <si>
    <t>Q2/2023</t>
  </si>
  <si>
    <t>Q4/2023</t>
  </si>
  <si>
    <t>Q1/2024</t>
  </si>
  <si>
    <t>Q2/2024</t>
  </si>
  <si>
    <t>Q3/2024</t>
  </si>
  <si>
    <t>Q4/2024</t>
  </si>
  <si>
    <t>Total</t>
  </si>
  <si>
    <t>Operator</t>
  </si>
  <si>
    <t>Description</t>
  </si>
  <si>
    <t>Supplier (including make &amp; model)</t>
  </si>
  <si>
    <t>Anticipated date of order</t>
  </si>
  <si>
    <t xml:space="preserve">Anticipated date of entry into service </t>
  </si>
  <si>
    <t>Anticipated date of activation</t>
  </si>
  <si>
    <t>Total Cost, £</t>
  </si>
  <si>
    <t>Cost per ZEB, £</t>
  </si>
  <si>
    <t>Grant sought per ZEB, £</t>
  </si>
  <si>
    <t>Bus funding drawdown</t>
  </si>
  <si>
    <t>Infrastructure funding drawdown (Constestable)</t>
  </si>
  <si>
    <t>Infrastructure funding drawdown (Non-constestable)</t>
  </si>
  <si>
    <t>Quarter/Year (Calendar year)</t>
  </si>
  <si>
    <t>Full depot address</t>
  </si>
  <si>
    <t>Technology (BEV, Hydrogen)</t>
  </si>
  <si>
    <t>Bus Type (SD, DD)</t>
  </si>
  <si>
    <t>Bus Route(s)</t>
  </si>
  <si>
    <t>Asset owner</t>
  </si>
  <si>
    <t>Seated passenger capacity per bus</t>
  </si>
  <si>
    <t>Standing passenger capacity per bus</t>
  </si>
  <si>
    <t>Battery Size kW h per bus</t>
  </si>
  <si>
    <t>Maximum ZEB range, km, per bus</t>
  </si>
  <si>
    <t>Cost per diesel equivalent per bus, £</t>
  </si>
  <si>
    <t>Total grant sought per ZEB type, £</t>
  </si>
  <si>
    <t>Total bus grant funding sought</t>
  </si>
  <si>
    <t>Total infrastructure funding sought</t>
  </si>
  <si>
    <t>C</t>
  </si>
  <si>
    <t>NC</t>
  </si>
  <si>
    <t>Contestable Grant Sought, £</t>
  </si>
  <si>
    <t>Non-Contestable Grant Sought, £</t>
  </si>
  <si>
    <t>Contestable funding sought</t>
  </si>
  <si>
    <t>Non-contestable funding sought</t>
  </si>
  <si>
    <t>Grand total check (from ZEB and infrastructure sheets)</t>
  </si>
  <si>
    <t>Funding sought grand total</t>
  </si>
  <si>
    <t xml:space="preserve"> </t>
  </si>
  <si>
    <t>Lead Bidder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</si>
</sst>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£&quot;#,##0.00;\-&quot;£&quot;#,##0.00"/>
    <numFmt numFmtId="44" formatCode="_-&quot;£&quot;* #,##0.00_-;\-&quot;£&quot;* #,##0.00_-;_-&quot;£&quot;* &quot;-&quot;??_-;_-@_-"/>
    <numFmt numFmtId="164" formatCode="dd/mm/yy;@"/>
    <numFmt numFmtId="165" formatCode="[$£-809]#,##0.00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9"/>
      <name val="Arial"/>
      <family val="2"/>
    </font>
    <font>
      <b/>
      <sz val="11"/>
      <color theme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5" fillId="0" borderId="0" applyFont="0" applyFill="0" applyBorder="0" applyAlignment="0" applyProtection="0"/>
  </cellStyleXfs>
  <cellXfs count="60">
    <xf numFmtId="0" fontId="0" fillId="0" borderId="0" xfId="0"/>
    <xf numFmtId="0" fontId="0" fillId="5" borderId="4" xfId="0" applyFill="1" applyBorder="1" applyProtection="1"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2" xfId="0" applyFont="1" applyFill="1" applyBorder="1" applyAlignment="1" applyProtection="1">
      <alignment horizontal="left"/>
      <protection locked="0"/>
    </xf>
    <xf numFmtId="0" fontId="0" fillId="5" borderId="4" xfId="0" applyFont="1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protection locked="0"/>
    </xf>
    <xf numFmtId="0" fontId="0" fillId="5" borderId="4" xfId="0" applyFill="1" applyBorder="1" applyAlignment="1" applyProtection="1">
      <protection locked="0"/>
    </xf>
    <xf numFmtId="164" fontId="0" fillId="5" borderId="4" xfId="0" applyNumberFormat="1" applyFont="1" applyFill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165" fontId="0" fillId="5" borderId="4" xfId="2" applyNumberFormat="1" applyFont="1" applyFill="1" applyBorder="1" applyProtection="1">
      <protection locked="0"/>
    </xf>
    <xf numFmtId="7" fontId="0" fillId="5" borderId="4" xfId="2" applyNumberFormat="1" applyFont="1" applyFill="1" applyBorder="1" applyProtection="1">
      <protection locked="0"/>
    </xf>
    <xf numFmtId="7" fontId="0" fillId="5" borderId="4" xfId="2" applyNumberFormat="1" applyFont="1" applyFill="1" applyBorder="1" applyAlignment="1" applyProtection="1">
      <alignment horizontal="right"/>
      <protection locked="0"/>
    </xf>
    <xf numFmtId="0" fontId="0" fillId="4" borderId="0" xfId="0" applyFill="1" applyProtection="1"/>
    <xf numFmtId="165" fontId="0" fillId="4" borderId="0" xfId="2" applyNumberFormat="1" applyFont="1" applyFill="1" applyProtection="1"/>
    <xf numFmtId="164" fontId="0" fillId="4" borderId="0" xfId="0" applyNumberFormat="1" applyFill="1" applyProtection="1"/>
    <xf numFmtId="0" fontId="2" fillId="4" borderId="0" xfId="0" applyFont="1" applyFill="1" applyProtection="1"/>
    <xf numFmtId="0" fontId="3" fillId="4" borderId="0" xfId="0" applyFont="1" applyFill="1" applyProtection="1"/>
    <xf numFmtId="165" fontId="3" fillId="4" borderId="0" xfId="2" applyNumberFormat="1" applyFont="1" applyFill="1" applyProtection="1"/>
    <xf numFmtId="0" fontId="0" fillId="7" borderId="0" xfId="0" applyFill="1" applyAlignment="1" applyProtection="1">
      <alignment horizontal="right"/>
    </xf>
    <xf numFmtId="7" fontId="0" fillId="7" borderId="0" xfId="2" applyNumberFormat="1" applyFont="1" applyFill="1" applyProtection="1"/>
    <xf numFmtId="0" fontId="0" fillId="4" borderId="0" xfId="0" applyFill="1" applyAlignment="1" applyProtection="1">
      <alignment horizontal="center" wrapText="1"/>
    </xf>
    <xf numFmtId="0" fontId="4" fillId="6" borderId="4" xfId="1" applyFont="1" applyFill="1" applyBorder="1" applyAlignment="1" applyProtection="1">
      <alignment horizontal="center" wrapText="1"/>
    </xf>
    <xf numFmtId="0" fontId="4" fillId="6" borderId="3" xfId="1" applyFont="1" applyFill="1" applyBorder="1" applyAlignment="1" applyProtection="1">
      <alignment horizontal="center" wrapText="1"/>
    </xf>
    <xf numFmtId="165" fontId="4" fillId="6" borderId="4" xfId="2" applyNumberFormat="1" applyFont="1" applyFill="1" applyBorder="1" applyAlignment="1" applyProtection="1">
      <alignment horizontal="center" wrapText="1"/>
    </xf>
    <xf numFmtId="164" fontId="4" fillId="6" borderId="4" xfId="1" applyNumberFormat="1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wrapText="1"/>
    </xf>
    <xf numFmtId="165" fontId="0" fillId="5" borderId="4" xfId="2" applyNumberFormat="1" applyFont="1" applyFill="1" applyBorder="1" applyProtection="1"/>
    <xf numFmtId="7" fontId="0" fillId="4" borderId="0" xfId="2" applyNumberFormat="1" applyFont="1" applyFill="1" applyProtection="1"/>
    <xf numFmtId="0" fontId="2" fillId="3" borderId="0" xfId="0" applyFont="1" applyFill="1" applyAlignment="1" applyProtection="1">
      <alignment horizontal="left"/>
    </xf>
    <xf numFmtId="0" fontId="10" fillId="7" borderId="0" xfId="0" applyFont="1" applyFill="1" applyBorder="1" applyAlignment="1" applyProtection="1">
      <alignment horizontal="right"/>
    </xf>
    <xf numFmtId="7" fontId="11" fillId="7" borderId="5" xfId="0" applyNumberFormat="1" applyFont="1" applyFill="1" applyBorder="1" applyAlignment="1" applyProtection="1"/>
    <xf numFmtId="7" fontId="8" fillId="4" borderId="0" xfId="2" applyNumberFormat="1" applyFont="1" applyFill="1" applyProtection="1"/>
    <xf numFmtId="7" fontId="10" fillId="7" borderId="0" xfId="0" applyNumberFormat="1" applyFont="1" applyFill="1" applyBorder="1" applyAlignment="1" applyProtection="1"/>
    <xf numFmtId="0" fontId="3" fillId="4" borderId="1" xfId="0" applyFont="1" applyFill="1" applyBorder="1" applyAlignment="1" applyProtection="1"/>
    <xf numFmtId="7" fontId="10" fillId="7" borderId="1" xfId="2" applyNumberFormat="1" applyFont="1" applyFill="1" applyBorder="1" applyAlignment="1" applyProtection="1"/>
    <xf numFmtId="7" fontId="3" fillId="4" borderId="1" xfId="2" applyNumberFormat="1" applyFont="1" applyFill="1" applyBorder="1" applyAlignment="1" applyProtection="1"/>
    <xf numFmtId="7" fontId="9" fillId="4" borderId="1" xfId="2" applyNumberFormat="1" applyFont="1" applyFill="1" applyBorder="1" applyAlignment="1" applyProtection="1"/>
    <xf numFmtId="164" fontId="3" fillId="4" borderId="1" xfId="0" applyNumberFormat="1" applyFont="1" applyFill="1" applyBorder="1" applyAlignment="1" applyProtection="1"/>
    <xf numFmtId="0" fontId="3" fillId="4" borderId="0" xfId="0" applyFont="1" applyFill="1" applyBorder="1" applyAlignment="1" applyProtection="1"/>
    <xf numFmtId="0" fontId="0" fillId="4" borderId="0" xfId="0" applyFill="1" applyBorder="1" applyProtection="1"/>
    <xf numFmtId="0" fontId="4" fillId="6" borderId="2" xfId="1" applyFont="1" applyFill="1" applyBorder="1" applyAlignment="1" applyProtection="1">
      <alignment horizontal="center"/>
    </xf>
    <xf numFmtId="0" fontId="4" fillId="6" borderId="4" xfId="1" applyFont="1" applyFill="1" applyBorder="1" applyAlignment="1" applyProtection="1">
      <alignment horizontal="center"/>
    </xf>
    <xf numFmtId="7" fontId="4" fillId="6" borderId="4" xfId="2" applyNumberFormat="1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4" fillId="6" borderId="2" xfId="1" applyFont="1" applyFill="1" applyBorder="1" applyAlignment="1" applyProtection="1">
      <alignment horizontal="left"/>
    </xf>
    <xf numFmtId="0" fontId="4" fillId="6" borderId="4" xfId="1" applyFont="1" applyFill="1" applyBorder="1" applyAlignment="1" applyProtection="1">
      <alignment horizontal="left"/>
    </xf>
    <xf numFmtId="0" fontId="4" fillId="6" borderId="4" xfId="1" applyFont="1" applyFill="1" applyBorder="1" applyAlignment="1" applyProtection="1">
      <alignment wrapText="1"/>
    </xf>
    <xf numFmtId="0" fontId="6" fillId="6" borderId="2" xfId="0" applyFont="1" applyFill="1" applyBorder="1" applyAlignment="1" applyProtection="1">
      <alignment horizontal="left"/>
    </xf>
    <xf numFmtId="0" fontId="7" fillId="6" borderId="2" xfId="0" applyFont="1" applyFill="1" applyBorder="1" applyAlignment="1" applyProtection="1">
      <alignment horizontal="left"/>
    </xf>
    <xf numFmtId="7" fontId="2" fillId="6" borderId="6" xfId="2" applyNumberFormat="1" applyFont="1" applyFill="1" applyBorder="1" applyAlignment="1" applyProtection="1">
      <alignment horizontal="right"/>
    </xf>
    <xf numFmtId="7" fontId="2" fillId="6" borderId="4" xfId="2" applyNumberFormat="1" applyFont="1" applyFill="1" applyBorder="1" applyAlignment="1" applyProtection="1">
      <alignment horizontal="right"/>
    </xf>
    <xf numFmtId="0" fontId="0" fillId="7" borderId="0" xfId="0" applyFill="1" applyProtection="1"/>
    <xf numFmtId="7" fontId="2" fillId="7" borderId="5" xfId="2" applyNumberFormat="1" applyFont="1" applyFill="1" applyBorder="1" applyAlignment="1" applyProtection="1">
      <alignment horizontal="right"/>
    </xf>
    <xf numFmtId="7" fontId="0" fillId="4" borderId="0" xfId="2" applyNumberFormat="1" applyFont="1" applyFill="1" applyAlignment="1" applyProtection="1">
      <alignment horizontal="right"/>
    </xf>
    <xf numFmtId="0" fontId="0" fillId="7" borderId="0" xfId="0" applyFill="1" applyAlignment="1" applyProtection="1">
      <alignment wrapText="1"/>
    </xf>
    <xf numFmtId="7" fontId="2" fillId="7" borderId="5" xfId="0" applyNumberFormat="1" applyFont="1" applyFill="1" applyBorder="1" applyProtection="1"/>
    <xf numFmtId="0" fontId="2" fillId="3" borderId="0" xfId="0" applyFont="1" applyFill="1" applyAlignment="1" applyProtection="1">
      <alignment horizontal="left"/>
    </xf>
    <xf numFmtId="0" fontId="0" fillId="5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3">
    <cellStyle name="Currency" xfId="2" builtinId="4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18</xdr:row>
      <xdr:rowOff>76201</xdr:rowOff>
    </xdr:from>
    <xdr:to>
      <xdr:col>6</xdr:col>
      <xdr:colOff>1600200</xdr:colOff>
      <xdr:row>21</xdr:row>
      <xdr:rowOff>133351</xdr:rowOff>
    </xdr:to>
    <xdr:sp macro="" textlink="">
      <xdr:nvSpPr>
        <xdr:cNvPr id="2" name="TextBox 1"/>
        <xdr:cNvSpPr txBox="1"/>
      </xdr:nvSpPr>
      <xdr:spPr>
        <a:xfrm>
          <a:off x="6943725" y="3886201"/>
          <a:ext cx="15811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</a:t>
          </a:r>
          <a:r>
            <a:rPr lang="en-GB" sz="1100" baseline="0"/>
            <a:t> is the bus route that your ZEB will operate on</a:t>
          </a:r>
          <a:endParaRPr lang="en-GB" sz="1100"/>
        </a:p>
      </xdr:txBody>
    </xdr:sp>
    <xdr:clientData/>
  </xdr:twoCellAnchor>
  <xdr:twoCellAnchor>
    <xdr:from>
      <xdr:col>6</xdr:col>
      <xdr:colOff>809625</xdr:colOff>
      <xdr:row>17</xdr:row>
      <xdr:rowOff>9525</xdr:rowOff>
    </xdr:from>
    <xdr:to>
      <xdr:col>6</xdr:col>
      <xdr:colOff>809625</xdr:colOff>
      <xdr:row>18</xdr:row>
      <xdr:rowOff>66676</xdr:rowOff>
    </xdr:to>
    <xdr:cxnSp macro="">
      <xdr:nvCxnSpPr>
        <xdr:cNvPr id="3" name="Straight Arrow Connector 2"/>
        <xdr:cNvCxnSpPr/>
      </xdr:nvCxnSpPr>
      <xdr:spPr>
        <a:xfrm flipV="1">
          <a:off x="7734300" y="362902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18</xdr:row>
      <xdr:rowOff>133350</xdr:rowOff>
    </xdr:from>
    <xdr:to>
      <xdr:col>2</xdr:col>
      <xdr:colOff>1524000</xdr:colOff>
      <xdr:row>21</xdr:row>
      <xdr:rowOff>19050</xdr:rowOff>
    </xdr:to>
    <xdr:sp macro="" textlink="">
      <xdr:nvSpPr>
        <xdr:cNvPr id="4" name="TextBox 3"/>
        <xdr:cNvSpPr txBox="1"/>
      </xdr:nvSpPr>
      <xdr:spPr>
        <a:xfrm>
          <a:off x="190500" y="3943350"/>
          <a:ext cx="310515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Type of ZEB: Single or Double Decker.</a:t>
          </a:r>
          <a:r>
            <a:rPr lang="en-GB" sz="1100" baseline="0"/>
            <a:t> </a:t>
          </a:r>
        </a:p>
        <a:p>
          <a:r>
            <a:rPr lang="en-GB" sz="1100" baseline="0"/>
            <a:t>T</a:t>
          </a:r>
          <a:r>
            <a:rPr lang="en-GB" sz="1100"/>
            <a:t>echnology:</a:t>
          </a:r>
          <a:r>
            <a:rPr lang="en-GB" sz="1100" baseline="0"/>
            <a:t> </a:t>
          </a:r>
          <a:r>
            <a:rPr lang="en-GB" sz="1100"/>
            <a:t>Battery Electric, Hydrogen</a:t>
          </a:r>
        </a:p>
      </xdr:txBody>
    </xdr:sp>
    <xdr:clientData/>
  </xdr:twoCellAnchor>
  <xdr:twoCellAnchor>
    <xdr:from>
      <xdr:col>1</xdr:col>
      <xdr:colOff>361949</xdr:colOff>
      <xdr:row>17</xdr:row>
      <xdr:rowOff>95249</xdr:rowOff>
    </xdr:from>
    <xdr:to>
      <xdr:col>2</xdr:col>
      <xdr:colOff>1028699</xdr:colOff>
      <xdr:row>18</xdr:row>
      <xdr:rowOff>47624</xdr:rowOff>
    </xdr:to>
    <xdr:sp macro="" textlink="">
      <xdr:nvSpPr>
        <xdr:cNvPr id="5" name="Right Brace 4"/>
        <xdr:cNvSpPr/>
      </xdr:nvSpPr>
      <xdr:spPr>
        <a:xfrm rot="5400000">
          <a:off x="1590674" y="2647949"/>
          <a:ext cx="142875" cy="2276475"/>
        </a:xfrm>
        <a:prstGeom prst="rightBrace">
          <a:avLst>
            <a:gd name="adj1" fmla="val 8333"/>
            <a:gd name="adj2" fmla="val 465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28575</xdr:colOff>
      <xdr:row>18</xdr:row>
      <xdr:rowOff>76199</xdr:rowOff>
    </xdr:from>
    <xdr:to>
      <xdr:col>8</xdr:col>
      <xdr:colOff>0</xdr:colOff>
      <xdr:row>24</xdr:row>
      <xdr:rowOff>104774</xdr:rowOff>
    </xdr:to>
    <xdr:sp macro="" textlink="">
      <xdr:nvSpPr>
        <xdr:cNvPr id="6" name="TextBox 5"/>
        <xdr:cNvSpPr txBox="1"/>
      </xdr:nvSpPr>
      <xdr:spPr>
        <a:xfrm>
          <a:off x="8562975" y="3886199"/>
          <a:ext cx="164782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is number of ZEBs of the SAME model/technology/fuel type</a:t>
          </a:r>
          <a:r>
            <a:rPr lang="en-GB" sz="1100" baseline="0"/>
            <a:t> that will be operating on the stated bus route(s)</a:t>
          </a:r>
          <a:endParaRPr lang="en-GB" sz="1100"/>
        </a:p>
      </xdr:txBody>
    </xdr:sp>
    <xdr:clientData/>
  </xdr:twoCellAnchor>
  <xdr:twoCellAnchor>
    <xdr:from>
      <xdr:col>7</xdr:col>
      <xdr:colOff>809625</xdr:colOff>
      <xdr:row>17</xdr:row>
      <xdr:rowOff>9525</xdr:rowOff>
    </xdr:from>
    <xdr:to>
      <xdr:col>7</xdr:col>
      <xdr:colOff>809625</xdr:colOff>
      <xdr:row>18</xdr:row>
      <xdr:rowOff>66676</xdr:rowOff>
    </xdr:to>
    <xdr:cxnSp macro="">
      <xdr:nvCxnSpPr>
        <xdr:cNvPr id="7" name="Straight Arrow Connector 6"/>
        <xdr:cNvCxnSpPr/>
      </xdr:nvCxnSpPr>
      <xdr:spPr>
        <a:xfrm flipV="1">
          <a:off x="9344025" y="362902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609599</xdr:colOff>
      <xdr:row>18</xdr:row>
      <xdr:rowOff>104775</xdr:rowOff>
    </xdr:from>
    <xdr:to>
      <xdr:col>9</xdr:col>
      <xdr:colOff>1190624</xdr:colOff>
      <xdr:row>23</xdr:row>
      <xdr:rowOff>19050</xdr:rowOff>
    </xdr:to>
    <xdr:sp macro="" textlink="">
      <xdr:nvSpPr>
        <xdr:cNvPr id="8" name="TextBox 7"/>
        <xdr:cNvSpPr txBox="1"/>
      </xdr:nvSpPr>
      <xdr:spPr>
        <a:xfrm>
          <a:off x="12592049" y="3914775"/>
          <a:ext cx="23336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These two columns should be filled</a:t>
          </a:r>
          <a:r>
            <a:rPr lang="en-GB" sz="1100" baseline="0"/>
            <a:t> in with information taken directly from the ZEB test certificate or from the manufacturer's specifications.</a:t>
          </a:r>
          <a:endParaRPr lang="en-GB" sz="1100"/>
        </a:p>
      </xdr:txBody>
    </xdr:sp>
    <xdr:clientData/>
  </xdr:twoCellAnchor>
  <xdr:twoCellAnchor>
    <xdr:from>
      <xdr:col>8</xdr:col>
      <xdr:colOff>571498</xdr:colOff>
      <xdr:row>17</xdr:row>
      <xdr:rowOff>66676</xdr:rowOff>
    </xdr:from>
    <xdr:to>
      <xdr:col>9</xdr:col>
      <xdr:colOff>1047750</xdr:colOff>
      <xdr:row>18</xdr:row>
      <xdr:rowOff>9525</xdr:rowOff>
    </xdr:to>
    <xdr:sp macro="" textlink="">
      <xdr:nvSpPr>
        <xdr:cNvPr id="9" name="Right Brace 8"/>
        <xdr:cNvSpPr/>
      </xdr:nvSpPr>
      <xdr:spPr>
        <a:xfrm rot="5400000">
          <a:off x="11830049" y="2638425"/>
          <a:ext cx="133349" cy="2228852"/>
        </a:xfrm>
        <a:prstGeom prst="rightBrace">
          <a:avLst>
            <a:gd name="adj1" fmla="val 8333"/>
            <a:gd name="adj2" fmla="val 465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857250</xdr:colOff>
      <xdr:row>17</xdr:row>
      <xdr:rowOff>0</xdr:rowOff>
    </xdr:from>
    <xdr:to>
      <xdr:col>11</xdr:col>
      <xdr:colOff>857250</xdr:colOff>
      <xdr:row>18</xdr:row>
      <xdr:rowOff>57151</xdr:rowOff>
    </xdr:to>
    <xdr:cxnSp macro="">
      <xdr:nvCxnSpPr>
        <xdr:cNvPr id="12" name="Straight Arrow Connector 11"/>
        <xdr:cNvCxnSpPr/>
      </xdr:nvCxnSpPr>
      <xdr:spPr>
        <a:xfrm flipV="1">
          <a:off x="13573125" y="3619500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18</xdr:row>
      <xdr:rowOff>66674</xdr:rowOff>
    </xdr:from>
    <xdr:to>
      <xdr:col>11</xdr:col>
      <xdr:colOff>1647825</xdr:colOff>
      <xdr:row>20</xdr:row>
      <xdr:rowOff>142875</xdr:rowOff>
    </xdr:to>
    <xdr:sp macro="" textlink="">
      <xdr:nvSpPr>
        <xdr:cNvPr id="13" name="TextBox 12"/>
        <xdr:cNvSpPr txBox="1"/>
      </xdr:nvSpPr>
      <xdr:spPr>
        <a:xfrm>
          <a:off x="14973300" y="3876674"/>
          <a:ext cx="1495425" cy="457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Maximum theoretical  range of the ZEB</a:t>
          </a:r>
        </a:p>
      </xdr:txBody>
    </xdr:sp>
    <xdr:clientData/>
  </xdr:twoCellAnchor>
  <xdr:twoCellAnchor>
    <xdr:from>
      <xdr:col>5</xdr:col>
      <xdr:colOff>857250</xdr:colOff>
      <xdr:row>17</xdr:row>
      <xdr:rowOff>9525</xdr:rowOff>
    </xdr:from>
    <xdr:to>
      <xdr:col>5</xdr:col>
      <xdr:colOff>857250</xdr:colOff>
      <xdr:row>18</xdr:row>
      <xdr:rowOff>66676</xdr:rowOff>
    </xdr:to>
    <xdr:cxnSp macro="">
      <xdr:nvCxnSpPr>
        <xdr:cNvPr id="14" name="Straight Arrow Connector 13"/>
        <xdr:cNvCxnSpPr/>
      </xdr:nvCxnSpPr>
      <xdr:spPr>
        <a:xfrm flipV="1">
          <a:off x="4238625" y="362902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18</xdr:row>
      <xdr:rowOff>76200</xdr:rowOff>
    </xdr:from>
    <xdr:to>
      <xdr:col>5</xdr:col>
      <xdr:colOff>1724025</xdr:colOff>
      <xdr:row>20</xdr:row>
      <xdr:rowOff>161925</xdr:rowOff>
    </xdr:to>
    <xdr:sp macro="" textlink="">
      <xdr:nvSpPr>
        <xdr:cNvPr id="16" name="TextBox 15"/>
        <xdr:cNvSpPr txBox="1"/>
      </xdr:nvSpPr>
      <xdr:spPr>
        <a:xfrm>
          <a:off x="3524250" y="3886200"/>
          <a:ext cx="15811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Make</a:t>
          </a:r>
          <a:r>
            <a:rPr lang="en-GB" sz="1100" baseline="0"/>
            <a:t> and model of the bus bid</a:t>
          </a:r>
        </a:p>
      </xdr:txBody>
    </xdr:sp>
    <xdr:clientData/>
  </xdr:twoCellAnchor>
  <xdr:twoCellAnchor>
    <xdr:from>
      <xdr:col>3</xdr:col>
      <xdr:colOff>9525</xdr:colOff>
      <xdr:row>18</xdr:row>
      <xdr:rowOff>76200</xdr:rowOff>
    </xdr:from>
    <xdr:to>
      <xdr:col>3</xdr:col>
      <xdr:colOff>1590675</xdr:colOff>
      <xdr:row>21</xdr:row>
      <xdr:rowOff>9525</xdr:rowOff>
    </xdr:to>
    <xdr:sp macro="" textlink="">
      <xdr:nvSpPr>
        <xdr:cNvPr id="17" name="TextBox 16"/>
        <xdr:cNvSpPr txBox="1"/>
      </xdr:nvSpPr>
      <xdr:spPr>
        <a:xfrm>
          <a:off x="3390900" y="3886200"/>
          <a:ext cx="158115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Operator that will run the buses</a:t>
          </a:r>
        </a:p>
      </xdr:txBody>
    </xdr:sp>
    <xdr:clientData/>
  </xdr:twoCellAnchor>
  <xdr:twoCellAnchor>
    <xdr:from>
      <xdr:col>16</xdr:col>
      <xdr:colOff>1028701</xdr:colOff>
      <xdr:row>18</xdr:row>
      <xdr:rowOff>28575</xdr:rowOff>
    </xdr:from>
    <xdr:to>
      <xdr:col>17</xdr:col>
      <xdr:colOff>561976</xdr:colOff>
      <xdr:row>19</xdr:row>
      <xdr:rowOff>133350</xdr:rowOff>
    </xdr:to>
    <xdr:sp macro="" textlink="">
      <xdr:nvSpPr>
        <xdr:cNvPr id="18" name="TextBox 17"/>
        <xdr:cNvSpPr txBox="1"/>
      </xdr:nvSpPr>
      <xdr:spPr>
        <a:xfrm>
          <a:off x="20802601" y="3838575"/>
          <a:ext cx="114300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Month and Year</a:t>
          </a:r>
        </a:p>
      </xdr:txBody>
    </xdr:sp>
    <xdr:clientData/>
  </xdr:twoCellAnchor>
  <xdr:twoCellAnchor>
    <xdr:from>
      <xdr:col>3</xdr:col>
      <xdr:colOff>781050</xdr:colOff>
      <xdr:row>17</xdr:row>
      <xdr:rowOff>9525</xdr:rowOff>
    </xdr:from>
    <xdr:to>
      <xdr:col>3</xdr:col>
      <xdr:colOff>781050</xdr:colOff>
      <xdr:row>18</xdr:row>
      <xdr:rowOff>66676</xdr:rowOff>
    </xdr:to>
    <xdr:cxnSp macro="">
      <xdr:nvCxnSpPr>
        <xdr:cNvPr id="19" name="Straight Arrow Connector 18"/>
        <xdr:cNvCxnSpPr/>
      </xdr:nvCxnSpPr>
      <xdr:spPr>
        <a:xfrm flipV="1">
          <a:off x="4162425" y="362902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533400</xdr:colOff>
      <xdr:row>17</xdr:row>
      <xdr:rowOff>0</xdr:rowOff>
    </xdr:from>
    <xdr:to>
      <xdr:col>10</xdr:col>
      <xdr:colOff>533400</xdr:colOff>
      <xdr:row>18</xdr:row>
      <xdr:rowOff>57151</xdr:rowOff>
    </xdr:to>
    <xdr:cxnSp macro="">
      <xdr:nvCxnSpPr>
        <xdr:cNvPr id="20" name="Straight Arrow Connector 19"/>
        <xdr:cNvCxnSpPr/>
      </xdr:nvCxnSpPr>
      <xdr:spPr>
        <a:xfrm flipV="1">
          <a:off x="14249400" y="3619500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257175</xdr:colOff>
      <xdr:row>17</xdr:row>
      <xdr:rowOff>47627</xdr:rowOff>
    </xdr:from>
    <xdr:to>
      <xdr:col>15</xdr:col>
      <xdr:colOff>0</xdr:colOff>
      <xdr:row>17</xdr:row>
      <xdr:rowOff>180976</xdr:rowOff>
    </xdr:to>
    <xdr:sp macro="" textlink="">
      <xdr:nvSpPr>
        <xdr:cNvPr id="22" name="Right Brace 21"/>
        <xdr:cNvSpPr/>
      </xdr:nvSpPr>
      <xdr:spPr>
        <a:xfrm rot="5400000">
          <a:off x="17830801" y="2619376"/>
          <a:ext cx="133349" cy="2228852"/>
        </a:xfrm>
        <a:prstGeom prst="rightBrace">
          <a:avLst>
            <a:gd name="adj1" fmla="val 8333"/>
            <a:gd name="adj2" fmla="val 465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419100</xdr:colOff>
      <xdr:row>17</xdr:row>
      <xdr:rowOff>47626</xdr:rowOff>
    </xdr:from>
    <xdr:to>
      <xdr:col>17</xdr:col>
      <xdr:colOff>1038227</xdr:colOff>
      <xdr:row>17</xdr:row>
      <xdr:rowOff>180975</xdr:rowOff>
    </xdr:to>
    <xdr:sp macro="" textlink="">
      <xdr:nvSpPr>
        <xdr:cNvPr id="25" name="Right Brace 24"/>
        <xdr:cNvSpPr/>
      </xdr:nvSpPr>
      <xdr:spPr>
        <a:xfrm rot="5400000">
          <a:off x="21240751" y="2619375"/>
          <a:ext cx="133349" cy="2228852"/>
        </a:xfrm>
        <a:prstGeom prst="rightBrace">
          <a:avLst>
            <a:gd name="adj1" fmla="val 8333"/>
            <a:gd name="adj2" fmla="val 465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1685925</xdr:colOff>
      <xdr:row>18</xdr:row>
      <xdr:rowOff>57151</xdr:rowOff>
    </xdr:from>
    <xdr:to>
      <xdr:col>10</xdr:col>
      <xdr:colOff>1095375</xdr:colOff>
      <xdr:row>20</xdr:row>
      <xdr:rowOff>114301</xdr:rowOff>
    </xdr:to>
    <xdr:sp macro="" textlink="">
      <xdr:nvSpPr>
        <xdr:cNvPr id="26" name="TextBox 25"/>
        <xdr:cNvSpPr txBox="1"/>
      </xdr:nvSpPr>
      <xdr:spPr>
        <a:xfrm>
          <a:off x="13649325" y="3867151"/>
          <a:ext cx="11620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Battery capacity</a:t>
          </a:r>
          <a:r>
            <a:rPr lang="en-GB" sz="1100" baseline="0"/>
            <a:t> in </a:t>
          </a:r>
          <a:r>
            <a:rPr lang="en-GB" sz="1100"/>
            <a:t>Kilowatt</a:t>
          </a:r>
          <a:r>
            <a:rPr lang="en-GB" sz="1100" baseline="0"/>
            <a:t> hours</a:t>
          </a:r>
          <a:endParaRPr lang="en-GB" sz="1100"/>
        </a:p>
      </xdr:txBody>
    </xdr:sp>
    <xdr:clientData/>
  </xdr:twoCellAnchor>
  <xdr:twoCellAnchor>
    <xdr:from>
      <xdr:col>12</xdr:col>
      <xdr:colOff>647700</xdr:colOff>
      <xdr:row>18</xdr:row>
      <xdr:rowOff>9526</xdr:rowOff>
    </xdr:from>
    <xdr:to>
      <xdr:col>15</xdr:col>
      <xdr:colOff>0</xdr:colOff>
      <xdr:row>19</xdr:row>
      <xdr:rowOff>114300</xdr:rowOff>
    </xdr:to>
    <xdr:sp macro="" textlink="">
      <xdr:nvSpPr>
        <xdr:cNvPr id="27" name="TextBox 26"/>
        <xdr:cNvSpPr txBox="1"/>
      </xdr:nvSpPr>
      <xdr:spPr>
        <a:xfrm>
          <a:off x="18945225" y="3819526"/>
          <a:ext cx="2305049" cy="295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/>
            <a:t>Diesel equivalent must be a EURO 6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628424</xdr:colOff>
      <xdr:row>17</xdr:row>
      <xdr:rowOff>186645</xdr:rowOff>
    </xdr:from>
    <xdr:to>
      <xdr:col>8</xdr:col>
      <xdr:colOff>628424</xdr:colOff>
      <xdr:row>19</xdr:row>
      <xdr:rowOff>53296</xdr:rowOff>
    </xdr:to>
    <xdr:cxnSp macro="">
      <xdr:nvCxnSpPr>
        <xdr:cNvPr id="3" name="Straight Arrow Connector 2"/>
        <xdr:cNvCxnSpPr/>
      </xdr:nvCxnSpPr>
      <xdr:spPr>
        <a:xfrm flipV="1">
          <a:off x="9550174" y="3234645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959303</xdr:colOff>
      <xdr:row>18</xdr:row>
      <xdr:rowOff>2722</xdr:rowOff>
    </xdr:from>
    <xdr:to>
      <xdr:col>3</xdr:col>
      <xdr:colOff>959303</xdr:colOff>
      <xdr:row>19</xdr:row>
      <xdr:rowOff>59873</xdr:rowOff>
    </xdr:to>
    <xdr:cxnSp macro="">
      <xdr:nvCxnSpPr>
        <xdr:cNvPr id="6" name="Straight Arrow Connector 5"/>
        <xdr:cNvCxnSpPr/>
      </xdr:nvCxnSpPr>
      <xdr:spPr>
        <a:xfrm flipV="1">
          <a:off x="2730953" y="3050722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62593</xdr:rowOff>
    </xdr:from>
    <xdr:to>
      <xdr:col>3</xdr:col>
      <xdr:colOff>2149927</xdr:colOff>
      <xdr:row>21</xdr:row>
      <xdr:rowOff>122464</xdr:rowOff>
    </xdr:to>
    <xdr:sp macro="" textlink="">
      <xdr:nvSpPr>
        <xdr:cNvPr id="7" name="TextBox 6"/>
        <xdr:cNvSpPr txBox="1"/>
      </xdr:nvSpPr>
      <xdr:spPr>
        <a:xfrm>
          <a:off x="2340429" y="3491593"/>
          <a:ext cx="2149927" cy="4408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Supplier of works and asset make and model if applicable</a:t>
          </a:r>
        </a:p>
      </xdr:txBody>
    </xdr:sp>
    <xdr:clientData/>
  </xdr:twoCellAnchor>
  <xdr:twoCellAnchor>
    <xdr:from>
      <xdr:col>7</xdr:col>
      <xdr:colOff>577850</xdr:colOff>
      <xdr:row>18</xdr:row>
      <xdr:rowOff>17463</xdr:rowOff>
    </xdr:from>
    <xdr:to>
      <xdr:col>7</xdr:col>
      <xdr:colOff>577850</xdr:colOff>
      <xdr:row>19</xdr:row>
      <xdr:rowOff>74614</xdr:rowOff>
    </xdr:to>
    <xdr:cxnSp macro="">
      <xdr:nvCxnSpPr>
        <xdr:cNvPr id="9" name="Straight Arrow Connector 8"/>
        <xdr:cNvCxnSpPr/>
      </xdr:nvCxnSpPr>
      <xdr:spPr>
        <a:xfrm flipV="1">
          <a:off x="8412163" y="3255963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990600</xdr:colOff>
      <xdr:row>17</xdr:row>
      <xdr:rowOff>188913</xdr:rowOff>
    </xdr:from>
    <xdr:to>
      <xdr:col>4</xdr:col>
      <xdr:colOff>990600</xdr:colOff>
      <xdr:row>19</xdr:row>
      <xdr:rowOff>55564</xdr:rowOff>
    </xdr:to>
    <xdr:cxnSp macro="">
      <xdr:nvCxnSpPr>
        <xdr:cNvPr id="15" name="Straight Arrow Connector 14"/>
        <xdr:cNvCxnSpPr/>
      </xdr:nvCxnSpPr>
      <xdr:spPr>
        <a:xfrm flipV="1">
          <a:off x="5316538" y="3236913"/>
          <a:ext cx="0" cy="247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19</xdr:row>
      <xdr:rowOff>47625</xdr:rowOff>
    </xdr:from>
    <xdr:to>
      <xdr:col>5</xdr:col>
      <xdr:colOff>0</xdr:colOff>
      <xdr:row>21</xdr:row>
      <xdr:rowOff>119063</xdr:rowOff>
    </xdr:to>
    <xdr:sp macro="" textlink="">
      <xdr:nvSpPr>
        <xdr:cNvPr id="19" name="TextBox 18"/>
        <xdr:cNvSpPr txBox="1"/>
      </xdr:nvSpPr>
      <xdr:spPr>
        <a:xfrm>
          <a:off x="4411663" y="3476625"/>
          <a:ext cx="1962150" cy="452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Description of infrastructure</a:t>
          </a:r>
          <a:r>
            <a:rPr lang="en-GB" sz="1100" baseline="0"/>
            <a:t> or work undertaken</a:t>
          </a:r>
          <a:endParaRPr lang="en-GB" sz="1100"/>
        </a:p>
      </xdr:txBody>
    </xdr:sp>
    <xdr:clientData/>
  </xdr:twoCellAnchor>
  <xdr:twoCellAnchor>
    <xdr:from>
      <xdr:col>8</xdr:col>
      <xdr:colOff>217487</xdr:colOff>
      <xdr:row>19</xdr:row>
      <xdr:rowOff>66675</xdr:rowOff>
    </xdr:from>
    <xdr:to>
      <xdr:col>8</xdr:col>
      <xdr:colOff>1065212</xdr:colOff>
      <xdr:row>21</xdr:row>
      <xdr:rowOff>123825</xdr:rowOff>
    </xdr:to>
    <xdr:sp macro="" textlink="">
      <xdr:nvSpPr>
        <xdr:cNvPr id="22" name="TextBox 21"/>
        <xdr:cNvSpPr txBox="1"/>
      </xdr:nvSpPr>
      <xdr:spPr>
        <a:xfrm>
          <a:off x="9139237" y="3495675"/>
          <a:ext cx="84772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Month and Year</a:t>
          </a:r>
        </a:p>
      </xdr:txBody>
    </xdr:sp>
    <xdr:clientData/>
  </xdr:twoCellAnchor>
  <xdr:twoCellAnchor>
    <xdr:from>
      <xdr:col>7</xdr:col>
      <xdr:colOff>95250</xdr:colOff>
      <xdr:row>19</xdr:row>
      <xdr:rowOff>76198</xdr:rowOff>
    </xdr:from>
    <xdr:to>
      <xdr:col>7</xdr:col>
      <xdr:colOff>1085850</xdr:colOff>
      <xdr:row>24</xdr:row>
      <xdr:rowOff>127000</xdr:rowOff>
    </xdr:to>
    <xdr:sp macro="" textlink="">
      <xdr:nvSpPr>
        <xdr:cNvPr id="23" name="TextBox 22"/>
        <xdr:cNvSpPr txBox="1"/>
      </xdr:nvSpPr>
      <xdr:spPr>
        <a:xfrm>
          <a:off x="7929563" y="3505198"/>
          <a:ext cx="990600" cy="10033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Contestable</a:t>
          </a:r>
          <a:r>
            <a:rPr lang="en-GB" sz="1100" baseline="0"/>
            <a:t> costs or non-contestable costs from DNO works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130" zoomScaleNormal="130" workbookViewId="0">
      <selection activeCell="B5" sqref="B5"/>
    </sheetView>
  </sheetViews>
  <sheetFormatPr defaultColWidth="24.140625" defaultRowHeight="15" x14ac:dyDescent="0.25"/>
  <cols>
    <col min="1" max="1" width="2.42578125" style="12" customWidth="1"/>
    <col min="2" max="2" width="26.28515625" style="12" customWidth="1"/>
    <col min="3" max="3" width="26.5703125" style="12" bestFit="1" customWidth="1"/>
    <col min="4" max="4" width="24.140625" style="12"/>
    <col min="5" max="5" width="31.5703125" style="12" customWidth="1"/>
    <col min="6" max="6" width="29" style="12" bestFit="1" customWidth="1"/>
    <col min="7" max="7" width="24.140625" style="12"/>
    <col min="8" max="8" width="25.140625" style="12" customWidth="1"/>
    <col min="9" max="9" width="26.28515625" style="12" bestFit="1" customWidth="1"/>
    <col min="10" max="10" width="26.28515625" style="12" customWidth="1"/>
    <col min="11" max="11" width="16.5703125" style="12" bestFit="1" customWidth="1"/>
    <col min="12" max="12" width="25.5703125" style="12" customWidth="1"/>
    <col min="13" max="13" width="17.28515625" style="13" bestFit="1" customWidth="1"/>
    <col min="14" max="14" width="19.85546875" style="13" bestFit="1" customWidth="1"/>
    <col min="15" max="15" width="17.28515625" style="13" bestFit="1" customWidth="1"/>
    <col min="16" max="16" width="19" style="13" bestFit="1" customWidth="1"/>
    <col min="17" max="18" width="19.140625" style="14" customWidth="1"/>
    <col min="19" max="16384" width="24.140625" style="12"/>
  </cols>
  <sheetData>
    <row r="1" spans="1:18" x14ac:dyDescent="0.25">
      <c r="B1" s="57" t="s">
        <v>0</v>
      </c>
      <c r="C1" s="57"/>
      <c r="D1" s="57"/>
      <c r="E1" s="57"/>
      <c r="F1" s="57"/>
      <c r="G1" s="57"/>
    </row>
    <row r="2" spans="1:18" x14ac:dyDescent="0.25">
      <c r="B2" s="15" t="s">
        <v>51</v>
      </c>
      <c r="C2" s="58"/>
      <c r="D2" s="58"/>
      <c r="E2" s="58"/>
      <c r="F2" s="59"/>
      <c r="G2" s="59"/>
      <c r="H2" s="16"/>
      <c r="I2" s="16"/>
      <c r="J2" s="16"/>
      <c r="K2" s="16"/>
      <c r="M2" s="17"/>
      <c r="N2" s="17"/>
      <c r="O2" s="17"/>
      <c r="P2" s="17"/>
    </row>
    <row r="3" spans="1:18" x14ac:dyDescent="0.25">
      <c r="B3" s="18" t="s">
        <v>40</v>
      </c>
      <c r="C3" s="19">
        <f>SUM(P:P)</f>
        <v>0</v>
      </c>
    </row>
    <row r="4" spans="1:18" s="25" customFormat="1" ht="31.9" customHeight="1" x14ac:dyDescent="0.25">
      <c r="A4" s="20"/>
      <c r="B4" s="21" t="s">
        <v>31</v>
      </c>
      <c r="C4" s="22" t="s">
        <v>30</v>
      </c>
      <c r="D4" s="22" t="s">
        <v>16</v>
      </c>
      <c r="E4" s="22" t="s">
        <v>29</v>
      </c>
      <c r="F4" s="22" t="s">
        <v>2</v>
      </c>
      <c r="G4" s="21" t="s">
        <v>32</v>
      </c>
      <c r="H4" s="21" t="s">
        <v>1</v>
      </c>
      <c r="I4" s="21" t="s">
        <v>34</v>
      </c>
      <c r="J4" s="21" t="s">
        <v>35</v>
      </c>
      <c r="K4" s="21" t="s">
        <v>36</v>
      </c>
      <c r="L4" s="21" t="s">
        <v>37</v>
      </c>
      <c r="M4" s="23" t="s">
        <v>23</v>
      </c>
      <c r="N4" s="23" t="s">
        <v>38</v>
      </c>
      <c r="O4" s="23" t="s">
        <v>24</v>
      </c>
      <c r="P4" s="23" t="s">
        <v>39</v>
      </c>
      <c r="Q4" s="24" t="s">
        <v>19</v>
      </c>
      <c r="R4" s="24" t="s">
        <v>20</v>
      </c>
    </row>
    <row r="5" spans="1:18" x14ac:dyDescent="0.25">
      <c r="B5" s="6"/>
      <c r="C5" s="5"/>
      <c r="D5" s="2"/>
      <c r="E5" s="2"/>
      <c r="F5" s="2"/>
      <c r="G5" s="1"/>
      <c r="H5" s="1"/>
      <c r="I5" s="1"/>
      <c r="J5" s="1"/>
      <c r="K5" s="1"/>
      <c r="L5" s="1"/>
      <c r="M5" s="9"/>
      <c r="N5" s="9"/>
      <c r="O5" s="9"/>
      <c r="P5" s="26">
        <f>O5*H5</f>
        <v>0</v>
      </c>
      <c r="Q5" s="8"/>
      <c r="R5" s="8"/>
    </row>
    <row r="6" spans="1:18" x14ac:dyDescent="0.25">
      <c r="B6" s="6"/>
      <c r="C6" s="5"/>
      <c r="D6" s="2"/>
      <c r="E6" s="2"/>
      <c r="F6" s="2"/>
      <c r="G6" s="1"/>
      <c r="H6" s="1"/>
      <c r="I6" s="1"/>
      <c r="J6" s="1"/>
      <c r="K6" s="1"/>
      <c r="L6" s="1"/>
      <c r="M6" s="9"/>
      <c r="N6" s="9"/>
      <c r="O6" s="9"/>
      <c r="P6" s="26">
        <f t="shared" ref="P6:P17" si="0">O6*H6</f>
        <v>0</v>
      </c>
      <c r="Q6" s="8"/>
      <c r="R6" s="8"/>
    </row>
    <row r="7" spans="1:18" x14ac:dyDescent="0.25">
      <c r="B7" s="6"/>
      <c r="C7" s="5"/>
      <c r="D7" s="2"/>
      <c r="E7" s="2"/>
      <c r="F7" s="2"/>
      <c r="G7" s="1"/>
      <c r="H7" s="1"/>
      <c r="I7" s="1"/>
      <c r="J7" s="1"/>
      <c r="K7" s="1"/>
      <c r="L7" s="1"/>
      <c r="M7" s="9"/>
      <c r="N7" s="9"/>
      <c r="O7" s="9"/>
      <c r="P7" s="26">
        <f t="shared" si="0"/>
        <v>0</v>
      </c>
      <c r="Q7" s="8"/>
      <c r="R7" s="8"/>
    </row>
    <row r="8" spans="1:18" x14ac:dyDescent="0.25">
      <c r="B8" s="6"/>
      <c r="C8" s="5"/>
      <c r="D8" s="2"/>
      <c r="E8" s="2"/>
      <c r="F8" s="2"/>
      <c r="G8" s="1"/>
      <c r="H8" s="1"/>
      <c r="I8" s="1"/>
      <c r="J8" s="1"/>
      <c r="K8" s="1"/>
      <c r="L8" s="1"/>
      <c r="M8" s="9"/>
      <c r="N8" s="9"/>
      <c r="O8" s="9"/>
      <c r="P8" s="26">
        <f t="shared" si="0"/>
        <v>0</v>
      </c>
      <c r="Q8" s="8"/>
      <c r="R8" s="8"/>
    </row>
    <row r="9" spans="1:18" x14ac:dyDescent="0.25">
      <c r="B9" s="6"/>
      <c r="C9" s="5"/>
      <c r="D9" s="2"/>
      <c r="E9" s="2"/>
      <c r="F9" s="2"/>
      <c r="G9" s="1"/>
      <c r="H9" s="1"/>
      <c r="I9" s="1"/>
      <c r="J9" s="1"/>
      <c r="K9" s="1"/>
      <c r="L9" s="1"/>
      <c r="M9" s="9"/>
      <c r="N9" s="9"/>
      <c r="O9" s="9"/>
      <c r="P9" s="26">
        <f t="shared" si="0"/>
        <v>0</v>
      </c>
      <c r="Q9" s="8"/>
      <c r="R9" s="8"/>
    </row>
    <row r="10" spans="1:18" x14ac:dyDescent="0.25">
      <c r="B10" s="6"/>
      <c r="C10" s="5"/>
      <c r="D10" s="2"/>
      <c r="E10" s="2"/>
      <c r="F10" s="2"/>
      <c r="G10" s="1"/>
      <c r="H10" s="1"/>
      <c r="I10" s="1"/>
      <c r="J10" s="1"/>
      <c r="K10" s="1"/>
      <c r="L10" s="1"/>
      <c r="M10" s="9"/>
      <c r="N10" s="9"/>
      <c r="O10" s="9"/>
      <c r="P10" s="26">
        <f t="shared" si="0"/>
        <v>0</v>
      </c>
      <c r="Q10" s="8"/>
      <c r="R10" s="8"/>
    </row>
    <row r="11" spans="1:18" x14ac:dyDescent="0.25">
      <c r="B11" s="6"/>
      <c r="C11" s="5"/>
      <c r="D11" s="2"/>
      <c r="E11" s="2"/>
      <c r="F11" s="2"/>
      <c r="G11" s="1"/>
      <c r="H11" s="1"/>
      <c r="I11" s="1"/>
      <c r="J11" s="1"/>
      <c r="K11" s="1"/>
      <c r="L11" s="1"/>
      <c r="M11" s="9"/>
      <c r="N11" s="9"/>
      <c r="O11" s="9"/>
      <c r="P11" s="26">
        <f t="shared" si="0"/>
        <v>0</v>
      </c>
      <c r="Q11" s="8"/>
      <c r="R11" s="8"/>
    </row>
    <row r="12" spans="1:18" x14ac:dyDescent="0.25">
      <c r="B12" s="6"/>
      <c r="C12" s="5"/>
      <c r="D12" s="2"/>
      <c r="E12" s="2"/>
      <c r="F12" s="2"/>
      <c r="G12" s="1"/>
      <c r="H12" s="1"/>
      <c r="I12" s="1"/>
      <c r="J12" s="1"/>
      <c r="K12" s="1"/>
      <c r="L12" s="1"/>
      <c r="M12" s="9"/>
      <c r="N12" s="9"/>
      <c r="O12" s="9"/>
      <c r="P12" s="26">
        <f t="shared" si="0"/>
        <v>0</v>
      </c>
      <c r="Q12" s="8"/>
      <c r="R12" s="8"/>
    </row>
    <row r="13" spans="1:18" x14ac:dyDescent="0.25">
      <c r="B13" s="6"/>
      <c r="C13" s="5"/>
      <c r="D13" s="2"/>
      <c r="E13" s="2"/>
      <c r="F13" s="2"/>
      <c r="G13" s="1"/>
      <c r="H13" s="1"/>
      <c r="I13" s="1"/>
      <c r="J13" s="1"/>
      <c r="K13" s="1"/>
      <c r="L13" s="1"/>
      <c r="M13" s="9"/>
      <c r="N13" s="9"/>
      <c r="O13" s="9"/>
      <c r="P13" s="26">
        <f t="shared" si="0"/>
        <v>0</v>
      </c>
      <c r="Q13" s="8"/>
      <c r="R13" s="8"/>
    </row>
    <row r="14" spans="1:18" x14ac:dyDescent="0.25">
      <c r="B14" s="6"/>
      <c r="C14" s="5"/>
      <c r="D14" s="2"/>
      <c r="E14" s="2"/>
      <c r="F14" s="2"/>
      <c r="G14" s="1"/>
      <c r="H14" s="1"/>
      <c r="I14" s="1"/>
      <c r="J14" s="1"/>
      <c r="K14" s="1"/>
      <c r="L14" s="1"/>
      <c r="M14" s="9"/>
      <c r="N14" s="9"/>
      <c r="O14" s="9"/>
      <c r="P14" s="26">
        <f t="shared" si="0"/>
        <v>0</v>
      </c>
      <c r="Q14" s="8"/>
      <c r="R14" s="8"/>
    </row>
    <row r="15" spans="1:18" x14ac:dyDescent="0.25">
      <c r="B15" s="6"/>
      <c r="C15" s="5"/>
      <c r="D15" s="2"/>
      <c r="E15" s="2"/>
      <c r="F15" s="2"/>
      <c r="G15" s="1"/>
      <c r="H15" s="1"/>
      <c r="I15" s="1"/>
      <c r="J15" s="1"/>
      <c r="K15" s="1"/>
      <c r="L15" s="1"/>
      <c r="M15" s="9"/>
      <c r="N15" s="9"/>
      <c r="O15" s="9"/>
      <c r="P15" s="26">
        <f t="shared" si="0"/>
        <v>0</v>
      </c>
      <c r="Q15" s="8"/>
      <c r="R15" s="8"/>
    </row>
    <row r="16" spans="1:18" x14ac:dyDescent="0.25">
      <c r="B16" s="6"/>
      <c r="C16" s="5"/>
      <c r="D16" s="2"/>
      <c r="E16" s="2"/>
      <c r="F16" s="2"/>
      <c r="G16" s="1"/>
      <c r="H16" s="1"/>
      <c r="I16" s="1"/>
      <c r="J16" s="1"/>
      <c r="K16" s="1"/>
      <c r="L16" s="1"/>
      <c r="M16" s="9"/>
      <c r="N16" s="9"/>
      <c r="O16" s="9"/>
      <c r="P16" s="26">
        <f t="shared" si="0"/>
        <v>0</v>
      </c>
      <c r="Q16" s="8"/>
      <c r="R16" s="8"/>
    </row>
    <row r="17" spans="2:18" x14ac:dyDescent="0.25">
      <c r="B17" s="6"/>
      <c r="C17" s="5"/>
      <c r="D17" s="2"/>
      <c r="E17" s="2"/>
      <c r="F17" s="2"/>
      <c r="G17" s="1"/>
      <c r="H17" s="1"/>
      <c r="I17" s="1"/>
      <c r="J17" s="1"/>
      <c r="K17" s="1"/>
      <c r="L17" s="1"/>
      <c r="M17" s="9"/>
      <c r="N17" s="9"/>
      <c r="O17" s="9"/>
      <c r="P17" s="26">
        <f t="shared" si="0"/>
        <v>0</v>
      </c>
      <c r="Q17" s="8"/>
      <c r="R17" s="8"/>
    </row>
  </sheetData>
  <sheetProtection sheet="1" selectLockedCells="1"/>
  <mergeCells count="2">
    <mergeCell ref="B1:G1"/>
    <mergeCell ref="C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zoomScale="120" zoomScaleNormal="120" workbookViewId="0">
      <selection activeCell="E8" sqref="E8"/>
    </sheetView>
  </sheetViews>
  <sheetFormatPr defaultColWidth="24.140625" defaultRowHeight="15" x14ac:dyDescent="0.25"/>
  <cols>
    <col min="1" max="1" width="2.42578125" style="12" customWidth="1"/>
    <col min="2" max="2" width="12" style="12" bestFit="1" customWidth="1"/>
    <col min="3" max="3" width="17.5703125" style="12" bestFit="1" customWidth="1"/>
    <col min="4" max="4" width="33.140625" style="12" customWidth="1"/>
    <col min="5" max="5" width="30.7109375" style="12" customWidth="1"/>
    <col min="6" max="8" width="17" style="27" bestFit="1" customWidth="1"/>
    <col min="9" max="9" width="18.5703125" style="14" bestFit="1" customWidth="1"/>
    <col min="10" max="10" width="15.85546875" style="12" customWidth="1"/>
    <col min="11" max="16384" width="24.140625" style="12"/>
  </cols>
  <sheetData>
    <row r="1" spans="2:11" ht="15.75" thickBot="1" x14ac:dyDescent="0.3"/>
    <row r="2" spans="2:11" ht="15.75" thickBot="1" x14ac:dyDescent="0.3">
      <c r="B2" s="28" t="s">
        <v>0</v>
      </c>
      <c r="C2" s="28"/>
      <c r="D2" s="29" t="s">
        <v>41</v>
      </c>
      <c r="E2" s="30">
        <f>SUM(E3:E4)</f>
        <v>0</v>
      </c>
      <c r="F2" s="12"/>
      <c r="G2" s="31" t="s">
        <v>42</v>
      </c>
      <c r="H2" s="31" t="s">
        <v>42</v>
      </c>
    </row>
    <row r="3" spans="2:11" x14ac:dyDescent="0.25">
      <c r="B3" s="28"/>
      <c r="C3" s="28"/>
      <c r="D3" s="29" t="s">
        <v>46</v>
      </c>
      <c r="E3" s="32">
        <f>SUM(G:G)</f>
        <v>0</v>
      </c>
      <c r="F3" s="31"/>
      <c r="G3" s="31"/>
      <c r="H3" s="31"/>
    </row>
    <row r="4" spans="2:11" x14ac:dyDescent="0.25">
      <c r="B4" s="33"/>
      <c r="D4" s="29" t="s">
        <v>47</v>
      </c>
      <c r="E4" s="34">
        <f>SUM(H:H)</f>
        <v>0</v>
      </c>
      <c r="F4" s="12"/>
      <c r="G4" s="35"/>
      <c r="H4" s="36" t="s">
        <v>43</v>
      </c>
      <c r="I4" s="37"/>
      <c r="J4" s="38"/>
      <c r="K4" s="39"/>
    </row>
    <row r="5" spans="2:11" ht="30" customHeight="1" x14ac:dyDescent="0.25">
      <c r="B5" s="40" t="s">
        <v>33</v>
      </c>
      <c r="C5" s="40" t="s">
        <v>29</v>
      </c>
      <c r="D5" s="41" t="s">
        <v>18</v>
      </c>
      <c r="E5" s="21" t="s">
        <v>17</v>
      </c>
      <c r="F5" s="42" t="s">
        <v>22</v>
      </c>
      <c r="G5" s="42" t="s">
        <v>44</v>
      </c>
      <c r="H5" s="42" t="s">
        <v>45</v>
      </c>
      <c r="I5" s="24" t="s">
        <v>21</v>
      </c>
      <c r="J5" s="39"/>
      <c r="K5" s="39"/>
    </row>
    <row r="6" spans="2:11" x14ac:dyDescent="0.25">
      <c r="B6" s="3"/>
      <c r="C6" s="3"/>
      <c r="D6" s="4"/>
      <c r="E6" s="4"/>
      <c r="F6" s="10"/>
      <c r="G6" s="10"/>
      <c r="H6" s="10"/>
      <c r="I6" s="7"/>
    </row>
    <row r="7" spans="2:11" x14ac:dyDescent="0.25">
      <c r="B7" s="3"/>
      <c r="C7" s="3"/>
      <c r="D7" s="4"/>
      <c r="E7" s="4"/>
      <c r="F7" s="10"/>
      <c r="G7" s="10"/>
      <c r="H7" s="10"/>
      <c r="I7" s="7"/>
    </row>
    <row r="8" spans="2:11" x14ac:dyDescent="0.25">
      <c r="B8" s="3"/>
      <c r="C8" s="3"/>
      <c r="D8" s="4"/>
      <c r="E8" s="4"/>
      <c r="F8" s="10"/>
      <c r="G8" s="10"/>
      <c r="H8" s="10"/>
      <c r="I8" s="7"/>
    </row>
    <row r="9" spans="2:11" x14ac:dyDescent="0.25">
      <c r="B9" s="3"/>
      <c r="C9" s="3"/>
      <c r="D9" s="4"/>
      <c r="E9" s="4"/>
      <c r="F9" s="10"/>
      <c r="G9" s="10"/>
      <c r="H9" s="10"/>
      <c r="I9" s="7"/>
    </row>
    <row r="10" spans="2:11" x14ac:dyDescent="0.25">
      <c r="B10" s="3"/>
      <c r="C10" s="3"/>
      <c r="D10" s="4"/>
      <c r="E10" s="4"/>
      <c r="F10" s="10"/>
      <c r="G10" s="10"/>
      <c r="H10" s="10"/>
      <c r="I10" s="7"/>
    </row>
    <row r="11" spans="2:11" x14ac:dyDescent="0.25">
      <c r="B11" s="3"/>
      <c r="C11" s="3"/>
      <c r="D11" s="4"/>
      <c r="E11" s="4"/>
      <c r="F11" s="10"/>
      <c r="G11" s="10"/>
      <c r="H11" s="10"/>
      <c r="I11" s="7"/>
    </row>
    <row r="12" spans="2:11" x14ac:dyDescent="0.25">
      <c r="B12" s="3"/>
      <c r="C12" s="3"/>
      <c r="D12" s="4"/>
      <c r="E12" s="4"/>
      <c r="F12" s="10"/>
      <c r="G12" s="10"/>
      <c r="H12" s="10"/>
      <c r="I12" s="7"/>
    </row>
    <row r="13" spans="2:11" x14ac:dyDescent="0.25">
      <c r="B13" s="3"/>
      <c r="C13" s="3"/>
      <c r="D13" s="4"/>
      <c r="E13" s="4"/>
      <c r="F13" s="10"/>
      <c r="G13" s="10"/>
      <c r="H13" s="10"/>
      <c r="I13" s="7"/>
    </row>
    <row r="14" spans="2:11" x14ac:dyDescent="0.25">
      <c r="B14" s="3"/>
      <c r="C14" s="3"/>
      <c r="D14" s="4"/>
      <c r="E14" s="4"/>
      <c r="F14" s="10"/>
      <c r="G14" s="10"/>
      <c r="H14" s="10"/>
      <c r="I14" s="7"/>
    </row>
    <row r="15" spans="2:11" x14ac:dyDescent="0.25">
      <c r="B15" s="3"/>
      <c r="C15" s="3"/>
      <c r="D15" s="4"/>
      <c r="E15" s="4"/>
      <c r="F15" s="10"/>
      <c r="G15" s="10"/>
      <c r="H15" s="10"/>
      <c r="I15" s="7"/>
    </row>
    <row r="16" spans="2:11" x14ac:dyDescent="0.25">
      <c r="B16" s="3"/>
      <c r="C16" s="3"/>
      <c r="D16" s="4"/>
      <c r="E16" s="4"/>
      <c r="F16" s="10"/>
      <c r="G16" s="10"/>
      <c r="H16" s="10"/>
      <c r="I16" s="7"/>
    </row>
    <row r="17" spans="2:9" x14ac:dyDescent="0.25">
      <c r="B17" s="3"/>
      <c r="C17" s="3"/>
      <c r="D17" s="4"/>
      <c r="E17" s="4"/>
      <c r="F17" s="10"/>
      <c r="G17" s="10"/>
      <c r="H17" s="10"/>
      <c r="I17" s="7"/>
    </row>
    <row r="18" spans="2:9" x14ac:dyDescent="0.25">
      <c r="B18" s="3"/>
      <c r="C18" s="3"/>
      <c r="D18" s="4"/>
      <c r="E18" s="4"/>
      <c r="F18" s="10"/>
      <c r="G18" s="10"/>
      <c r="H18" s="10"/>
      <c r="I18" s="7"/>
    </row>
  </sheetData>
  <sheetProtection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zoomScale="120" zoomScaleNormal="120" workbookViewId="0">
      <selection activeCell="D9" sqref="D9"/>
    </sheetView>
  </sheetViews>
  <sheetFormatPr defaultColWidth="24.140625" defaultRowHeight="15" x14ac:dyDescent="0.25"/>
  <cols>
    <col min="1" max="1" width="2.42578125" style="12" customWidth="1"/>
    <col min="2" max="2" width="27.28515625" style="12" bestFit="1" customWidth="1"/>
    <col min="3" max="5" width="30.28515625" style="12" customWidth="1"/>
    <col min="6" max="16384" width="24.140625" style="12"/>
  </cols>
  <sheetData>
    <row r="1" spans="2:7" x14ac:dyDescent="0.25">
      <c r="B1" s="57" t="s">
        <v>0</v>
      </c>
      <c r="C1" s="57"/>
      <c r="D1" s="57"/>
      <c r="E1" s="57"/>
    </row>
    <row r="2" spans="2:7" x14ac:dyDescent="0.25">
      <c r="B2" s="43"/>
      <c r="C2" s="44"/>
      <c r="D2" s="44"/>
      <c r="E2" s="16"/>
    </row>
    <row r="3" spans="2:7" ht="30" customHeight="1" x14ac:dyDescent="0.25">
      <c r="B3" s="45" t="s">
        <v>28</v>
      </c>
      <c r="C3" s="46" t="s">
        <v>25</v>
      </c>
      <c r="D3" s="47" t="s">
        <v>26</v>
      </c>
      <c r="E3" s="47" t="s">
        <v>27</v>
      </c>
      <c r="F3" s="15"/>
      <c r="G3" s="15"/>
    </row>
    <row r="4" spans="2:7" x14ac:dyDescent="0.25">
      <c r="B4" s="48" t="s">
        <v>3</v>
      </c>
      <c r="C4" s="11"/>
      <c r="D4" s="11"/>
      <c r="E4" s="11"/>
    </row>
    <row r="5" spans="2:7" x14ac:dyDescent="0.25">
      <c r="B5" s="48" t="s">
        <v>4</v>
      </c>
      <c r="C5" s="11"/>
      <c r="D5" s="11" t="s">
        <v>50</v>
      </c>
      <c r="E5" s="11"/>
    </row>
    <row r="6" spans="2:7" x14ac:dyDescent="0.25">
      <c r="B6" s="48" t="s">
        <v>7</v>
      </c>
      <c r="C6" s="11"/>
      <c r="D6" s="11"/>
      <c r="E6" s="11"/>
    </row>
    <row r="7" spans="2:7" x14ac:dyDescent="0.25">
      <c r="B7" s="48" t="s">
        <v>6</v>
      </c>
      <c r="C7" s="11"/>
      <c r="D7" s="11"/>
      <c r="E7" s="11"/>
    </row>
    <row r="8" spans="2:7" x14ac:dyDescent="0.25">
      <c r="B8" s="48" t="s">
        <v>8</v>
      </c>
      <c r="C8" s="11"/>
      <c r="D8" s="11"/>
      <c r="E8" s="11"/>
    </row>
    <row r="9" spans="2:7" x14ac:dyDescent="0.25">
      <c r="B9" s="48" t="s">
        <v>9</v>
      </c>
      <c r="C9" s="11"/>
      <c r="D9" s="11"/>
      <c r="E9" s="11"/>
    </row>
    <row r="10" spans="2:7" x14ac:dyDescent="0.25">
      <c r="B10" s="48" t="s">
        <v>5</v>
      </c>
      <c r="C10" s="11"/>
      <c r="D10" s="11"/>
      <c r="E10" s="11"/>
    </row>
    <row r="11" spans="2:7" x14ac:dyDescent="0.25">
      <c r="B11" s="48" t="s">
        <v>10</v>
      </c>
      <c r="C11" s="11"/>
      <c r="D11" s="11"/>
      <c r="E11" s="11"/>
    </row>
    <row r="12" spans="2:7" x14ac:dyDescent="0.25">
      <c r="B12" s="48" t="s">
        <v>11</v>
      </c>
      <c r="C12" s="11"/>
      <c r="D12" s="11"/>
      <c r="E12" s="11"/>
    </row>
    <row r="13" spans="2:7" x14ac:dyDescent="0.25">
      <c r="B13" s="48" t="s">
        <v>12</v>
      </c>
      <c r="C13" s="11"/>
      <c r="D13" s="11"/>
      <c r="E13" s="11"/>
    </row>
    <row r="14" spans="2:7" x14ac:dyDescent="0.25">
      <c r="B14" s="48" t="s">
        <v>13</v>
      </c>
      <c r="C14" s="11"/>
      <c r="D14" s="11"/>
      <c r="E14" s="11"/>
    </row>
    <row r="15" spans="2:7" x14ac:dyDescent="0.25">
      <c r="B15" s="48" t="s">
        <v>14</v>
      </c>
      <c r="C15" s="11"/>
      <c r="D15" s="11"/>
      <c r="E15" s="11"/>
    </row>
    <row r="16" spans="2:7" ht="15.75" thickBot="1" x14ac:dyDescent="0.3">
      <c r="B16" s="49" t="s">
        <v>15</v>
      </c>
      <c r="C16" s="50">
        <f>SUM(C4:C15)</f>
        <v>0</v>
      </c>
      <c r="D16" s="51">
        <f t="shared" ref="D16:E16" si="0">SUM(D4:D15)</f>
        <v>0</v>
      </c>
      <c r="E16" s="51">
        <f t="shared" si="0"/>
        <v>0</v>
      </c>
    </row>
    <row r="17" spans="2:5" ht="15.75" thickBot="1" x14ac:dyDescent="0.3">
      <c r="B17" s="52" t="s">
        <v>49</v>
      </c>
      <c r="C17" s="53">
        <f>C16+D16+E16</f>
        <v>0</v>
      </c>
      <c r="D17" s="54"/>
      <c r="E17" s="54"/>
    </row>
    <row r="18" spans="2:5" ht="36" customHeight="1" thickBot="1" x14ac:dyDescent="0.3">
      <c r="B18" s="55" t="s">
        <v>48</v>
      </c>
      <c r="C18" s="56">
        <f>'Infrastructure Application'!E2+'ZEB Bus Application'!C3</f>
        <v>0</v>
      </c>
    </row>
  </sheetData>
  <sheetProtection sheet="1" objects="1" scenarios="1" selectLockedCells="1"/>
  <mergeCells count="1">
    <mergeCell ref="B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A34137872</value>
    </field>
    <field name="Objective-Title">
      <value order="0">SCOTZEB - ANNEX B - data workbook</value>
    </field>
    <field name="Objective-Description">
      <value order="0"/>
    </field>
    <field name="Objective-CreationStamp">
      <value order="0">2021-07-27T14:07:42Z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2021-08-04T08:49:43Z</value>
    </field>
    <field name="Objective-Owner">
      <value order="0">Dodson, Peter P (U210254)</value>
    </field>
    <field name="Objective-Path">
      <value order="0">Objective Global Folder:SG File Plan:Business and industry:Transport:Public transport:Advice and policy: Public transport:Bus and coach vehicle issues: Advice and policy: Public transport: Bus Funding Policy - Decarbonisation: 2021-2026</value>
    </field>
    <field name="Objective-Parent">
      <value order="0">Bus and coach vehicle issues: Advice and policy: Public transport: Bus Funding Policy - Decarbonisation: 2021-2026</value>
    </field>
    <field name="Objective-State">
      <value order="0">Being Drafted</value>
    </field>
    <field name="Objective-VersionId">
      <value order="0">vA50161231</value>
    </field>
    <field name="Objective-Version">
      <value order="0">3.5</value>
    </field>
    <field name="Objective-VersionNumber">
      <value order="0">13</value>
    </field>
    <field name="Objective-VersionComment">
      <value order="0"/>
    </field>
    <field name="Objective-FileNumber">
      <value order="0">POL/36130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ZEB Bus Application</vt:lpstr>
      <vt:lpstr>Infrastructure Application</vt:lpstr>
      <vt:lpstr>Payment Schedule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U446253</dc:creator>
  <cp:lastModifiedBy>U443364</cp:lastModifiedBy>
  <dcterms:created xsi:type="dcterms:W3CDTF">2021-07-29T12:44:52Z</dcterms:created>
  <dcterms:modified xsi:type="dcterms:W3CDTF">2021-08-04T11:44:52Z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A34137872</vt:lpwstr>
  </property>
  <property fmtid="{D5CDD505-2E9C-101B-9397-08002B2CF9AE}" pid="4" name="Objective-Title">
    <vt:lpwstr>SCOTZEB - ANNEX B - data workbook</vt:lpwstr>
  </property>
  <property fmtid="{D5CDD505-2E9C-101B-9397-08002B2CF9AE}" pid="5" name="Objective-Description">
    <vt:lpwstr/>
  </property>
  <property fmtid="{D5CDD505-2E9C-101B-9397-08002B2CF9AE}" pid="6" name="Objective-CreationStamp">
    <vt:filetime>2021-07-27T14:11:23Z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2021-08-04T08:49:43Z</vt:filetime>
  </property>
  <property fmtid="{D5CDD505-2E9C-101B-9397-08002B2CF9AE}" pid="11" name="Objective-Owner">
    <vt:lpwstr>Dodson, Peter P (U210254)</vt:lpwstr>
  </property>
  <property fmtid="{D5CDD505-2E9C-101B-9397-08002B2CF9AE}" pid="12" name="Objective-Path">
    <vt:lpwstr>Objective Global Folder:SG File Plan:Business and industry:Transport:Public transport:Advice and policy: Public transport:Bus and coach vehicle issues: Advice and policy: Public transport: Bus Funding Policy - Decarbonisation: 2021-2026:</vt:lpwstr>
  </property>
  <property fmtid="{D5CDD505-2E9C-101B-9397-08002B2CF9AE}" pid="13" name="Objective-Parent">
    <vt:lpwstr>Bus and coach vehicle issues: Advice and policy: Public transport: Bus Funding Policy - Decarbonisation: 2021-2026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vA50161231</vt:lpwstr>
  </property>
  <property fmtid="{D5CDD505-2E9C-101B-9397-08002B2CF9AE}" pid="16" name="Objective-Version">
    <vt:lpwstr>3.5</vt:lpwstr>
  </property>
  <property fmtid="{D5CDD505-2E9C-101B-9397-08002B2CF9AE}" pid="17" name="Objective-VersionNumber">
    <vt:r8>13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  <property fmtid="{D5CDD505-2E9C-101B-9397-08002B2CF9AE}" pid="28" name="Objective-Comment">
    <vt:lpwstr/>
  </property>
</Properties>
</file>