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2_home\U443364\"/>
    </mc:Choice>
  </mc:AlternateContent>
  <bookViews>
    <workbookView xWindow="0" yWindow="0" windowWidth="201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I15" i="1"/>
  <c r="I13" i="1"/>
  <c r="G16" i="1"/>
  <c r="F16" i="1"/>
  <c r="E16" i="1"/>
</calcChain>
</file>

<file path=xl/sharedStrings.xml><?xml version="1.0" encoding="utf-8"?>
<sst xmlns="http://schemas.openxmlformats.org/spreadsheetml/2006/main" count="13" uniqueCount="13">
  <si>
    <t>Abellio ScotRail</t>
  </si>
  <si>
    <t>Caledonian Sleeper</t>
  </si>
  <si>
    <t>EMA Criterion</t>
  </si>
  <si>
    <t>Operational Performance</t>
  </si>
  <si>
    <t>Customer Experience</t>
  </si>
  <si>
    <t>Acting as a Good and Efficient Operator</t>
  </si>
  <si>
    <t xml:space="preserve">Total Fee Payable </t>
  </si>
  <si>
    <r>
      <t>Performance Score Fees</t>
    </r>
    <r>
      <rPr>
        <b/>
        <vertAlign val="superscript"/>
        <sz val="11"/>
        <color theme="1"/>
        <rFont val="Calibri"/>
        <family val="2"/>
        <scheme val="minor"/>
      </rPr>
      <t xml:space="preserve"> 1</t>
    </r>
  </si>
  <si>
    <r>
      <t>Management Fee</t>
    </r>
    <r>
      <rPr>
        <b/>
        <vertAlign val="superscript"/>
        <sz val="11"/>
        <color theme="1"/>
        <rFont val="Calibri"/>
        <family val="2"/>
        <scheme val="minor"/>
      </rPr>
      <t xml:space="preserve"> 2</t>
    </r>
  </si>
  <si>
    <t>Total</t>
  </si>
  <si>
    <t>1. The EMA2 Performance scores was based on the rail periods from 20 September 2020 to 31 March 2021</t>
  </si>
  <si>
    <t>2. No Management Fees were payable under EMA2</t>
  </si>
  <si>
    <t xml:space="preserve">Performance scores and management fees due to Scottish franchised passenger rail operators under Emergency Measures Agreements (EMAs), September 2020 – March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</si>
</sst>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right" vertical="top" wrapText="1"/>
    </xf>
    <xf numFmtId="0" fontId="0" fillId="0" borderId="0" xfId="0" applyFont="1" applyAlignment="1">
      <alignment horizontal="right"/>
    </xf>
    <xf numFmtId="0" fontId="1" fillId="0" borderId="0" xfId="0" applyFont="1"/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4" fontId="0" fillId="0" borderId="1" xfId="0" applyNumberFormat="1" applyFont="1" applyBorder="1" applyAlignment="1">
      <alignment horizontal="right"/>
    </xf>
    <xf numFmtId="44" fontId="0" fillId="0" borderId="1" xfId="0" applyNumberFormat="1" applyFont="1" applyBorder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4" fontId="1" fillId="0" borderId="5" xfId="0" applyNumberFormat="1" applyFont="1" applyBorder="1" applyAlignment="1">
      <alignment horizontal="center"/>
    </xf>
    <xf numFmtId="44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L20"/>
  <sheetViews>
    <sheetView tabSelected="1" workbookViewId="0">
      <selection activeCell="F27" sqref="F27"/>
    </sheetView>
  </sheetViews>
  <sheetFormatPr defaultRowHeight="15" x14ac:dyDescent="0.25"/>
  <cols>
    <col min="4" max="4" width="40.42578125" customWidth="1"/>
    <col min="5" max="5" width="19" customWidth="1"/>
    <col min="6" max="6" width="16.5703125" customWidth="1"/>
    <col min="7" max="7" width="20.42578125" customWidth="1"/>
    <col min="8" max="8" width="17.7109375" bestFit="1" customWidth="1"/>
    <col min="9" max="9" width="17.28515625" bestFit="1" customWidth="1"/>
  </cols>
  <sheetData>
    <row r="5" spans="4:12" x14ac:dyDescent="0.25">
      <c r="D5" s="16" t="s">
        <v>12</v>
      </c>
      <c r="E5" s="16"/>
      <c r="F5" s="16"/>
      <c r="G5" s="16"/>
      <c r="H5" s="16"/>
      <c r="I5" s="16"/>
    </row>
    <row r="6" spans="4:12" x14ac:dyDescent="0.25">
      <c r="D6" s="16"/>
      <c r="E6" s="16"/>
      <c r="F6" s="16"/>
      <c r="G6" s="16"/>
      <c r="H6" s="16"/>
      <c r="I6" s="16"/>
    </row>
    <row r="9" spans="4:12" ht="18" thickBot="1" x14ac:dyDescent="0.3">
      <c r="D9" s="8"/>
      <c r="E9" s="21" t="s">
        <v>7</v>
      </c>
      <c r="F9" s="21"/>
      <c r="G9" s="21"/>
      <c r="H9" s="9" t="s">
        <v>8</v>
      </c>
      <c r="I9" s="9" t="s">
        <v>6</v>
      </c>
    </row>
    <row r="10" spans="4:12" ht="15.75" thickBot="1" x14ac:dyDescent="0.3">
      <c r="D10" s="2"/>
      <c r="E10" s="22" t="s">
        <v>2</v>
      </c>
      <c r="F10" s="22"/>
      <c r="G10" s="22"/>
      <c r="H10" s="7"/>
      <c r="I10" s="7"/>
    </row>
    <row r="11" spans="4:12" s="1" customFormat="1" ht="30.75" thickBot="1" x14ac:dyDescent="0.3">
      <c r="D11" s="10"/>
      <c r="E11" s="11" t="s">
        <v>3</v>
      </c>
      <c r="F11" s="11" t="s">
        <v>4</v>
      </c>
      <c r="G11" s="11" t="s">
        <v>5</v>
      </c>
      <c r="H11" s="11"/>
      <c r="I11" s="11"/>
    </row>
    <row r="12" spans="4:12" s="1" customFormat="1" x14ac:dyDescent="0.25">
      <c r="D12" s="3"/>
      <c r="E12" s="5">
        <v>3</v>
      </c>
      <c r="F12" s="5">
        <v>3</v>
      </c>
      <c r="G12" s="5">
        <v>3</v>
      </c>
      <c r="H12" s="4"/>
      <c r="I12" s="4"/>
    </row>
    <row r="13" spans="4:12" ht="15.75" thickBot="1" x14ac:dyDescent="0.3">
      <c r="D13" s="8" t="s">
        <v>0</v>
      </c>
      <c r="E13" s="12">
        <v>2464000</v>
      </c>
      <c r="F13" s="12">
        <v>2464000</v>
      </c>
      <c r="G13" s="12">
        <v>2464000</v>
      </c>
      <c r="H13" s="12">
        <v>0</v>
      </c>
      <c r="I13" s="13">
        <f>SUM(E13:H13)</f>
        <v>7392000</v>
      </c>
    </row>
    <row r="14" spans="4:12" x14ac:dyDescent="0.25">
      <c r="D14" s="2"/>
      <c r="E14" s="6">
        <v>3</v>
      </c>
      <c r="F14" s="6">
        <v>2</v>
      </c>
      <c r="G14" s="6">
        <v>3</v>
      </c>
      <c r="H14" s="2"/>
      <c r="I14" s="2"/>
      <c r="L14" s="15"/>
    </row>
    <row r="15" spans="4:12" ht="15.75" thickBot="1" x14ac:dyDescent="0.3">
      <c r="D15" s="8" t="s">
        <v>1</v>
      </c>
      <c r="E15" s="13">
        <v>181720</v>
      </c>
      <c r="F15" s="13">
        <v>72668</v>
      </c>
      <c r="G15" s="13">
        <v>181720</v>
      </c>
      <c r="H15" s="13">
        <v>0</v>
      </c>
      <c r="I15" s="13">
        <f>SUM(E15:H15)</f>
        <v>436108</v>
      </c>
      <c r="L15" s="15"/>
    </row>
    <row r="16" spans="4:12" x14ac:dyDescent="0.25">
      <c r="D16" s="19" t="s">
        <v>9</v>
      </c>
      <c r="E16" s="23">
        <f>E13+E15</f>
        <v>2645720</v>
      </c>
      <c r="F16" s="23">
        <f>F13+F15</f>
        <v>2536668</v>
      </c>
      <c r="G16" s="23">
        <f>G13+G15</f>
        <v>2645720</v>
      </c>
      <c r="H16" s="23">
        <f>H13+H15</f>
        <v>0</v>
      </c>
      <c r="I16" s="17">
        <f>SUM(E16:H17)</f>
        <v>7828108</v>
      </c>
    </row>
    <row r="17" spans="4:9" ht="10.5" customHeight="1" thickBot="1" x14ac:dyDescent="0.3">
      <c r="D17" s="20"/>
      <c r="E17" s="24"/>
      <c r="F17" s="24"/>
      <c r="G17" s="24"/>
      <c r="H17" s="24"/>
      <c r="I17" s="18"/>
    </row>
    <row r="18" spans="4:9" x14ac:dyDescent="0.25">
      <c r="D18" s="2"/>
      <c r="E18" s="2"/>
      <c r="F18" s="2"/>
      <c r="G18" s="2"/>
      <c r="H18" s="2"/>
      <c r="I18" s="2"/>
    </row>
    <row r="19" spans="4:9" x14ac:dyDescent="0.25">
      <c r="D19" s="14" t="s">
        <v>10</v>
      </c>
      <c r="E19" s="2"/>
      <c r="F19" s="2"/>
      <c r="G19" s="2"/>
      <c r="H19" s="2"/>
      <c r="I19" s="2"/>
    </row>
    <row r="20" spans="4:9" x14ac:dyDescent="0.25">
      <c r="D20" s="14" t="s">
        <v>11</v>
      </c>
    </row>
  </sheetData>
  <mergeCells count="9">
    <mergeCell ref="D5:I6"/>
    <mergeCell ref="I16:I17"/>
    <mergeCell ref="D16:D17"/>
    <mergeCell ref="E9:G9"/>
    <mergeCell ref="E10:G10"/>
    <mergeCell ref="E16:E17"/>
    <mergeCell ref="F16:F17"/>
    <mergeCell ref="G16:G17"/>
    <mergeCell ref="H16:H17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u417712</dc:creator>
  <cp:lastModifiedBy>U443364</cp:lastModifiedBy>
  <dcterms:created xsi:type="dcterms:W3CDTF">2021-08-31T15:31:05Z</dcterms:created>
  <dcterms:modified xsi:type="dcterms:W3CDTF">2021-09-01T15:25:32Z</dcterms:modified>
</cp:coreProperties>
</file>