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xr:revisionPtr revIDLastSave="0" documentId="8_{952F8C90-69DD-44C8-89D4-BD746BE8F723}" xr6:coauthVersionLast="47" xr6:coauthVersionMax="47" xr10:uidLastSave="{00000000-0000-0000-0000-000000000000}"/>
  <bookViews>
    <workbookView xWindow="5100" yWindow="3120" windowWidth="14440" windowHeight="7300" xr2:uid="{00000000-000D-0000-FFFF-FFFF00000000}"/>
  </bookViews>
  <sheets>
    <sheet name="Operating company nam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0" i="3" l="1"/>
  <c r="C130" i="3"/>
  <c r="D124" i="3"/>
  <c r="C124" i="3"/>
  <c r="D118" i="3"/>
  <c r="C118" i="3"/>
  <c r="D112" i="3"/>
  <c r="C112" i="3"/>
  <c r="D106" i="3"/>
  <c r="C106" i="3"/>
  <c r="D100" i="3"/>
  <c r="C100" i="3"/>
  <c r="D94" i="3"/>
  <c r="C94" i="3"/>
  <c r="E90" i="3"/>
  <c r="F6" i="3"/>
</calcChain>
</file>

<file path=xl/sharedStrings.xml><?xml version="1.0" encoding="utf-8"?>
<sst xmlns="http://schemas.openxmlformats.org/spreadsheetml/2006/main" count="28" uniqueCount="22">
  <si>
    <t>Operator Name</t>
  </si>
  <si>
    <t>PM number</t>
  </si>
  <si>
    <t>Date of last increase</t>
  </si>
  <si>
    <t>Ticket type</t>
  </si>
  <si>
    <t>Demographic</t>
  </si>
  <si>
    <t>Current Fare</t>
  </si>
  <si>
    <t>Proposed Fare</t>
  </si>
  <si>
    <t>%age change</t>
  </si>
  <si>
    <t>e.g Single</t>
  </si>
  <si>
    <t>Adult</t>
  </si>
  <si>
    <t>Group</t>
  </si>
  <si>
    <t>avg</t>
  </si>
  <si>
    <t>S Day</t>
  </si>
  <si>
    <t>s7day</t>
  </si>
  <si>
    <t>s28day</t>
  </si>
  <si>
    <t>s13wk</t>
  </si>
  <si>
    <t>s flexi</t>
  </si>
  <si>
    <t>cday</t>
  </si>
  <si>
    <t>Proportion of sales for the ticket type and demographic</t>
  </si>
  <si>
    <t>Registration number</t>
  </si>
  <si>
    <t>Weighted average fare increase</t>
  </si>
  <si>
    <t>To be calculated by 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</si>
</sst>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>
      <alignment vertical="top"/>
    </xf>
    <xf numFmtId="0" fontId="1" fillId="0" borderId="0"/>
  </cellStyleXfs>
  <cellXfs count="29">
    <xf numFmtId="0" fontId="0" fillId="0" borderId="0" xfId="0"/>
    <xf numFmtId="44" fontId="0" fillId="0" borderId="0" xfId="1" applyFont="1"/>
    <xf numFmtId="9" fontId="0" fillId="0" borderId="0" xfId="2" applyFont="1"/>
    <xf numFmtId="0" fontId="3" fillId="0" borderId="0" xfId="0" applyFont="1"/>
    <xf numFmtId="44" fontId="3" fillId="0" borderId="0" xfId="1" applyFont="1"/>
    <xf numFmtId="9" fontId="3" fillId="0" borderId="0" xfId="2" applyFont="1"/>
    <xf numFmtId="9" fontId="3" fillId="0" borderId="0" xfId="0" applyNumberFormat="1" applyFont="1"/>
    <xf numFmtId="10" fontId="0" fillId="0" borderId="0" xfId="0" applyNumberFormat="1"/>
    <xf numFmtId="44" fontId="0" fillId="0" borderId="0" xfId="1" applyFont="1" applyFill="1"/>
    <xf numFmtId="44" fontId="5" fillId="0" borderId="0" xfId="3" applyNumberFormat="1" applyFont="1" applyAlignment="1">
      <alignment horizontal="center" vertical="center"/>
    </xf>
    <xf numFmtId="10" fontId="0" fillId="0" borderId="0" xfId="2" applyNumberFormat="1" applyFont="1"/>
    <xf numFmtId="0" fontId="0" fillId="2" borderId="0" xfId="0" applyFill="1"/>
    <xf numFmtId="44" fontId="0" fillId="0" borderId="0" xfId="0" applyNumberFormat="1" applyAlignment="1">
      <alignment horizontal="center"/>
    </xf>
    <xf numFmtId="44" fontId="1" fillId="0" borderId="0" xfId="4" applyNumberFormat="1" applyAlignment="1">
      <alignment horizontal="center" vertical="center"/>
    </xf>
    <xf numFmtId="0" fontId="0" fillId="3" borderId="0" xfId="0" applyFill="1"/>
    <xf numFmtId="44" fontId="0" fillId="0" borderId="0" xfId="0" applyNumberFormat="1"/>
    <xf numFmtId="0" fontId="6" fillId="0" borderId="0" xfId="0" applyFont="1"/>
    <xf numFmtId="0" fontId="0" fillId="4" borderId="0" xfId="0" applyFill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44" fontId="0" fillId="0" borderId="0" xfId="1" applyFont="1" applyAlignment="1">
      <alignment horizontal="center" vertical="top"/>
    </xf>
    <xf numFmtId="9" fontId="0" fillId="0" borderId="0" xfId="2" applyFont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0" borderId="0" xfId="0" applyFont="1"/>
    <xf numFmtId="0" fontId="0" fillId="4" borderId="0" xfId="0" applyFill="1" applyAlignment="1">
      <alignment horizontal="left"/>
    </xf>
    <xf numFmtId="14" fontId="0" fillId="4" borderId="0" xfId="0" applyNumberFormat="1" applyFill="1" applyAlignment="1">
      <alignment horizontal="left"/>
    </xf>
    <xf numFmtId="9" fontId="2" fillId="0" borderId="0" xfId="2" applyFont="1" applyAlignment="1">
      <alignment horizontal="left"/>
    </xf>
    <xf numFmtId="0" fontId="0" fillId="0" borderId="0" xfId="0"/>
  </cellXfs>
  <cellStyles count="5">
    <cellStyle name="Currency" xfId="1" builtinId="4"/>
    <cellStyle name="Normal" xfId="0" builtinId="0"/>
    <cellStyle name="Normal 2" xfId="3" xr:uid="{00000000-0005-0000-0000-000002000000}"/>
    <cellStyle name="Normal 2 2" xfId="4" xr:uid="{00000000-0005-0000-0000-000003000000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0"/>
  <sheetViews>
    <sheetView tabSelected="1" workbookViewId="0">
      <selection activeCell="B19" sqref="B19"/>
    </sheetView>
  </sheetViews>
  <sheetFormatPr defaultRowHeight="14.5" x14ac:dyDescent="0.35"/>
  <cols>
    <col min="1" max="1" width="20" customWidth="1"/>
    <col min="2" max="2" width="25.81640625" bestFit="1" customWidth="1"/>
    <col min="3" max="3" width="12.7265625" bestFit="1" customWidth="1"/>
    <col min="4" max="4" width="13.54296875" style="1" bestFit="1" customWidth="1"/>
    <col min="5" max="5" width="15.26953125" style="1" bestFit="1" customWidth="1"/>
    <col min="6" max="6" width="27.453125" style="2" bestFit="1" customWidth="1"/>
    <col min="7" max="7" width="24.1796875" customWidth="1"/>
    <col min="8" max="8" width="11.7265625" customWidth="1"/>
  </cols>
  <sheetData>
    <row r="1" spans="1:13" x14ac:dyDescent="0.35">
      <c r="A1" t="s">
        <v>0</v>
      </c>
      <c r="B1" s="28"/>
      <c r="C1" s="28"/>
      <c r="D1" s="17"/>
      <c r="E1" s="17"/>
      <c r="F1" t="s">
        <v>20</v>
      </c>
      <c r="G1" s="24" t="s">
        <v>21</v>
      </c>
    </row>
    <row r="2" spans="1:13" x14ac:dyDescent="0.35">
      <c r="A2" t="s">
        <v>1</v>
      </c>
      <c r="C2" s="25"/>
      <c r="D2" s="25"/>
    </row>
    <row r="3" spans="1:13" x14ac:dyDescent="0.35">
      <c r="A3" t="s">
        <v>2</v>
      </c>
      <c r="C3" s="26"/>
      <c r="D3" s="26"/>
      <c r="F3" s="27"/>
      <c r="G3" s="27"/>
      <c r="H3" s="27"/>
      <c r="I3" s="27"/>
      <c r="J3" s="27"/>
      <c r="K3" s="27"/>
      <c r="L3" s="27"/>
      <c r="M3" s="27"/>
    </row>
    <row r="5" spans="1:13" ht="43.5" x14ac:dyDescent="0.35">
      <c r="A5" s="23" t="s">
        <v>19</v>
      </c>
      <c r="B5" s="18" t="s">
        <v>3</v>
      </c>
      <c r="C5" s="19" t="s">
        <v>4</v>
      </c>
      <c r="D5" s="20" t="s">
        <v>5</v>
      </c>
      <c r="E5" s="20" t="s">
        <v>6</v>
      </c>
      <c r="F5" s="21" t="s">
        <v>7</v>
      </c>
      <c r="G5" s="22" t="s">
        <v>18</v>
      </c>
    </row>
    <row r="6" spans="1:13" x14ac:dyDescent="0.35">
      <c r="B6" s="3" t="s">
        <v>8</v>
      </c>
      <c r="C6" s="3" t="s">
        <v>9</v>
      </c>
      <c r="D6" s="4">
        <v>1</v>
      </c>
      <c r="E6" s="4">
        <v>1.1000000000000001</v>
      </c>
      <c r="F6" s="5">
        <f>SUM(E6-D6)/D6</f>
        <v>0.10000000000000009</v>
      </c>
      <c r="G6" s="6">
        <v>0.25</v>
      </c>
      <c r="H6" s="3"/>
      <c r="I6" s="3"/>
    </row>
    <row r="7" spans="1:13" x14ac:dyDescent="0.35">
      <c r="D7" s="9"/>
      <c r="E7" s="9"/>
      <c r="F7" s="10"/>
      <c r="G7" s="7"/>
    </row>
    <row r="8" spans="1:13" x14ac:dyDescent="0.35">
      <c r="D8" s="9"/>
      <c r="E8" s="9"/>
      <c r="F8" s="10"/>
      <c r="G8" s="7"/>
    </row>
    <row r="9" spans="1:13" x14ac:dyDescent="0.35">
      <c r="D9" s="9"/>
      <c r="E9" s="9"/>
      <c r="F9" s="10"/>
      <c r="G9" s="7"/>
    </row>
    <row r="10" spans="1:13" x14ac:dyDescent="0.35">
      <c r="D10" s="9"/>
      <c r="E10" s="9"/>
      <c r="F10" s="10"/>
      <c r="G10" s="7"/>
    </row>
    <row r="11" spans="1:13" x14ac:dyDescent="0.35">
      <c r="D11" s="9"/>
      <c r="E11" s="9"/>
      <c r="F11" s="10"/>
      <c r="G11" s="7"/>
    </row>
    <row r="12" spans="1:13" x14ac:dyDescent="0.35">
      <c r="D12" s="9"/>
      <c r="E12" s="9"/>
      <c r="F12" s="10"/>
      <c r="G12" s="7"/>
    </row>
    <row r="13" spans="1:13" x14ac:dyDescent="0.35">
      <c r="D13" s="9"/>
      <c r="E13" s="9"/>
      <c r="F13" s="10"/>
      <c r="G13" s="7"/>
    </row>
    <row r="14" spans="1:13" x14ac:dyDescent="0.35">
      <c r="D14" s="9"/>
      <c r="E14" s="9"/>
      <c r="F14" s="10"/>
      <c r="G14" s="7"/>
    </row>
    <row r="15" spans="1:13" x14ac:dyDescent="0.35">
      <c r="D15" s="9"/>
      <c r="E15" s="9"/>
      <c r="F15" s="10"/>
      <c r="G15" s="7"/>
    </row>
    <row r="16" spans="1:13" x14ac:dyDescent="0.35">
      <c r="D16" s="9"/>
      <c r="E16" s="9"/>
      <c r="F16" s="10"/>
      <c r="G16" s="7"/>
    </row>
    <row r="17" spans="4:7" x14ac:dyDescent="0.35">
      <c r="D17" s="9"/>
      <c r="E17" s="9"/>
      <c r="F17" s="10"/>
      <c r="G17" s="7"/>
    </row>
    <row r="18" spans="4:7" x14ac:dyDescent="0.35">
      <c r="D18" s="9"/>
      <c r="E18" s="9"/>
      <c r="F18" s="10"/>
      <c r="G18" s="7"/>
    </row>
    <row r="19" spans="4:7" x14ac:dyDescent="0.35">
      <c r="D19" s="9"/>
      <c r="E19" s="9"/>
      <c r="F19" s="10"/>
      <c r="G19" s="7"/>
    </row>
    <row r="20" spans="4:7" x14ac:dyDescent="0.35">
      <c r="D20" s="9"/>
      <c r="E20" s="9"/>
      <c r="F20" s="10"/>
      <c r="G20" s="7"/>
    </row>
    <row r="21" spans="4:7" x14ac:dyDescent="0.35">
      <c r="D21" s="9"/>
      <c r="E21" s="9"/>
      <c r="F21" s="10"/>
      <c r="G21" s="7"/>
    </row>
    <row r="22" spans="4:7" x14ac:dyDescent="0.35">
      <c r="D22" s="9"/>
      <c r="E22" s="9"/>
      <c r="F22" s="10"/>
      <c r="G22" s="7"/>
    </row>
    <row r="23" spans="4:7" x14ac:dyDescent="0.35">
      <c r="D23" s="9"/>
      <c r="E23" s="9"/>
      <c r="F23" s="10"/>
      <c r="G23" s="7"/>
    </row>
    <row r="24" spans="4:7" x14ac:dyDescent="0.35">
      <c r="F24" s="10"/>
      <c r="G24" s="11"/>
    </row>
    <row r="25" spans="4:7" x14ac:dyDescent="0.35">
      <c r="F25" s="10"/>
      <c r="G25" s="11"/>
    </row>
    <row r="26" spans="4:7" x14ac:dyDescent="0.35">
      <c r="F26" s="10"/>
      <c r="G26" s="11"/>
    </row>
    <row r="27" spans="4:7" x14ac:dyDescent="0.35">
      <c r="F27" s="10"/>
      <c r="G27" s="11"/>
    </row>
    <row r="28" spans="4:7" x14ac:dyDescent="0.35">
      <c r="F28" s="10"/>
      <c r="G28" s="11"/>
    </row>
    <row r="29" spans="4:7" x14ac:dyDescent="0.35">
      <c r="F29" s="10"/>
      <c r="G29" s="11"/>
    </row>
    <row r="30" spans="4:7" x14ac:dyDescent="0.35">
      <c r="E30" s="8"/>
      <c r="F30" s="10"/>
      <c r="G30" s="11"/>
    </row>
    <row r="31" spans="4:7" x14ac:dyDescent="0.35">
      <c r="D31" s="12"/>
      <c r="E31" s="12"/>
      <c r="F31" s="10"/>
      <c r="G31" s="11"/>
    </row>
    <row r="32" spans="4:7" x14ac:dyDescent="0.35">
      <c r="F32" s="10"/>
      <c r="G32" s="11"/>
    </row>
    <row r="33" spans="2:7" x14ac:dyDescent="0.35">
      <c r="F33" s="10"/>
      <c r="G33" s="11"/>
    </row>
    <row r="34" spans="2:7" x14ac:dyDescent="0.35">
      <c r="F34" s="10"/>
      <c r="G34" s="11"/>
    </row>
    <row r="35" spans="2:7" x14ac:dyDescent="0.35">
      <c r="F35" s="10"/>
      <c r="G35" s="11"/>
    </row>
    <row r="36" spans="2:7" x14ac:dyDescent="0.35">
      <c r="F36" s="10"/>
      <c r="G36" s="11"/>
    </row>
    <row r="37" spans="2:7" x14ac:dyDescent="0.35">
      <c r="F37" s="10"/>
      <c r="G37" s="11"/>
    </row>
    <row r="38" spans="2:7" x14ac:dyDescent="0.35">
      <c r="F38" s="10"/>
      <c r="G38" s="11"/>
    </row>
    <row r="39" spans="2:7" x14ac:dyDescent="0.35">
      <c r="D39" s="13"/>
      <c r="E39" s="13"/>
      <c r="F39" s="10"/>
      <c r="G39" s="11"/>
    </row>
    <row r="41" spans="2:7" x14ac:dyDescent="0.35">
      <c r="B41" s="16"/>
    </row>
    <row r="81" spans="2:6" s="14" customFormat="1" x14ac:dyDescent="0.35"/>
    <row r="90" spans="2:6" x14ac:dyDescent="0.35">
      <c r="B90" t="s">
        <v>10</v>
      </c>
      <c r="C90" s="1">
        <v>9</v>
      </c>
      <c r="D90" s="8">
        <v>9.5</v>
      </c>
      <c r="E90" s="10">
        <f>SUM(D90-C90)/C90</f>
        <v>5.5555555555555552E-2</v>
      </c>
      <c r="F90" s="11"/>
    </row>
    <row r="91" spans="2:6" x14ac:dyDescent="0.35">
      <c r="C91" s="15">
        <v>16.3</v>
      </c>
      <c r="D91" s="1">
        <v>17.100000000000001</v>
      </c>
    </row>
    <row r="92" spans="2:6" x14ac:dyDescent="0.35">
      <c r="C92" s="15">
        <v>22.5</v>
      </c>
      <c r="D92" s="1">
        <v>23.6</v>
      </c>
    </row>
    <row r="93" spans="2:6" x14ac:dyDescent="0.35">
      <c r="C93" s="15">
        <v>10.5</v>
      </c>
      <c r="D93" s="1">
        <v>11</v>
      </c>
    </row>
    <row r="94" spans="2:6" x14ac:dyDescent="0.35">
      <c r="B94" t="s">
        <v>11</v>
      </c>
      <c r="C94" s="15">
        <f>AVERAGE(C90:C93)</f>
        <v>14.574999999999999</v>
      </c>
      <c r="D94" s="15">
        <f>AVERAGE(D90:D93)</f>
        <v>15.3</v>
      </c>
    </row>
    <row r="96" spans="2:6" x14ac:dyDescent="0.35">
      <c r="B96" t="s">
        <v>12</v>
      </c>
      <c r="C96" s="15">
        <v>2.7</v>
      </c>
      <c r="D96" s="1">
        <v>2.8</v>
      </c>
    </row>
    <row r="97" spans="2:4" x14ac:dyDescent="0.35">
      <c r="C97" s="15">
        <v>4.9000000000000004</v>
      </c>
      <c r="D97" s="1">
        <v>5.0999999999999996</v>
      </c>
    </row>
    <row r="98" spans="2:4" x14ac:dyDescent="0.35">
      <c r="C98" s="15">
        <v>6.7</v>
      </c>
      <c r="D98" s="1">
        <v>7.1</v>
      </c>
    </row>
    <row r="99" spans="2:4" x14ac:dyDescent="0.35">
      <c r="C99" s="15">
        <v>3.1</v>
      </c>
      <c r="D99" s="1">
        <v>3.3</v>
      </c>
    </row>
    <row r="100" spans="2:4" x14ac:dyDescent="0.35">
      <c r="B100" t="s">
        <v>11</v>
      </c>
      <c r="C100" s="15">
        <f>AVERAGE(C96:C99)</f>
        <v>4.3500000000000005</v>
      </c>
      <c r="D100" s="15">
        <f>AVERAGE(D96:D99)</f>
        <v>4.5750000000000002</v>
      </c>
    </row>
    <row r="101" spans="2:4" x14ac:dyDescent="0.35">
      <c r="C101" s="15"/>
      <c r="D101" s="15"/>
    </row>
    <row r="102" spans="2:4" x14ac:dyDescent="0.35">
      <c r="B102" t="s">
        <v>13</v>
      </c>
      <c r="C102" s="15">
        <v>10</v>
      </c>
      <c r="D102" s="1">
        <v>10.3</v>
      </c>
    </row>
    <row r="103" spans="2:4" x14ac:dyDescent="0.35">
      <c r="C103" s="15">
        <v>16.899999999999999</v>
      </c>
      <c r="D103" s="1">
        <v>17.899999999999999</v>
      </c>
    </row>
    <row r="104" spans="2:4" x14ac:dyDescent="0.35">
      <c r="C104" s="15">
        <v>22.5</v>
      </c>
      <c r="D104" s="1">
        <v>23.2</v>
      </c>
    </row>
    <row r="105" spans="2:4" x14ac:dyDescent="0.35">
      <c r="C105" s="15">
        <v>10.5</v>
      </c>
      <c r="D105" s="1">
        <v>11</v>
      </c>
    </row>
    <row r="106" spans="2:4" x14ac:dyDescent="0.35">
      <c r="B106" t="s">
        <v>11</v>
      </c>
      <c r="C106" s="15">
        <f>AVERAGE(C102:C105)</f>
        <v>14.975</v>
      </c>
      <c r="D106" s="15">
        <f>AVERAGE(D102:D105)</f>
        <v>15.6</v>
      </c>
    </row>
    <row r="107" spans="2:4" x14ac:dyDescent="0.35">
      <c r="C107" s="15"/>
      <c r="D107" s="15"/>
    </row>
    <row r="108" spans="2:4" x14ac:dyDescent="0.35">
      <c r="B108" t="s">
        <v>14</v>
      </c>
      <c r="C108" s="15">
        <v>29.9</v>
      </c>
      <c r="D108" s="1">
        <v>30.8</v>
      </c>
    </row>
    <row r="109" spans="2:4" x14ac:dyDescent="0.35">
      <c r="C109" s="15">
        <v>50.7</v>
      </c>
      <c r="D109" s="1">
        <v>53.2</v>
      </c>
    </row>
    <row r="110" spans="2:4" x14ac:dyDescent="0.35">
      <c r="C110" s="15">
        <v>74.2</v>
      </c>
      <c r="D110" s="1">
        <v>76.7</v>
      </c>
    </row>
    <row r="111" spans="2:4" x14ac:dyDescent="0.35">
      <c r="C111" s="15">
        <v>33.799999999999997</v>
      </c>
      <c r="D111" s="1">
        <v>36.299999999999997</v>
      </c>
    </row>
    <row r="112" spans="2:4" x14ac:dyDescent="0.35">
      <c r="B112" t="s">
        <v>11</v>
      </c>
      <c r="C112" s="15">
        <f>AVERAGE(C108:C111)</f>
        <v>47.150000000000006</v>
      </c>
      <c r="D112" s="15">
        <f>AVERAGE(D108:D111)</f>
        <v>49.25</v>
      </c>
    </row>
    <row r="113" spans="2:4" x14ac:dyDescent="0.35">
      <c r="C113" s="15"/>
      <c r="D113" s="15"/>
    </row>
    <row r="114" spans="2:4" x14ac:dyDescent="0.35">
      <c r="B114" t="s">
        <v>15</v>
      </c>
      <c r="C114" s="15">
        <v>89.7</v>
      </c>
      <c r="D114" s="1">
        <v>92.4</v>
      </c>
    </row>
    <row r="115" spans="2:4" x14ac:dyDescent="0.35">
      <c r="C115" s="15">
        <v>152.1</v>
      </c>
      <c r="D115" s="1">
        <v>159.6</v>
      </c>
    </row>
    <row r="116" spans="2:4" x14ac:dyDescent="0.35">
      <c r="C116" s="15">
        <v>222.6</v>
      </c>
      <c r="D116" s="1">
        <v>230.1</v>
      </c>
    </row>
    <row r="117" spans="2:4" x14ac:dyDescent="0.35">
      <c r="C117" s="15">
        <v>101.4</v>
      </c>
      <c r="D117" s="1">
        <v>109</v>
      </c>
    </row>
    <row r="118" spans="2:4" x14ac:dyDescent="0.35">
      <c r="B118" t="s">
        <v>11</v>
      </c>
      <c r="C118" s="15">
        <f>AVERAGE(C114:C117)</f>
        <v>141.44999999999999</v>
      </c>
      <c r="D118" s="15">
        <f>AVERAGE(D114:D117)</f>
        <v>147.77500000000001</v>
      </c>
    </row>
    <row r="119" spans="2:4" x14ac:dyDescent="0.35">
      <c r="C119" s="15"/>
      <c r="D119" s="15"/>
    </row>
    <row r="120" spans="2:4" x14ac:dyDescent="0.35">
      <c r="B120" t="s">
        <v>16</v>
      </c>
      <c r="C120" s="15">
        <v>10.8</v>
      </c>
      <c r="D120" s="1">
        <v>11.2</v>
      </c>
    </row>
    <row r="121" spans="2:4" x14ac:dyDescent="0.35">
      <c r="C121" s="15">
        <v>19.600000000000001</v>
      </c>
      <c r="D121" s="1">
        <v>20.399999999999999</v>
      </c>
    </row>
    <row r="122" spans="2:4" x14ac:dyDescent="0.35">
      <c r="C122" s="15">
        <v>26.8</v>
      </c>
      <c r="D122" s="1">
        <v>28.4</v>
      </c>
    </row>
    <row r="123" spans="2:4" x14ac:dyDescent="0.35">
      <c r="C123" s="15">
        <v>12.4</v>
      </c>
      <c r="D123" s="1">
        <v>13.2</v>
      </c>
    </row>
    <row r="124" spans="2:4" x14ac:dyDescent="0.35">
      <c r="B124" t="s">
        <v>11</v>
      </c>
      <c r="C124" s="15">
        <f>AVERAGE(C120:C123)</f>
        <v>17.400000000000002</v>
      </c>
      <c r="D124" s="15">
        <f>AVERAGE(D120:D123)</f>
        <v>18.3</v>
      </c>
    </row>
    <row r="125" spans="2:4" x14ac:dyDescent="0.35">
      <c r="C125" s="15"/>
      <c r="D125" s="15"/>
    </row>
    <row r="126" spans="2:4" ht="14.25" customHeight="1" x14ac:dyDescent="0.35">
      <c r="B126" t="s">
        <v>17</v>
      </c>
      <c r="C126" s="15">
        <v>2.2000000000000002</v>
      </c>
      <c r="D126" s="1">
        <v>2.2999999999999998</v>
      </c>
    </row>
    <row r="127" spans="2:4" x14ac:dyDescent="0.35">
      <c r="C127" s="15">
        <v>3.9</v>
      </c>
      <c r="D127" s="1">
        <v>4.0999999999999996</v>
      </c>
    </row>
    <row r="128" spans="2:4" x14ac:dyDescent="0.35">
      <c r="C128" s="15">
        <v>5.4</v>
      </c>
      <c r="D128" s="1">
        <v>5.7</v>
      </c>
    </row>
    <row r="129" spans="2:4" x14ac:dyDescent="0.35">
      <c r="C129" s="15">
        <v>2.5</v>
      </c>
      <c r="D129" s="1">
        <v>2.6</v>
      </c>
    </row>
    <row r="130" spans="2:4" x14ac:dyDescent="0.35">
      <c r="B130" t="s">
        <v>11</v>
      </c>
      <c r="C130" s="15">
        <f>AVERAGE(C126:C129)</f>
        <v>3.5</v>
      </c>
      <c r="D130" s="15">
        <f>AVERAGE(D126:D129)</f>
        <v>3.6749999999999998</v>
      </c>
    </row>
  </sheetData>
  <mergeCells count="4">
    <mergeCell ref="C2:D2"/>
    <mergeCell ref="C3:D3"/>
    <mergeCell ref="F3:M3"/>
    <mergeCell ref="B1:C1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ef77447-1083-4dec-b89f-27c765076840}" enabled="0" method="" siteId="{0ef77447-1083-4dec-b89f-27c76507684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Operating company name</vt:lpstr>
    </vt:vector>
  </TitlesOfParts>
  <Company>Stagecoach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douglas.robertson</dc:creator>
  <cp:lastModifiedBy>Megan O'Donnell</cp:lastModifiedBy>
  <dcterms:created xsi:type="dcterms:W3CDTF">2022-03-31T10:23:15Z</dcterms:created>
  <dcterms:modified xsi:type="dcterms:W3CDTF">2026-07-01T11:54:17Z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A56644500</vt:lpwstr>
  </property>
  <property fmtid="{D5CDD505-2E9C-101B-9397-08002B2CF9AE}" pid="4" name="Objective-Title">
    <vt:lpwstr>2026-27 NSG Uplift - Fares Increase Template - from 1 April 2026</vt:lpwstr>
  </property>
  <property fmtid="{D5CDD505-2E9C-101B-9397-08002B2CF9AE}" pid="5" name="Objective-Description">
    <vt:lpwstr/>
  </property>
  <property fmtid="{D5CDD505-2E9C-101B-9397-08002B2CF9AE}" pid="6" name="Objective-CreationStamp">
    <vt:filetime>2026-06-17T09:40:45Z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2026-06-17T09:40:46Z</vt:filetime>
  </property>
  <property fmtid="{D5CDD505-2E9C-101B-9397-08002B2CF9AE}" pid="10" name="Objective-ModificationStamp">
    <vt:filetime>2026-06-17T09:40:46Z</vt:filetime>
  </property>
  <property fmtid="{D5CDD505-2E9C-101B-9397-08002B2CF9AE}" pid="11" name="Objective-Owner">
    <vt:lpwstr>Gemmell, Amanda A (U207196)</vt:lpwstr>
  </property>
  <property fmtid="{D5CDD505-2E9C-101B-9397-08002B2CF9AE}" pid="12" name="Objective-Path">
    <vt:lpwstr>Objective Global Folder:SG File Plan:Business and industry:Transport:Public transport:Casework: Public transport:Bus Concessions and Active Travel: Schemes and Grants: Network Support Grant: NSG Fuel Uplift: 2026-2031</vt:lpwstr>
  </property>
  <property fmtid="{D5CDD505-2E9C-101B-9397-08002B2CF9AE}" pid="13" name="Objective-Parent">
    <vt:lpwstr>Bus Concessions and Active Travel: Schemes and Grants: Network Support Grant: NSG Fuel Uplift: 2026-2031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vA86019166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CASE/871009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>Caveat for access to SG Fileplan</vt:lpwstr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Required Redaction">
    <vt:lpwstr/>
  </property>
  <property fmtid="{D5CDD505-2E9C-101B-9397-08002B2CF9AE}" pid="28" name="Objective-Shared By">
    <vt:lpwstr/>
  </property>
  <property fmtid="{D5CDD505-2E9C-101B-9397-08002B2CF9AE}" pid="29" name="Objective-Access Conditions">
    <vt:lpwstr/>
  </property>
  <property fmtid="{D5CDD505-2E9C-101B-9397-08002B2CF9AE}" pid="30" name="Objective-Access Status">
    <vt:lpwstr/>
  </property>
  <property fmtid="{D5CDD505-2E9C-101B-9397-08002B2CF9AE}" pid="31" name="Objective-Date Open From">
    <vt:lpwstr/>
  </property>
</Properties>
</file>