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scotsconnect-my.sharepoint.com/personal/andrew_caddle_transport_gov_scot/Documents/Disability and Transport 2021/"/>
    </mc:Choice>
  </mc:AlternateContent>
  <xr:revisionPtr revIDLastSave="0" documentId="8_{E415D25A-FD92-4126-95D2-D2DB453A6ADA}" xr6:coauthVersionLast="47" xr6:coauthVersionMax="47" xr10:uidLastSave="{00000000-0000-0000-0000-000000000000}"/>
  <bookViews>
    <workbookView xWindow="-13995" yWindow="-16320" windowWidth="29040" windowHeight="15840" xr2:uid="{00000000-000D-0000-FFFF-FFFF00000000}"/>
  </bookViews>
  <sheets>
    <sheet name="Cover sheet" sheetId="74" r:id="rId1"/>
    <sheet name="Contents" sheetId="30" r:id="rId2"/>
    <sheet name="Notes" sheetId="31" r:id="rId3"/>
    <sheet name="Table 1" sheetId="1" r:id="rId4"/>
    <sheet name="Table 2" sheetId="44" r:id="rId5"/>
    <sheet name="Table 3" sheetId="3" r:id="rId6"/>
    <sheet name="Table 4" sheetId="26" r:id="rId7"/>
    <sheet name="Table 5" sheetId="2" r:id="rId8"/>
    <sheet name="Table 6" sheetId="12" r:id="rId9"/>
    <sheet name="Table 7" sheetId="25" r:id="rId10"/>
    <sheet name="Table 8" sheetId="13" r:id="rId11"/>
    <sheet name="Table 9" sheetId="7" r:id="rId12"/>
    <sheet name="Table 10" sheetId="36" r:id="rId13"/>
    <sheet name="Table 11" sheetId="21" r:id="rId14"/>
    <sheet name="Table 12" sheetId="32" r:id="rId15"/>
    <sheet name="Table 13" sheetId="5" r:id="rId16"/>
    <sheet name="Table 14" sheetId="50" r:id="rId17"/>
    <sheet name="Table 15" sheetId="33" r:id="rId18"/>
    <sheet name="Table 16" sheetId="19" r:id="rId19"/>
    <sheet name="Table 17" sheetId="34" r:id="rId20"/>
    <sheet name="Table 18" sheetId="35" r:id="rId21"/>
    <sheet name="Table 19" sheetId="41" r:id="rId22"/>
    <sheet name="Table 20" sheetId="6" r:id="rId23"/>
    <sheet name="Table 21" sheetId="17" r:id="rId24"/>
    <sheet name="Table 22" sheetId="42" r:id="rId25"/>
    <sheet name="Table 23" sheetId="29" r:id="rId26"/>
    <sheet name="Table 24" sheetId="8" r:id="rId27"/>
    <sheet name="Table 25" sheetId="38" r:id="rId28"/>
    <sheet name="Table 26" sheetId="16" r:id="rId29"/>
    <sheet name="Table 27" sheetId="9" r:id="rId30"/>
    <sheet name="Table 28" sheetId="39" r:id="rId31"/>
    <sheet name="Table 29" sheetId="37" r:id="rId32"/>
    <sheet name="Table 30" sheetId="14" r:id="rId33"/>
    <sheet name="Table 31" sheetId="10" r:id="rId34"/>
    <sheet name="Table 32" sheetId="11" r:id="rId35"/>
    <sheet name="Table 33" sheetId="52" r:id="rId36"/>
    <sheet name="Table 34" sheetId="47" r:id="rId37"/>
    <sheet name="Table 35" sheetId="46" r:id="rId38"/>
    <sheet name="Table 36" sheetId="53" r:id="rId39"/>
    <sheet name="Table 37" sheetId="54" r:id="rId40"/>
    <sheet name="Table 38" sheetId="56" r:id="rId41"/>
    <sheet name="Table 39" sheetId="57" r:id="rId42"/>
    <sheet name="Table 40" sheetId="59" r:id="rId43"/>
    <sheet name="Table 41" sheetId="60" r:id="rId44"/>
    <sheet name="Table 42" sheetId="61" r:id="rId45"/>
    <sheet name="Table 43" sheetId="62" r:id="rId46"/>
    <sheet name="Table 44" sheetId="63" r:id="rId47"/>
    <sheet name="Table 45" sheetId="64" r:id="rId48"/>
    <sheet name="Table 46" sheetId="65" r:id="rId49"/>
    <sheet name="Table 47" sheetId="55" r:id="rId50"/>
    <sheet name="Table 48" sheetId="66" r:id="rId51"/>
    <sheet name="Table 49" sheetId="67" r:id="rId52"/>
    <sheet name="Table 50" sheetId="68" r:id="rId53"/>
    <sheet name="Table 51" sheetId="69" r:id="rId54"/>
    <sheet name="Table 52" sheetId="70" r:id="rId55"/>
    <sheet name="Table 53" sheetId="71" r:id="rId56"/>
    <sheet name="Table 54" sheetId="72" r:id="rId57"/>
    <sheet name="Table 55" sheetId="73" r:id="rId58"/>
    <sheet name="Table 56" sheetId="76" r:id="rId5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54" l="1"/>
  <c r="U6" i="54"/>
  <c r="V8" i="54"/>
  <c r="U8" i="54" l="1"/>
</calcChain>
</file>

<file path=xl/sharedStrings.xml><?xml version="1.0" encoding="utf-8"?>
<sst xmlns="http://schemas.openxmlformats.org/spreadsheetml/2006/main" count="1973" uniqueCount="585">
  <si>
    <t>All people</t>
  </si>
  <si>
    <t>Yes, a lot</t>
  </si>
  <si>
    <t>Yes, a little</t>
  </si>
  <si>
    <t>Walking</t>
  </si>
  <si>
    <t>Other</t>
  </si>
  <si>
    <t>Bicycle</t>
  </si>
  <si>
    <t>Bus</t>
  </si>
  <si>
    <t>Rail</t>
  </si>
  <si>
    <t>Went home</t>
  </si>
  <si>
    <t>Just went for a walk</t>
  </si>
  <si>
    <t>Went for personal business - medical</t>
  </si>
  <si>
    <t>Other (not escorting anyone else)</t>
  </si>
  <si>
    <t>Took someone else for any other reason</t>
  </si>
  <si>
    <t>All</t>
  </si>
  <si>
    <t>Education</t>
  </si>
  <si>
    <t>Shopping</t>
  </si>
  <si>
    <t>Commuting</t>
  </si>
  <si>
    <t>Every day, or almost every day</t>
  </si>
  <si>
    <t>2 or 3 times per week</t>
  </si>
  <si>
    <t>About once a week</t>
  </si>
  <si>
    <t>About once a fortnight, or about once a month</t>
  </si>
  <si>
    <t>Not used in past month</t>
  </si>
  <si>
    <t>At least once a week</t>
  </si>
  <si>
    <t>Driver</t>
  </si>
  <si>
    <t>Passenger</t>
  </si>
  <si>
    <t>Car or van</t>
  </si>
  <si>
    <t>Service bus</t>
  </si>
  <si>
    <t>School bus</t>
  </si>
  <si>
    <t>Takes too long</t>
  </si>
  <si>
    <t>No direct route</t>
  </si>
  <si>
    <t>Inconvenient</t>
  </si>
  <si>
    <t>Need a car for work</t>
  </si>
  <si>
    <t>Work unusual hours</t>
  </si>
  <si>
    <t>Cost</t>
  </si>
  <si>
    <t>Lack of service</t>
  </si>
  <si>
    <t>Nothing discourages</t>
  </si>
  <si>
    <t>Use my own car</t>
  </si>
  <si>
    <t>Need a car for / at work</t>
  </si>
  <si>
    <t>Public transport unreliable</t>
  </si>
  <si>
    <t>Too infrequent</t>
  </si>
  <si>
    <t>Health reasons</t>
  </si>
  <si>
    <t>Uncomfortable</t>
  </si>
  <si>
    <t>No need</t>
  </si>
  <si>
    <t>Dislike waiting about</t>
  </si>
  <si>
    <t>Long walk to bus stop</t>
  </si>
  <si>
    <t>None</t>
  </si>
  <si>
    <t>One</t>
  </si>
  <si>
    <t>Two +</t>
  </si>
  <si>
    <t>Diabetes</t>
  </si>
  <si>
    <t>Difficulty hearing</t>
  </si>
  <si>
    <t>Dyslexia</t>
  </si>
  <si>
    <t>Epilepsy</t>
  </si>
  <si>
    <t>Mental health problems</t>
  </si>
  <si>
    <t>Refused</t>
  </si>
  <si>
    <t>Taxi</t>
  </si>
  <si>
    <t>Data year</t>
  </si>
  <si>
    <t>Before 7am</t>
  </si>
  <si>
    <t>7am to 9:30am</t>
  </si>
  <si>
    <t>After 9:30am to before 12noon</t>
  </si>
  <si>
    <t>12noon to 2 pm</t>
  </si>
  <si>
    <t>After 2pm to before 4:30pm</t>
  </si>
  <si>
    <t>4:30pm to before 6:30pm</t>
  </si>
  <si>
    <t>6:30pm onwards</t>
  </si>
  <si>
    <t>Sample size (= 100%)</t>
  </si>
  <si>
    <t>Sport or entertainment</t>
  </si>
  <si>
    <t>Prefer to use car</t>
  </si>
  <si>
    <t>Too much to carry</t>
  </si>
  <si>
    <t>Prefer to walk</t>
  </si>
  <si>
    <t>Live within walking distance</t>
  </si>
  <si>
    <t>Source: Scottish Household Survey</t>
  </si>
  <si>
    <t>urban</t>
  </si>
  <si>
    <t>rural</t>
  </si>
  <si>
    <t>Sample size</t>
  </si>
  <si>
    <t>Age</t>
  </si>
  <si>
    <t>Arthritis</t>
  </si>
  <si>
    <t>Speech impairment</t>
  </si>
  <si>
    <t>Chest/breathing problems</t>
  </si>
  <si>
    <t>Learning/behavioural problems</t>
  </si>
  <si>
    <t>Stomach/liver/kidney problems</t>
  </si>
  <si>
    <t>Other progressive disability/illness</t>
  </si>
  <si>
    <t>Difficulty understanding spoken/written word</t>
  </si>
  <si>
    <t>Arm/hand problems/disabilities</t>
  </si>
  <si>
    <t>Leg/feet problems/disabilities</t>
  </si>
  <si>
    <t>Heart/blood pressure/circulation problems</t>
  </si>
  <si>
    <t>Difficulty seeing (even with spectacles)</t>
  </si>
  <si>
    <t>Back/neck problems</t>
  </si>
  <si>
    <t>Back/neck problems/disabilities</t>
  </si>
  <si>
    <t>Severe disfigurement/skin conditions/allergy</t>
  </si>
  <si>
    <t>Other health problem or disability</t>
  </si>
  <si>
    <t>Before 9:30am</t>
  </si>
  <si>
    <t>Severe Stomach/liver/kidney problems</t>
  </si>
  <si>
    <t>Used in past month</t>
  </si>
  <si>
    <t>Sample Size</t>
  </si>
  <si>
    <t>Very or fairly satisfied</t>
  </si>
  <si>
    <t>Difficult access, on-off steps</t>
  </si>
  <si>
    <t>Too much to carry, awkward</t>
  </si>
  <si>
    <t>Prefer to walk / cycle</t>
  </si>
  <si>
    <t>Does condition reduce ability to carry out day-to-day activities?</t>
  </si>
  <si>
    <t>Not disabled</t>
  </si>
  <si>
    <t>Disabled</t>
  </si>
  <si>
    <t>disabled</t>
  </si>
  <si>
    <t>not disabled</t>
  </si>
  <si>
    <t>All children at school</t>
  </si>
  <si>
    <t>All primary children</t>
  </si>
  <si>
    <t>All secondary children</t>
  </si>
  <si>
    <t>Other personal business</t>
  </si>
  <si>
    <t>No health condition</t>
  </si>
  <si>
    <t>Has a health condition</t>
  </si>
  <si>
    <t>Nature of condition</t>
  </si>
  <si>
    <t>Category</t>
  </si>
  <si>
    <t>Sub-category</t>
  </si>
  <si>
    <t>Data for 'Difficulty understanding spoken/written word' has only been available since 2019.</t>
  </si>
  <si>
    <t>Disability status</t>
  </si>
  <si>
    <t xml:space="preserve">Does condition reduce ability to carry out day-to-day activities? </t>
  </si>
  <si>
    <t>Not at all [1]</t>
  </si>
  <si>
    <t>Nature of condition [2,3]</t>
  </si>
  <si>
    <t>Notes</t>
  </si>
  <si>
    <t>Note number</t>
  </si>
  <si>
    <t>Note text</t>
  </si>
  <si>
    <t>Those who answer 'not at all' to this question are not classified as disabled.</t>
  </si>
  <si>
    <t xml:space="preserve">Some disabled people will be classified under more than one condition. Other disabled people will not be classified under any condition as the person in the household who answers the question on the nature of the condition (the Highest Income Householder)  is sometimes not the person who answers the questions on whether they are disabled (the Random Adult), and these two people can disagree on whether the Random Adult has a condition.  </t>
  </si>
  <si>
    <t>Number of journeys</t>
  </si>
  <si>
    <t>Note 1</t>
  </si>
  <si>
    <t>Note 2</t>
  </si>
  <si>
    <t>Note 3</t>
  </si>
  <si>
    <t>Note 4</t>
  </si>
  <si>
    <t>Note 5</t>
  </si>
  <si>
    <t>Note 6</t>
  </si>
  <si>
    <t>Note 7</t>
  </si>
  <si>
    <t xml:space="preserve">Sample size </t>
  </si>
  <si>
    <t>Percentage flying</t>
  </si>
  <si>
    <t>Reason</t>
  </si>
  <si>
    <t xml:space="preserve">The highest income householder reports on whether the child has a health condition. There is no question asked how this condition affects day-to-day activities for children, so it is likely that some of these children would not be classified as disabled. </t>
  </si>
  <si>
    <t>Note 8</t>
  </si>
  <si>
    <t>All school children</t>
  </si>
  <si>
    <t>Primary school children (aged 4-11)</t>
  </si>
  <si>
    <t>Secondary school children (aged 12 to 18)</t>
  </si>
  <si>
    <t xml:space="preserve">No health condition </t>
  </si>
  <si>
    <t>Buses run to timetable</t>
  </si>
  <si>
    <t>Bus service stable, not regularly changing</t>
  </si>
  <si>
    <t>Buses are clean</t>
  </si>
  <si>
    <t>Buses are environmentally friendly</t>
  </si>
  <si>
    <t>Feel safe and  secure on the bus in the day</t>
  </si>
  <si>
    <t>It is simple to decide the ticket I need</t>
  </si>
  <si>
    <t>Finding out about routes and times is easy</t>
  </si>
  <si>
    <t>Easy to change  from bus to other transport</t>
  </si>
  <si>
    <t>Train fares are good value fares</t>
  </si>
  <si>
    <t>Easy to change  from train to other transport</t>
  </si>
  <si>
    <t>Feel safe and  secure on the train in the day</t>
  </si>
  <si>
    <t>Trains are clean</t>
  </si>
  <si>
    <t>Train service stable, not regularly changing</t>
  </si>
  <si>
    <t>Trains run to timetable</t>
  </si>
  <si>
    <t>No nearby station</t>
  </si>
  <si>
    <t>Trains unreliable</t>
  </si>
  <si>
    <t>Note 9</t>
  </si>
  <si>
    <t>Excludes full-time, part-time and self-employed people</t>
  </si>
  <si>
    <t>Includes full-time and part-time employees and self-employed</t>
  </si>
  <si>
    <t>Not at all [ Note 1]</t>
  </si>
  <si>
    <t>Nature of condition [Note2] [Note 3]</t>
  </si>
  <si>
    <t>Difficulty understanding spoken/written word [Note 4]</t>
  </si>
  <si>
    <t>Not at all [Note 1]</t>
  </si>
  <si>
    <t>Income [Note 6]</t>
  </si>
  <si>
    <t>Nature of condition [Note 2] [Note 3]</t>
  </si>
  <si>
    <t>Note 10</t>
  </si>
  <si>
    <t>Data was not collected every year.</t>
  </si>
  <si>
    <t xml:space="preserve">Table of contents </t>
  </si>
  <si>
    <t>Note 11</t>
  </si>
  <si>
    <t>Where number of responses was between 1 and 4, percentage is not given</t>
  </si>
  <si>
    <t xml:space="preserve">Only disabled people with a condition are included here. Those with a condition which does not affect day-to-day activities are not included </t>
  </si>
  <si>
    <t>Median (km)</t>
  </si>
  <si>
    <t>working full-time</t>
  </si>
  <si>
    <t>working part-time</t>
  </si>
  <si>
    <t>Looking after home or family</t>
  </si>
  <si>
    <t>Unable to work due to short-term illness or injury</t>
  </si>
  <si>
    <t>Retired</t>
  </si>
  <si>
    <t>In education (school, further or higher)</t>
  </si>
  <si>
    <t>Unemployed and seeking work</t>
  </si>
  <si>
    <t>Self-employed</t>
  </si>
  <si>
    <t>Permanently sick or disabled</t>
  </si>
  <si>
    <t>A speech impairment</t>
  </si>
  <si>
    <t>Chest or breathing problems (asthma/ bronchitis)</t>
  </si>
  <si>
    <t>Difficulty seeing (even when wearing spectacles/ contact lenses)</t>
  </si>
  <si>
    <t>Heart, blood pressure or circulation problems</t>
  </si>
  <si>
    <t>Learning or behavioural problems (e.g. autism, Down’s Syndrome)</t>
  </si>
  <si>
    <t>Problems or disabilities related to arms or hands</t>
  </si>
  <si>
    <t>Problems or disabilities related to legs or feet</t>
  </si>
  <si>
    <t>Problems or disabilities related to back or neck</t>
  </si>
  <si>
    <t>Severe disfigurement, skin condition or allergies</t>
  </si>
  <si>
    <t>Severe stomach, liver, kidney or digestive problem</t>
  </si>
  <si>
    <t>Some other progressive disability or illness</t>
  </si>
  <si>
    <t>Difficulty understanding spoken and/or written word</t>
  </si>
  <si>
    <t>Table 4: Urban-rural classification by whether adult is disabled, and whether a long-term health condition affects their day-to-day activities, 2017-2021 (combined)</t>
  </si>
  <si>
    <t>Driver car or van</t>
  </si>
  <si>
    <t>Passenger car or van</t>
  </si>
  <si>
    <t>Taxi or minicab</t>
  </si>
  <si>
    <t>Table 5: Main mode of travel by whether adult is disabled, whether whether a long-term health condition affects their day-to-day activities, 2017-2021 (combined)</t>
  </si>
  <si>
    <t>Arm or hand problems or disabilities</t>
  </si>
  <si>
    <t>Learning or behavioural problems</t>
  </si>
  <si>
    <t>Leg or foot problems or disabilities</t>
  </si>
  <si>
    <t>Back or neck problems or disabilities</t>
  </si>
  <si>
    <t>Severe disfigurement, skin conditions or allergy</t>
  </si>
  <si>
    <t>Other progressive disability or illness</t>
  </si>
  <si>
    <t>Chest or breathing problems</t>
  </si>
  <si>
    <t>Stomach, liver, kidney or digestive problems</t>
  </si>
  <si>
    <t>Collect or drop off children on the way</t>
  </si>
  <si>
    <t>Note 12</t>
  </si>
  <si>
    <t>A small number of responses were "Don’t know" or "Refused". Figures are not broken down by these categories, but they contribute to the overall total.</t>
  </si>
  <si>
    <t>Visiting friends or relatives</t>
  </si>
  <si>
    <t>Made trips in the course of, or during, work</t>
  </si>
  <si>
    <t>Holiday or day trip</t>
  </si>
  <si>
    <t>Eating or drinking</t>
  </si>
  <si>
    <t>Table 11: Average (mean) number of journeys per day by whether adult is disabled, and whether a long-term health condition affects their day-to-day activities, 2017-2021 (combined)</t>
  </si>
  <si>
    <t>Table 10: Purpose of journey for adults in full-time employment by whether adult is disabled, and whether a long-term health condition affects their day-to-day activities, 2017-2021 (combined) [Note 7]</t>
  </si>
  <si>
    <t>Table 13: Median distance travelled (km) by whether adult is disabled, and whether whether a long-term health condition affects their day-to-day activities, 2017-2021 (combined)</t>
  </si>
  <si>
    <t>Table 15: Median distance travelled to work (km), all employed adults, by whether disabled, and whether a long-term health condition affects their day-to-day activities, 2017-2021 (combined) [Note 8]</t>
  </si>
  <si>
    <t>table 7 part 1 - weekdays</t>
  </si>
  <si>
    <t>Row percentages of WEIGHTED RESULTS</t>
  </si>
  <si>
    <t>weighted</t>
  </si>
  <si>
    <t>starthour</t>
  </si>
  <si>
    <t>don't know</t>
  </si>
  <si>
    <t>no</t>
  </si>
  <si>
    <t>yes</t>
  </si>
  <si>
    <t>rg5b - Does your condition or illness reduce your ability to carry-out day-to-day activities?</t>
  </si>
  <si>
    <t>.</t>
  </si>
  <si>
    <t>Not at all</t>
  </si>
  <si>
    <t>unweighted</t>
  </si>
  <si>
    <t>N</t>
  </si>
  <si>
    <t>table 7 part 2 - weekends</t>
  </si>
  <si>
    <t>9:30am to before 12noon</t>
  </si>
  <si>
    <t>Table 16: Percentage of weekday journeys by start time by whether adult is disabled, and whether a long-term health condition affects their day-to-day activities, 2017-2021 (combined)</t>
  </si>
  <si>
    <t>Table 18: Percentage of weekend journeys by start time by whether adult is disabled, andwhether a long-term health condition affects their day-to-day activities, 2017-2021 (combined)</t>
  </si>
  <si>
    <t>Percentage holding driving licence</t>
  </si>
  <si>
    <t>Income is adjusted to 2021 prices by RPI inflation</t>
  </si>
  <si>
    <t>Table 8: Usual method of travel to school, aged 4 to 18 in full-time education, by whether the child has a long-term health condition, 2017-2021 [Note 9]</t>
  </si>
  <si>
    <r>
      <t>Table 7: Reasons why public transport is not used for travel to work, if travel by public transport was not possible, by whether adult is disabled,  2016, 2018 and 2020</t>
    </r>
    <r>
      <rPr>
        <b/>
        <vertAlign val="superscript"/>
        <sz val="12"/>
        <rFont val="Arial"/>
        <family val="2"/>
      </rPr>
      <t xml:space="preserve"> </t>
    </r>
    <r>
      <rPr>
        <b/>
        <sz val="12"/>
        <rFont val="Arial"/>
        <family val="2"/>
      </rPr>
      <t>(combined) [note 10][note 11]</t>
    </r>
  </si>
  <si>
    <t>Table 6: Method of travel to work, by whether adult is disabled, and whether a long-term health condition affects their day-to-day activities, 2017-2021 (combined)</t>
  </si>
  <si>
    <t>Table 3: Median household income by whether adult is disabled, whether a long-term health condition affects their day-to-day activities, and the nature of the condition, 2017-2021 (combined)</t>
  </si>
  <si>
    <t>Table 1: Median age by whether adult is disabled, whether a long-term health condition affects their day-to-day activities and the nature of the condition, 2017-2021 (combined)</t>
  </si>
  <si>
    <t>Table 9: Purpose of journey by whether adult is disabled and whether a long-term health condition affects their day-to-day activities, 2017-2021 (combined)</t>
  </si>
  <si>
    <t>table 7 part 2 - weekends working FT</t>
  </si>
  <si>
    <t>Sample  size        (= 100%)</t>
  </si>
  <si>
    <t>Heart or blood pressure or circulation problems</t>
  </si>
  <si>
    <t>Arm/hand problems or disabilities</t>
  </si>
  <si>
    <t>Severe disfigurement or skin conditions/allergy</t>
  </si>
  <si>
    <t>Stomach or liver or kidney problems</t>
  </si>
  <si>
    <t>Table 21: Cars or vans available for private use of household in which adult lives, by whether adult is disabled, and whether a long-term health condition affects their day-to-day activities, 2017-2021 (combined)</t>
  </si>
  <si>
    <t>All people under 60 in the lowest 30% of incomes</t>
  </si>
  <si>
    <t>Has licence but never drives</t>
  </si>
  <si>
    <t>Does not have a full driving licence</t>
  </si>
  <si>
    <t>Drives every day</t>
  </si>
  <si>
    <t>Leg or feet problems or disabilities</t>
  </si>
  <si>
    <t xml:space="preserve">Table 22: Cars or vans available for private use of household for adults aged under 60 in low income households, by whether adult is disabled, and whether a long-term health condition affects their day-to-day activities, 2017-2021 (combined) </t>
  </si>
  <si>
    <t>Table 24: Frequency of use of bus in the last month,  by whether adult is disabled, and whether a long-term health condition affects their day-to-day activities, 2017-2021 (combined)</t>
  </si>
  <si>
    <t>Feel safe and  secure on the bus in the evening</t>
  </si>
  <si>
    <t>Need a car for, or at, work</t>
  </si>
  <si>
    <t>Work unsocial or unusual hours</t>
  </si>
  <si>
    <t>Other choices - train, tube or taxi</t>
  </si>
  <si>
    <t>Dirty or filthy</t>
  </si>
  <si>
    <t>Feel safe and  secure on the train in the evening</t>
  </si>
  <si>
    <t>Difficult access/on-off steps</t>
  </si>
  <si>
    <t xml:space="preserve">Other </t>
  </si>
  <si>
    <t>Dislike walking</t>
  </si>
  <si>
    <t>Nothing</t>
  </si>
  <si>
    <t>Use other modes</t>
  </si>
  <si>
    <t>Smoking policy</t>
  </si>
  <si>
    <t>Dirty</t>
  </si>
  <si>
    <t>Given lifts</t>
  </si>
  <si>
    <t>Crowded</t>
  </si>
  <si>
    <t>Not safe</t>
  </si>
  <si>
    <t>Laziness</t>
  </si>
  <si>
    <t>Table 29: What discourages you from using the train more often than you do, by whether adult is disabled, whether a long-term health condition affects their day-to-day activities and the nature of the condition, 2014, 2016 and 2019 (combined) [note 10]</t>
  </si>
  <si>
    <t>Very easy</t>
  </si>
  <si>
    <t>Fairly easy</t>
  </si>
  <si>
    <t>Neither easy nor difficult</t>
  </si>
  <si>
    <t>Fairly difficult</t>
  </si>
  <si>
    <t>Very difficult</t>
  </si>
  <si>
    <t>Don’t know</t>
  </si>
  <si>
    <t xml:space="preserve">This worksheet contains one table. Some cells may refer to notes which can be found in the notes worksheet. </t>
  </si>
  <si>
    <t>Total easy</t>
  </si>
  <si>
    <t>All people aged 16+</t>
  </si>
  <si>
    <t>Disability</t>
  </si>
  <si>
    <t>£1 to £5</t>
  </si>
  <si>
    <t>£6 to £10</t>
  </si>
  <si>
    <t>£20 to £49</t>
  </si>
  <si>
    <t>over £50</t>
  </si>
  <si>
    <t>Mean (£)</t>
  </si>
  <si>
    <t>Sample Size (only those who spent on fuel)</t>
  </si>
  <si>
    <t>£1 to £19 (only those who spent on fuel)</t>
  </si>
  <si>
    <t>£20 to £39 (only those who spent on fuel)</t>
  </si>
  <si>
    <t>£40 to £59 (only those who spent on fuel)</t>
  </si>
  <si>
    <t>£60 to £99 (only those who spent on fuel)</t>
  </si>
  <si>
    <t>£100 to £149 (only those who spent on fuel)</t>
  </si>
  <si>
    <t>£150 and over (only those who spent on fuel)</t>
  </si>
  <si>
    <t>£0 (all people, including non-drivers)</t>
  </si>
  <si>
    <t>£1 to £19 (all people, including non-drivers)</t>
  </si>
  <si>
    <t>£20 to £39 (all people, including non-drivers)</t>
  </si>
  <si>
    <t>£40 to £59 (all people, including non-drivers)</t>
  </si>
  <si>
    <t>£60 to £99 (all people, including non-drivers)</t>
  </si>
  <si>
    <t>£100 to £149 (all people, including non-drivers)</t>
  </si>
  <si>
    <t>£150 and over (all people, including non-drivers)</t>
  </si>
  <si>
    <t>Median (all people, including non-drivers)</t>
  </si>
  <si>
    <t>Mean (all people, including non-drivers)</t>
  </si>
  <si>
    <t>Median (only those who spent on fuel)</t>
  </si>
  <si>
    <t>Mean (only those who spent on fuel)</t>
  </si>
  <si>
    <t>Sample size (all people including drivers)</t>
  </si>
  <si>
    <t>Table 28: Percentage agreeing with statements about train services, by whether adult is disabled, and whether a long-term health condition affects their day-to-day activities, 2016, 2019 and 2021 (combined) [note 10]</t>
  </si>
  <si>
    <t>Table 25: Percentage agreeing with statements about bus services,  by whether adult is disabled, and whether a long-term health condition affects their day-to-day activities, 2016, 2019 and 2021 (combined) [note 10]</t>
  </si>
  <si>
    <t>All other modes</t>
  </si>
  <si>
    <t>Bus fares are good value</t>
  </si>
  <si>
    <t>£11 to £20</t>
  </si>
  <si>
    <t>Table 26: What discourages you from using the bus more often than you do, by whether adult is disabled and whether a long-term health condition affects their day-to-day activities, 2016, 2018 and 2020 (combined) [note 10]</t>
  </si>
  <si>
    <t>Table 32: Percentage who have flown for business in the past 12 months, by whether adult is disabled, and whether a long-term health condition affects their day-to-day activities,  2018 to 2021 (combined) [note 10]</t>
  </si>
  <si>
    <t xml:space="preserve">Freeze panes are active on this sheet. To turn off freeze panes select the 'View' ribbon then 'Freeze Panes' then 'Unfreeze Panes' or use [Alt W, F] </t>
  </si>
  <si>
    <t>Source: DfT Bus Statistics</t>
  </si>
  <si>
    <t>Types of buses</t>
  </si>
  <si>
    <t>2004-05</t>
  </si>
  <si>
    <t>2005-06</t>
  </si>
  <si>
    <t>2006-07</t>
  </si>
  <si>
    <t>2007-08</t>
  </si>
  <si>
    <t>2008-09</t>
  </si>
  <si>
    <t>2009-10</t>
  </si>
  <si>
    <t>2010-11</t>
  </si>
  <si>
    <t>2011-12</t>
  </si>
  <si>
    <t>2012-13</t>
  </si>
  <si>
    <t>2013-14</t>
  </si>
  <si>
    <t>2014-15</t>
  </si>
  <si>
    <t>2015-16</t>
  </si>
  <si>
    <t>2016-17</t>
  </si>
  <si>
    <t>2017-18</t>
  </si>
  <si>
    <t>2018-19</t>
  </si>
  <si>
    <t>2019-20</t>
  </si>
  <si>
    <t>2020-21</t>
  </si>
  <si>
    <t>2021-22</t>
  </si>
  <si>
    <t>% change over 1 year</t>
  </si>
  <si>
    <t>Number (thousands)</t>
  </si>
  <si>
    <t>Percentage of all buses</t>
  </si>
  <si>
    <t>Total accessible or low floor buses</t>
  </si>
  <si>
    <t>Number or percentage</t>
  </si>
  <si>
    <t>% change over 5 years</t>
  </si>
  <si>
    <t>Buses which have an Accessibility certificate issued under the Disability Discrimination Act PSV Accessibility Regulations 2000 (DDA PSVAR 2000 Certificate)</t>
  </si>
  <si>
    <t>This worksheet contains one table. Some cells refer to notes which can be found in the notes worksheet.</t>
  </si>
  <si>
    <t>Source: Scottish Government - Not National Statistics</t>
  </si>
  <si>
    <t>Satisfaction with information provided inside bus by disability status, Scotland, 2016 and 2018</t>
  </si>
  <si>
    <t>Source: Bus Passenger Survey by Transport Focus</t>
  </si>
  <si>
    <t xml:space="preserve">Year </t>
  </si>
  <si>
    <t>Very satisfied</t>
  </si>
  <si>
    <t>Fairly satisfied</t>
  </si>
  <si>
    <t>Neither satisfied nor dissatisfied</t>
  </si>
  <si>
    <t>Fairly dissatisfied</t>
  </si>
  <si>
    <t>Very dissatisfied</t>
  </si>
  <si>
    <t>All satisfied</t>
  </si>
  <si>
    <t>All dissatisfied</t>
  </si>
  <si>
    <t>Unweighted base</t>
  </si>
  <si>
    <t>2016</t>
  </si>
  <si>
    <t>Total</t>
  </si>
  <si>
    <t>No disability</t>
  </si>
  <si>
    <t>2018</t>
  </si>
  <si>
    <t>Ta</t>
  </si>
  <si>
    <t>Satisfaction with personal safety while at bus stop by disability status, 2016 and 2018</t>
  </si>
  <si>
    <t>Year</t>
  </si>
  <si>
    <t xml:space="preserve">All </t>
  </si>
  <si>
    <t>Satisfaction with distance of bus stop from journey start by disability status, 2016 and 2018</t>
  </si>
  <si>
    <t>Satisfaction with bus driver helpfulness/attitude by disability status, 2016 and 2018</t>
  </si>
  <si>
    <t>Satisfaction with time bus driver gave to get to seat by disability status, 2016 and 2018</t>
  </si>
  <si>
    <t>Satisfaction with information provided at bus stop by disability status, 2016 and 2018</t>
  </si>
  <si>
    <t>Source: National Rail Passenger Survey by Transport Focus</t>
  </si>
  <si>
    <t>Very good</t>
  </si>
  <si>
    <t>Fairly good</t>
  </si>
  <si>
    <t>Neither good nor poor</t>
  </si>
  <si>
    <t>Fairly poor</t>
  </si>
  <si>
    <t>Very poor</t>
  </si>
  <si>
    <t>All good</t>
  </si>
  <si>
    <t>All poor</t>
  </si>
  <si>
    <t xml:space="preserve">Table </t>
  </si>
  <si>
    <t>Table description</t>
  </si>
  <si>
    <t>Table 1</t>
  </si>
  <si>
    <t>Notes for the tables</t>
  </si>
  <si>
    <t>Table 3</t>
  </si>
  <si>
    <t>Table 4</t>
  </si>
  <si>
    <t>Table 5</t>
  </si>
  <si>
    <t>Table 6</t>
  </si>
  <si>
    <t>Table 7</t>
  </si>
  <si>
    <t>Table 8</t>
  </si>
  <si>
    <t>Table 9</t>
  </si>
  <si>
    <t>Table 10</t>
  </si>
  <si>
    <t>Table 11</t>
  </si>
  <si>
    <t>Table 12</t>
  </si>
  <si>
    <t>Table 13</t>
  </si>
  <si>
    <t>Table 14</t>
  </si>
  <si>
    <t>Table 15</t>
  </si>
  <si>
    <t>Table 16</t>
  </si>
  <si>
    <t>Table 17</t>
  </si>
  <si>
    <t>Table 18</t>
  </si>
  <si>
    <t>Table 19</t>
  </si>
  <si>
    <t>Table 20</t>
  </si>
  <si>
    <t>Table 21</t>
  </si>
  <si>
    <t>Table 22</t>
  </si>
  <si>
    <t>Table 23</t>
  </si>
  <si>
    <t>Table 24</t>
  </si>
  <si>
    <t>Table 25</t>
  </si>
  <si>
    <t>Table 26</t>
  </si>
  <si>
    <t>Table 27</t>
  </si>
  <si>
    <t>Table 28</t>
  </si>
  <si>
    <t>Table 29</t>
  </si>
  <si>
    <t>Table 30</t>
  </si>
  <si>
    <t>Table 31</t>
  </si>
  <si>
    <t>Table 32</t>
  </si>
  <si>
    <t>Table 33</t>
  </si>
  <si>
    <t>Table 34</t>
  </si>
  <si>
    <t>Table 35</t>
  </si>
  <si>
    <t>What discourages you from using the train more often than you do, by whether adult is disabled, whethera long-term health condition affects their day-to-day activities and the nature of the condition, 2014, 2016 and 2018 (combined)</t>
  </si>
  <si>
    <t>Weekly cost of public transport, row percentages, by whether adult is disabled, whether whether a long-term health condition affects their day-to-day activities, 2021 [Note XX]</t>
  </si>
  <si>
    <t>Median age by whether adult is disabled, whether a long-term health condition affects their day-to-day activities and the nature of the condition, 2017-2021 (combined)</t>
  </si>
  <si>
    <t>How easy or difficult people find it to afford transport costs (row percentages), by  whether adult is disabled, and whether a long-term health condition affects their day-to-day activities 2021</t>
  </si>
  <si>
    <t>Table 36</t>
  </si>
  <si>
    <t>Table 37</t>
  </si>
  <si>
    <t>Employment status, by whether disabled, whether a long-term health condition affects day-to-day activities, and the nature of the condition, 2017-21 (combined)</t>
  </si>
  <si>
    <t>Median household income by whether adult is disabled, whether a long-term health condition affects their day-to-day activities, and the nature of the condition, 2017-2021 (combined)</t>
  </si>
  <si>
    <t>Urban-rural classification by whether adult is disabled, and whether a long-term health condition affects their day-to-day activities, 2017-2021 (combined)</t>
  </si>
  <si>
    <t>Main mode of travel by whether adult is disabled, whether a long-term condition affects their day-to-day activities and the nature of the condition, 2017-2021 (combined)</t>
  </si>
  <si>
    <t>Method of travel to work, by whether adult is disabled, and whether a long-term condition affects their day-to-day activities, 2017-2021 (combined)</t>
  </si>
  <si>
    <t>Reasons why public transport is not used for travel to work, if travel by public transport was not possible, by whether adult is disabled, whether a long-term condition affects their day-to-day activities and the nature of the condition, 2016, 2018 and 2020 (combined)</t>
  </si>
  <si>
    <t>Usual method of travel to school, aged 4 to 18 in full-time education, by whether the child has a long-term health condition, 2017-2021 (combined)</t>
  </si>
  <si>
    <t>Purpose of journey by whether adult is disabled and whether a long-term health condition affects their day-to-day activities, 2017-2021 (combined)</t>
  </si>
  <si>
    <t>Purpose of journey for adults in full-time employment by whether adult is disabled, and whether a long-term health condition affects their day-to-day activities, 2017-2021 (combined)</t>
  </si>
  <si>
    <t>Mean number of journeys per day by whether adult is disabled, and whether a long-term health condition affects their day-to-day activities, 2017-2021 (combined)</t>
  </si>
  <si>
    <t>Mean number of journeys per day for those employed full-time, by whether adult is disabled, and whether a long-term health condition affects their day-to-day activities, 2017-2021 (combined)</t>
  </si>
  <si>
    <t>Median distance travelled (km) by whether adult is disabled, and whether a long-term health condition affects their day-to-day activities, 2017-2021 (combined)</t>
  </si>
  <si>
    <t>Median distance travelled (km) by adults under 60 and not employed, by whether adult is disabled, and whether a long-term health condition affects their day-to-day activities, 2017-2021 (combined) [Note 6]</t>
  </si>
  <si>
    <t>Median distance travelled to work (km), all employed adults, by whether disabled, and whether a long-term health condition affects their day-to-day activities, 2017-2021 (combined)</t>
  </si>
  <si>
    <t>Table 19: Percentage of weekend journeys for people working full-time by start time by whether adult is disabled, and whetherwhether a long-term health condition affects their day-to-day activities, 2017-2021 (combined)</t>
  </si>
  <si>
    <t>Percentage of weekday journeys by start time by whether adult is disabled, and whether a long-term health condition affects their day-to-day activities, 2017-2021 (combined)</t>
  </si>
  <si>
    <t>Percentage of weekday journeys for people working full-time by start time by whether adult is disabled, and whether a long-term health affects their day-to-day activities, 2017-2021 (combined)</t>
  </si>
  <si>
    <t>Percentage of weekend journeys by start time by whether adult is disabled, and whether a long-term health condition affects their day-to-day activities, 2017-2021 (combined)</t>
  </si>
  <si>
    <t>Percentage of weekend journeys for people working full-time by start time by whether adult is disabled, and whether a long-term health condition affects their day-to-day activities, 2017-2021 (combined)</t>
  </si>
  <si>
    <t>Percentage of people holding a driving licence by whether adult is disabled, whether a long-term health condition affects their day-to-day activities, and the nature of their condition, 2017-2021 (combined)</t>
  </si>
  <si>
    <t>Cars or vans available for private use of household in which adult lives, by whether adult is disabled, and whether a long-term health condition affects their day-to-day activities, 2017-2021 (combined)</t>
  </si>
  <si>
    <t xml:space="preserve">Cars or vans available for private use of household for adults aged under 60 in low income households, by whether adult is disabled, and whether a long-term health condition affects their day-to-day activities, 2017-2021 (combined) </t>
  </si>
  <si>
    <t>Percentage driving every day by whether adult is disabled, whether a long-term health condition affects their day-to-day activities and the nature of the condition, 2017-2021 (combined)</t>
  </si>
  <si>
    <t>Frequency of use of bus in the last month,  by whether adult is disabled, and whether a long-term health condition affects their day-to-day activities, 2017-2021 (combined)</t>
  </si>
  <si>
    <t>Percentage agreeing with statements about bus services, by whether adult is disabled, and whether a long-term health condition affects their day-to-day activities, 2016, 2019 and 2021 (combined)</t>
  </si>
  <si>
    <t>What discourages you from using the bus more often than you do, by whether adult is disabled, whether a long-term health condition affects their day-to-day activities and the nature of the condition, 2016, 2018 and 2020 (combined)</t>
  </si>
  <si>
    <t>Table 27: Frequency of train use in the past month,  by whether adult is disabled, whether a long-term health condition affects their day-to-day activities and the nature of the condition, 2017-2021 (combined)</t>
  </si>
  <si>
    <t>Frequency of train use in the past month,  by whether adult is disabled, whether a long-term health condition affects their day-to-day activities and the nature of the condition, 2017-2021 (combined)</t>
  </si>
  <si>
    <t>Percentage agreeing with statements about train services, by whether adult is disabled, and whether a long-term health condition affects their day-to-day activities, 2016, 2019 and 2021 (combined)</t>
  </si>
  <si>
    <t>Table 30: Percentage satisfied with public transport, by whether adult is disabled, whether a long-term health condition affects their day-to-day activities and the nature of the condition, 2017-2021 (combined)</t>
  </si>
  <si>
    <t>Prefer to walk or cycle</t>
  </si>
  <si>
    <t>Percentage satisfied with public transport, by whether adult is disabled, whether a long-term health condition affects their day-to-day activities and the nature of the condition, 2017-2021 (combined)</t>
  </si>
  <si>
    <t>Percentage who have flown for leisure in the last twelve months,  by whether adult is disabled, whether a long-term health condition affects their day-to-day activities and the nature of the condition, 2018-2021 (combined)</t>
  </si>
  <si>
    <t>Percentage who have flown for business in the past 12 months,  by whether adult is disabled, whether a long-term health condition affects their day-to-day activities and the nature of the condition, 2018 - 2021 (combined)</t>
  </si>
  <si>
    <t>Amount adult spent on fuel in the past month, by whether adult is disabled and whether a long-term health condition affects their day-to-day activities, 2021 [Note 22]</t>
  </si>
  <si>
    <t xml:space="preserve"> Number of disability accessible or low-floor buses used as Public Service Vehicles in Scotland (Local Operators), 2004-2022</t>
  </si>
  <si>
    <t>Table 38</t>
  </si>
  <si>
    <t>Table 39</t>
  </si>
  <si>
    <t>Table 40</t>
  </si>
  <si>
    <t>Table 41</t>
  </si>
  <si>
    <t>Table 42</t>
  </si>
  <si>
    <t>Table 43</t>
  </si>
  <si>
    <t>Table 44</t>
  </si>
  <si>
    <t>Table 45</t>
  </si>
  <si>
    <t>Table 46</t>
  </si>
  <si>
    <t>Table 47</t>
  </si>
  <si>
    <t>Table 48</t>
  </si>
  <si>
    <t>Table 49</t>
  </si>
  <si>
    <t>Table 50</t>
  </si>
  <si>
    <t>Table 51</t>
  </si>
  <si>
    <t>Table 52</t>
  </si>
  <si>
    <t>Table 53</t>
  </si>
  <si>
    <t>Table 54</t>
  </si>
  <si>
    <t>Table 55</t>
  </si>
  <si>
    <t>Age category</t>
  </si>
  <si>
    <t>Whether has a health condition</t>
  </si>
  <si>
    <t>At least 3 times per week</t>
  </si>
  <si>
    <t>1 or 2 times per week</t>
  </si>
  <si>
    <t>Less than once a week</t>
  </si>
  <si>
    <t>Lives centrally, within walking distance</t>
  </si>
  <si>
    <t>Table 2</t>
  </si>
  <si>
    <r>
      <t>Table 2: Employment</t>
    </r>
    <r>
      <rPr>
        <b/>
        <sz val="12"/>
        <rFont val="Arial"/>
        <family val="2"/>
      </rPr>
      <t xml:space="preserve"> status</t>
    </r>
    <r>
      <rPr>
        <b/>
        <sz val="12"/>
        <color theme="1"/>
        <rFont val="Arial"/>
        <family val="2"/>
      </rPr>
      <t xml:space="preserve"> of adults (age 16 +) by whether disabled, whether a long-term health condition affects day-to-day activities, and the nature of the condition, 2017-21 (combined) </t>
    </r>
  </si>
  <si>
    <t>Note 13</t>
  </si>
  <si>
    <t>Satisfaction with personal security whilst on the bus by disability status, 2016 and 2018</t>
  </si>
  <si>
    <t>Table 38: Satisfaction with personal safety while at bus stop by disability status, 2016 and 2018 [Note 13]</t>
  </si>
  <si>
    <t>Table 39: Satisfaction with personal security whilst on the bus by disability status, 2016 and 2018 [Note 13]</t>
  </si>
  <si>
    <t xml:space="preserve">This table covers all operators who run local bus services, including those who also do non-local work (e.g. private hire, school contracts). </t>
  </si>
  <si>
    <t>Note 14</t>
  </si>
  <si>
    <t>Buses with accessibility certificate</t>
  </si>
  <si>
    <t>Table 37: Number of disability accessible or low-floor buses used as Public Service Vehicles in Scotland (Local Operators) [Note 5] [Note 14]</t>
  </si>
  <si>
    <t xml:space="preserve">Note 15 </t>
  </si>
  <si>
    <t>This question was first asked in 2021.</t>
  </si>
  <si>
    <t>Table 35: How easy or difficult people find it to afford transport costs (row percentages), by  whether adult is disabled, and whether a long-term health condition affects their day-to-day activities, 2021 [Note 15]</t>
  </si>
  <si>
    <t>Table 34: Weekly cost of public transport, row percentages, by whether adult is disabled, whether whether a long-term health condition affects their day-to-day activities, 2021 [Note 15]</t>
  </si>
  <si>
    <t>Table33: Amount adult spent on fuel in the past month,  by whether adult is disabled and whether a long-term health condition affects their day-to-day activities, 2021 [Note 15]</t>
  </si>
  <si>
    <t>Table 40: Satisfaction with distance of bus stop from journey start by disability status, 2016 and 2018 [Note 13]</t>
  </si>
  <si>
    <t>Table 41: Satisfaction with bus driver helpfulness/attitude by disability status, 2016 and 2018  [Note 13]</t>
  </si>
  <si>
    <t>Tables 38 to 55, produced from Bus Passenger Survey and Rail Passenger Survey data, use a different definition of disability from Tables 1 to 35,  using Scottish Household Survey data. In tables 38 to 55 a disabled person is anyone with a health condition, whether or not it reduces the ability to carry out day-to-day tasks.</t>
  </si>
  <si>
    <t>Table 42: Satisfaction with time bus driver gave to get to seat by disability status, 2016 and 2018  [Note 13]</t>
  </si>
  <si>
    <t>Table 46: Satisfaction with information provided at bus stop by disability status, 2016 and 2018   [Note 13]</t>
  </si>
  <si>
    <t>Table 47: Satisfaction with information provided inside bus by disability status, Scotland, 2016 and 2018   [Note 13]</t>
  </si>
  <si>
    <t>Note 16</t>
  </si>
  <si>
    <t>2020 tables include a spring wave only.</t>
  </si>
  <si>
    <t>[small sample]</t>
  </si>
  <si>
    <t>Note 17</t>
  </si>
  <si>
    <t>Disability figures are not given as the sample size was under 75.</t>
  </si>
  <si>
    <t>The preceding question to this one changed from Spring 2017 - this may have affected results for this question. Comparisons should be treated with caution.</t>
  </si>
  <si>
    <t>Note 18</t>
  </si>
  <si>
    <t>Table 14: Median distance travelled (km) by adults under 60 and not employed, by whether adult is disabled, and whether a long-term health condition affects their day-to-day activities, 2017-2021 (combined)</t>
  </si>
  <si>
    <t xml:space="preserve">Table 12: Average (mean) number of journeys per day for those employed full-time, by whether adult is disabled, and whether whether a long-term health condition affects their day-to-day activities, 2017-2021 (combined) </t>
  </si>
  <si>
    <t>Table 17: Percentage of weekday journeys for people working full-time by start time by whether adult is disabled, and whether a long-term health condition affects their day-to-day activities, 2017-2021 (combined)</t>
  </si>
  <si>
    <t xml:space="preserve">Difficulty understanding spoken or written word </t>
  </si>
  <si>
    <t>Table 20: Percentage of people holding a driving licence by whether adult is disabled, whether a long-term health condition affects their day-to-day activities, and the nature of their condition, 2017-2021 (combined) [Note 4]</t>
  </si>
  <si>
    <t>Table 23: Percentage driving every day by whether adult is disabled,whether a long-term health condition affects their day-to-day activities and the nature of the condition, 2017-2021 (combined) [Note 4]</t>
  </si>
  <si>
    <t>Table 31: Percentage who have flown for leisure in the last twelve months,  by whether adult is disabled, whether a long-term health condition affects their day-to-day activities and the nature of the condition, 2018 to 2021 (combined)  [Note 4] [note 10]</t>
  </si>
  <si>
    <t>These tables, the associated publication and other tables are available on the Transport Scotland website</t>
  </si>
  <si>
    <t>link to Transport and Travel in Scotland</t>
  </si>
  <si>
    <t>link to Scottish Household Survey</t>
  </si>
  <si>
    <t>Due to the coronavirus (COVID-19) pandemic, all face to face interviewing for the Scottish Household Survey was suspended and replaced with telephone/ video interviewing for both the 2020 survey and the 2021 survey. As a consequence the results from 2020 and 2021 are not directly comparable to SHS results from previous years. Comparisons can be drawn between results from 2020 and results from 2021, however some differences may be due to seasonal effects, as the 2020 data was collected in October 2020 and January-March of 2021, while the 2021 data was collected over the course of a whole year, between April 2021 and March 2022. The change in methodology has also required a change to the weighting methodology from previous years. Further information on the changes is in the 'Scottish Household Survey 2020: Methodology and Impact of Change in Mode'  report and the 'Scottish Household Survey 2021: Methodology and fieldwork outcomes' report, available from the Scottish Household Survey publications webpage.</t>
  </si>
  <si>
    <t>Estimates</t>
  </si>
  <si>
    <t>Sample sizes</t>
  </si>
  <si>
    <t>All results have been calculated using weighted data, but sample sizes shown give the unweighted counts.</t>
  </si>
  <si>
    <t>Rounding</t>
  </si>
  <si>
    <t>Columns or rows may not add to 100 percent because of rounding or where multiple responses to a question are possible.</t>
  </si>
  <si>
    <t>Suppression</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</si>
  <si>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</si>
  <si>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</si>
  <si>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</si>
  <si>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</si>
  <si>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</si>
  <si>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</si>
  <si>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Further notes to individual tables are provided in the Notes page of this workbook</t>
  </si>
  <si>
    <t>link to notes</t>
  </si>
  <si>
    <t xml:space="preserve">Contact details </t>
  </si>
  <si>
    <t>transtat@transport.gov.scot</t>
  </si>
  <si>
    <t>Disability and Transport 2021</t>
  </si>
  <si>
    <t>This workbook contains data from travel-related questions from the Scottish Household Survey as well as Scottish Transport Statistics, the Bus Passenger Survey and Rail Passenger Survey</t>
  </si>
  <si>
    <t>Note on change to methodology of Scottish Household Survey in 2020 and 2021</t>
  </si>
  <si>
    <t>In most tables, percentagesare given to the nearest whole number.</t>
  </si>
  <si>
    <t>Values less than 0.5 are recorded as 0.</t>
  </si>
  <si>
    <t>In some tables percentages may have been removed from cells and replaced with [small sample]. This is where the base is less than 50 (or 75 for Bus or Rail Passenger surveys)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</si>
  <si>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link to Scottish Transport Statistics</t>
  </si>
  <si>
    <t>link to Disability and Transport</t>
  </si>
  <si>
    <t>link to Rail Passenger Survey</t>
  </si>
  <si>
    <t>link to Bus Passenger Survey</t>
  </si>
  <si>
    <t>Definition of Disability</t>
  </si>
  <si>
    <t>For tables based on Scottish Household Survey data, people are asked if they have a long-term physical or mental  health condition, and, if they do, whether that health condition reduces their ability to carry out day-to-day activities. A person is classified as disabled only if the health condition does reduce their ability to carry out activities.</t>
  </si>
  <si>
    <t>For the tables based on the Bus and Rail Passenger Surveys, a person has been classified as disabled only on the basis of whether they had a long-term physical or mental health condition. Whether it affected day-to-day actiities is not taken into account.</t>
  </si>
  <si>
    <t>The Bus and Rail Passenger Surveys therefore classifies some people as disabled who would not be classifed as disabled in the Scottish Household Survey.</t>
  </si>
  <si>
    <t>Disability definitions are discussed further in the main Disability and Transport 2021 report.</t>
  </si>
  <si>
    <t>The surveys use a sample, rather than the whole population, so all figures provided are estimates rather than precise percentages.</t>
  </si>
  <si>
    <t>Sample sizes are rounded to the nearest 10 for Scottish Household Survey data. The numbers given are unweighted counts.</t>
  </si>
  <si>
    <t>Published 18th October 2023</t>
  </si>
  <si>
    <t>Table 56</t>
  </si>
  <si>
    <t>Number of wheelchair accessible taxis</t>
  </si>
  <si>
    <t>Table 36: Number of Wheelchair accessible taxis, and proportion that are wheelchair accessible, Scotland, 2017-2021</t>
  </si>
  <si>
    <t>Proportion of taxis that are wheelchair accessible</t>
  </si>
  <si>
    <t xml:space="preserve"> Number of Wheelchair accessible taxis, and proportion that are wheelchair accessible, Scotland, 2017-2021</t>
  </si>
  <si>
    <t>Table 43: Satisfaction with availability of seating or space to stand on bus by disability status, 2016 and 2018  [Note 13]</t>
  </si>
  <si>
    <t>Table 44: Satistaction with comfort of seats on bus by disability status, 2016 and 2018 [Note 13]</t>
  </si>
  <si>
    <t>Satisfaction with availability of seating or space to stand on bus by disability status, 2016 and 2018</t>
  </si>
  <si>
    <t>Satistaction with comfort of seats on bus by disability status, 2016 and 2018</t>
  </si>
  <si>
    <t>Satisfaction with amount of personal space on bus by disability status, 2016 and 2018</t>
  </si>
  <si>
    <t>Table 45: Satisfaction with amount of personal space on bus by disability status, 2016 and 2018  [Note 13]</t>
  </si>
  <si>
    <t>Source: DfT Statisics and Scottish Transport Statistics</t>
  </si>
  <si>
    <t>2016/17</t>
  </si>
  <si>
    <t>2017/18</t>
  </si>
  <si>
    <t>2018/19</t>
  </si>
  <si>
    <t>2019/20</t>
  </si>
  <si>
    <t>2020/21</t>
  </si>
  <si>
    <t>2021/22</t>
  </si>
  <si>
    <t>Percentage of buses in Scotland with CCTV, 2016-17 to 2021-22</t>
  </si>
  <si>
    <t>Table 56: Percentage of buses in Scotland with CCTV, 2016-17 to 2021-2022</t>
  </si>
  <si>
    <t>Rating of toilet facilities on the train by disability status, 2016 to 2020</t>
  </si>
  <si>
    <t>Rating of toilet facilities at train station by disability status, 2016 to 2020</t>
  </si>
  <si>
    <t>Rating of availability of staff at train station by disability status, 2016 to 2020</t>
  </si>
  <si>
    <t>Rating of availability of staff on the train by disability status, 2016 to 2020</t>
  </si>
  <si>
    <t>Rating of personal security whilst using the train station by disability status, 2016 and 2018</t>
  </si>
  <si>
    <t>Rating of personal security whilst on board train by disability status, 2016 and 2018</t>
  </si>
  <si>
    <t>Rating of provision of information about train times/platforms by disability status, 2016 and 2018</t>
  </si>
  <si>
    <t>Rating of provision of information during train journey by disability status, 2016 to 2020</t>
  </si>
  <si>
    <t>Table 48: Rating of toilet facilities at train station by disability status, 2017 to 2020   [Note 13] [Note 16]</t>
  </si>
  <si>
    <t>Table 49: Rating of toilet facilities on the train by disability status, 2016 to 2020 [Note 13] [Note 16] [Note 17]</t>
  </si>
  <si>
    <t>Table 50: Rating of availability of staff at train station by disability status, 2016 to 2020 [Note 13] [Note 16]</t>
  </si>
  <si>
    <t>Table 51: Rating of availability of staff on the train by disability status, 2016 to 2020 [Note 13] [Note 16]</t>
  </si>
  <si>
    <t>Table 52: Rating of personal security whilst using the train station by disability status, 2016 and 2018  [Note 13] [Note 16]</t>
  </si>
  <si>
    <t>Table 53: Rating of personal security whilst on board train by disability status, 2016 and 2018 [Note 13] [Note 16] [Note 17]</t>
  </si>
  <si>
    <t>Table 54: Rating of provision of information about train times/platforms by disability status, 2016 and 2018  [Note 13] [Note 16]</t>
  </si>
  <si>
    <t>Table 55: Rating of provision of information during train journey by disability status, 2016 to 2020  [Note 13] [Note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</si>
</sst>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quot;£&quot;#,##0"/>
    <numFmt numFmtId="165" formatCode="_-* #,##0_-;\-* #,##0_-;_-* &quot;-&quot;??_-;_-@_-"/>
    <numFmt numFmtId="166" formatCode="0.0"/>
    <numFmt numFmtId="167" formatCode="_-* #,##0.0000_-;\-* #,##0.0000_-;_-* &quot;-&quot;??_-;_-@_-"/>
  </numFmts>
  <fonts count="53" x14ac:knownFonts="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i/>
      <sz val="11"/>
      <color theme="1"/>
      <name val="Arial"/>
      <family val="2"/>
      <scheme val="minor"/>
    </font>
    <font>
      <b/>
      <sz val="12"/>
      <color theme="1"/>
      <name val="Arial"/>
      <family val="2"/>
    </font>
    <font>
      <sz val="12"/>
      <color rgb="FFFF0000"/>
      <name val="Arial"/>
      <family val="2"/>
    </font>
    <font>
      <b/>
      <sz val="11"/>
      <color theme="1"/>
      <name val="Arial"/>
      <family val="2"/>
      <scheme val="minor"/>
    </font>
    <font>
      <sz val="10"/>
      <name val="Arial"/>
      <family val="2"/>
    </font>
    <font>
      <b/>
      <sz val="12"/>
      <name val="Arial"/>
      <family val="2"/>
    </font>
    <font>
      <b/>
      <vertAlign val="superscript"/>
      <sz val="12"/>
      <name val="Arial"/>
      <family val="2"/>
    </font>
    <font>
      <i/>
      <sz val="12"/>
      <color theme="1"/>
      <name val="Arial"/>
      <family val="2"/>
    </font>
    <font>
      <b/>
      <i/>
      <sz val="12"/>
      <color theme="1"/>
      <name val="Arial"/>
      <family val="2"/>
    </font>
    <font>
      <sz val="12"/>
      <name val="Arial"/>
      <family val="2"/>
    </font>
    <font>
      <i/>
      <sz val="12"/>
      <color theme="1"/>
      <name val="Arial"/>
      <family val="2"/>
      <scheme val="minor"/>
    </font>
    <font>
      <i/>
      <sz val="12"/>
      <color rgb="FFFF0000"/>
      <name val="Arial"/>
      <family val="2"/>
    </font>
    <font>
      <b/>
      <sz val="12"/>
      <color rgb="FFFF0000"/>
      <name val="Arial"/>
      <family val="2"/>
    </font>
    <font>
      <sz val="11"/>
      <color rgb="FF0070C0"/>
      <name val="Arial"/>
      <family val="2"/>
      <scheme val="minor"/>
    </font>
    <font>
      <sz val="11"/>
      <color theme="1"/>
      <name val="Arial"/>
      <family val="2"/>
    </font>
    <font>
      <u/>
      <sz val="12"/>
      <color theme="10"/>
      <name val="Arial"/>
      <family val="2"/>
    </font>
    <font>
      <sz val="12"/>
      <name val="Arial"/>
      <family val="2"/>
      <scheme val="minor"/>
    </font>
    <font>
      <b/>
      <sz val="15"/>
      <name val="Arial"/>
      <family val="2"/>
    </font>
    <font>
      <sz val="10"/>
      <color rgb="FF000000"/>
      <name val="Arial"/>
      <family val="2"/>
    </font>
    <font>
      <b/>
      <sz val="12"/>
      <color rgb="FF112277"/>
      <name val="Arial"/>
      <family val="2"/>
    </font>
    <font>
      <b/>
      <sz val="12"/>
      <color rgb="FF000000"/>
      <name val="Arial"/>
      <family val="2"/>
    </font>
    <font>
      <sz val="12"/>
      <color rgb="FF000000"/>
      <name val="Arial"/>
      <family val="2"/>
    </font>
    <font>
      <sz val="12"/>
      <color rgb="FFC00000"/>
      <name val="Arial"/>
      <family val="2"/>
    </font>
    <font>
      <b/>
      <sz val="14"/>
      <name val="Arial"/>
      <family val="2"/>
    </font>
    <font>
      <sz val="12"/>
      <color theme="1"/>
      <name val="Arial"/>
      <family val="2"/>
      <scheme val="minor"/>
    </font>
    <font>
      <sz val="11"/>
      <color rgb="FF000000"/>
      <name val="Calibri"/>
      <family val="2"/>
    </font>
    <font>
      <b/>
      <i/>
      <sz val="12"/>
      <name val="Arial"/>
      <family val="2"/>
    </font>
    <font>
      <i/>
      <sz val="12"/>
      <name val="Arial"/>
      <family val="2"/>
    </font>
    <font>
      <b/>
      <sz val="12"/>
      <color rgb="FF333333"/>
      <name val="Arial"/>
      <family val="2"/>
    </font>
    <font>
      <sz val="12"/>
      <color rgb="FF333333"/>
      <name val="Arial"/>
      <family val="2"/>
    </font>
    <font>
      <sz val="11"/>
      <color rgb="FFFF0000"/>
      <name val="Calibri"/>
      <family val="2"/>
    </font>
    <font>
      <sz val="11"/>
      <color rgb="FF000000"/>
      <name val="Arial"/>
      <family val="2"/>
    </font>
    <font>
      <sz val="12"/>
      <color rgb="FF000000"/>
      <name val="Calibri"/>
      <family val="2"/>
    </font>
    <font>
      <b/>
      <sz val="12"/>
      <color rgb="FF3F3F3F"/>
      <name val="Arial"/>
      <family val="2"/>
    </font>
    <font>
      <sz val="8"/>
      <name val="Arial"/>
      <family val="2"/>
    </font>
    <font>
      <b/>
      <sz val="12"/>
      <color indexed="8"/>
      <name val="Arial"/>
      <family val="2"/>
    </font>
    <font>
      <sz val="12"/>
      <color indexed="8"/>
      <name val="Arial"/>
      <family val="2"/>
    </font>
    <font>
      <sz val="12"/>
      <color rgb="FFFF0000"/>
      <name val="Arial"/>
      <family val="2"/>
      <scheme val="minor"/>
    </font>
    <font>
      <b/>
      <i/>
      <sz val="12"/>
      <color indexed="8"/>
      <name val="Arial"/>
      <family val="2"/>
    </font>
    <font>
      <sz val="12"/>
      <color theme="10"/>
      <name val="Arial"/>
      <family val="2"/>
    </font>
    <font>
      <sz val="12"/>
      <color rgb="FF2D2D2D"/>
      <name val="Arial"/>
      <family val="2"/>
    </font>
  </fonts>
  <fills count="12">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indexed="9"/>
        <bgColor theme="0"/>
      </patternFill>
    </fill>
    <fill>
      <patternFill patternType="solid">
        <fgColor indexed="65"/>
        <bgColor indexed="64"/>
      </patternFill>
    </fill>
    <fill>
      <patternFill patternType="solid">
        <fgColor indexed="65"/>
        <bgColor theme="0"/>
      </patternFill>
    </fill>
    <fill>
      <patternFill patternType="solid">
        <fgColor theme="0"/>
        <bgColor indexed="64"/>
      </patternFill>
    </fill>
    <fill>
      <patternFill patternType="solid">
        <fgColor rgb="FFFFFFFF"/>
        <bgColor indexed="64"/>
      </patternFill>
    </fill>
    <fill>
      <patternFill patternType="solid">
        <fgColor rgb="FFF5F5F5"/>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style="thin">
        <color theme="0"/>
      </left>
      <right style="thin">
        <color theme="0"/>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medium">
        <color indexed="64"/>
      </bottom>
      <diagonal/>
    </border>
    <border>
      <left/>
      <right/>
      <top style="thin">
        <color indexed="64"/>
      </top>
      <bottom/>
      <diagonal/>
    </border>
    <border>
      <left/>
      <right/>
      <top/>
      <bottom style="thin">
        <color indexed="64"/>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theme="0"/>
      </top>
      <bottom/>
      <diagonal/>
    </border>
    <border>
      <left/>
      <right/>
      <top style="medium">
        <color indexed="64"/>
      </top>
      <bottom/>
      <diagonal/>
    </border>
    <border>
      <left style="thin">
        <color theme="0"/>
      </left>
      <right style="thin">
        <color theme="0"/>
      </right>
      <top style="medium">
        <color indexed="64"/>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theme="0"/>
      </left>
      <right style="thin">
        <color theme="0"/>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rgb="FFD2D2D2"/>
      </left>
      <right style="thin">
        <color rgb="FFD2D2D2"/>
      </right>
      <top/>
      <bottom style="thin">
        <color rgb="FFD2D2D2"/>
      </bottom>
      <diagonal/>
    </border>
    <border>
      <left style="thin">
        <color rgb="FFD2D2D2"/>
      </left>
      <right style="thin">
        <color rgb="FFD2D2D2"/>
      </right>
      <top/>
      <bottom/>
      <diagonal/>
    </border>
    <border>
      <left/>
      <right style="thin">
        <color indexed="64"/>
      </right>
      <top style="medium">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s>
  <cellStyleXfs count="23">
    <xf numFmtId="0" fontId="0" fillId="0" borderId="0"/>
    <xf numFmtId="0" fontId="11" fillId="0" borderId="0" applyNumberFormat="0" applyFill="0" applyBorder="0" applyAlignment="0" applyProtection="0"/>
    <xf numFmtId="0" fontId="7" fillId="0" borderId="1" applyNumberFormat="0" applyFill="0" applyAlignment="0" applyProtection="0"/>
    <xf numFmtId="0" fontId="10" fillId="0" borderId="2" applyNumberFormat="0" applyFill="0" applyAlignment="0" applyProtection="0"/>
    <xf numFmtId="0" fontId="9" fillId="0" borderId="3" applyNumberFormat="0" applyFill="0" applyAlignment="0" applyProtection="0"/>
    <xf numFmtId="0" fontId="8" fillId="0" borderId="0" applyNumberFormat="0" applyFill="0" applyBorder="0" applyAlignment="0" applyProtection="0"/>
    <xf numFmtId="0" fontId="5" fillId="4"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43" fontId="5" fillId="0" borderId="0" applyFont="0" applyFill="0" applyBorder="0" applyAlignment="0" applyProtection="0"/>
    <xf numFmtId="0" fontId="4" fillId="0" borderId="0"/>
    <xf numFmtId="0" fontId="16" fillId="0" borderId="0"/>
    <xf numFmtId="0" fontId="3" fillId="0" borderId="0"/>
    <xf numFmtId="43" fontId="3" fillId="0" borderId="0" applyFont="0" applyFill="0" applyBorder="0" applyAlignment="0" applyProtection="0"/>
    <xf numFmtId="9" fontId="5" fillId="0" borderId="0" applyFont="0" applyFill="0" applyBorder="0" applyAlignment="0" applyProtection="0"/>
    <xf numFmtId="0" fontId="27" fillId="0" borderId="0" applyNumberFormat="0" applyFill="0" applyBorder="0" applyAlignment="0" applyProtection="0"/>
    <xf numFmtId="0" fontId="1" fillId="0" borderId="0"/>
    <xf numFmtId="43" fontId="1" fillId="0" borderId="0" applyFont="0" applyFill="0" applyBorder="0" applyAlignment="0" applyProtection="0"/>
    <xf numFmtId="0" fontId="37" fillId="0" borderId="0" applyNumberFormat="0" applyBorder="0" applyProtection="0"/>
    <xf numFmtId="0" fontId="37" fillId="0" borderId="0"/>
    <xf numFmtId="43" fontId="37" fillId="0" borderId="0" applyFont="0" applyFill="0" applyBorder="0" applyAlignment="0" applyProtection="0"/>
    <xf numFmtId="0" fontId="32" fillId="0" borderId="0" applyNumberFormat="0" applyFill="0" applyBorder="0" applyAlignment="0" applyProtection="0"/>
  </cellStyleXfs>
  <cellXfs count="343">
    <xf numFmtId="0" fontId="0" fillId="0" borderId="0" xfId="0"/>
    <xf numFmtId="0" fontId="13" fillId="0" borderId="0" xfId="0" applyFont="1"/>
    <xf numFmtId="0" fontId="14" fillId="0" borderId="0" xfId="0" applyFont="1"/>
    <xf numFmtId="0" fontId="3" fillId="7" borderId="4" xfId="13" applyFill="1" applyBorder="1"/>
    <xf numFmtId="0" fontId="3" fillId="7" borderId="0" xfId="13" applyFill="1"/>
    <xf numFmtId="0" fontId="12" fillId="7" borderId="0" xfId="13" applyFont="1" applyFill="1"/>
    <xf numFmtId="0" fontId="13" fillId="0" borderId="0" xfId="0" applyFont="1" applyAlignment="1">
      <alignment wrapText="1"/>
    </xf>
    <xf numFmtId="0" fontId="21" fillId="0" borderId="0" xfId="0" applyFont="1"/>
    <xf numFmtId="0" fontId="17" fillId="0" borderId="0" xfId="0" applyFont="1"/>
    <xf numFmtId="0" fontId="2" fillId="7" borderId="0" xfId="13" applyFont="1" applyFill="1"/>
    <xf numFmtId="0" fontId="21" fillId="0" borderId="0" xfId="0" applyFont="1" applyAlignment="1">
      <alignment wrapText="1"/>
    </xf>
    <xf numFmtId="0" fontId="0" fillId="0" borderId="4" xfId="0" applyBorder="1"/>
    <xf numFmtId="0" fontId="17" fillId="6" borderId="0" xfId="12" applyFont="1" applyFill="1" applyAlignment="1">
      <alignment vertical="top"/>
    </xf>
    <xf numFmtId="0" fontId="29" fillId="0" borderId="0" xfId="2" applyFont="1" applyBorder="1"/>
    <xf numFmtId="0" fontId="5" fillId="0" borderId="0" xfId="0" applyFont="1"/>
    <xf numFmtId="0" fontId="25" fillId="7" borderId="0" xfId="13" applyFont="1" applyFill="1"/>
    <xf numFmtId="0" fontId="0" fillId="0" borderId="0" xfId="0" applyAlignment="1">
      <alignment wrapText="1"/>
    </xf>
    <xf numFmtId="0" fontId="0" fillId="7" borderId="0" xfId="0" applyFill="1"/>
    <xf numFmtId="0" fontId="21" fillId="8" borderId="21" xfId="12" applyFont="1" applyFill="1" applyBorder="1"/>
    <xf numFmtId="0" fontId="0" fillId="7" borderId="4" xfId="0" applyFill="1" applyBorder="1"/>
    <xf numFmtId="0" fontId="13" fillId="7" borderId="22" xfId="0" applyFont="1" applyFill="1" applyBorder="1"/>
    <xf numFmtId="0" fontId="17" fillId="9" borderId="23" xfId="12" applyFont="1" applyFill="1" applyBorder="1" applyAlignment="1">
      <alignment wrapText="1"/>
    </xf>
    <xf numFmtId="0" fontId="13" fillId="7" borderId="0" xfId="0" applyFont="1" applyFill="1" applyAlignment="1">
      <alignment horizontal="center" wrapText="1"/>
    </xf>
    <xf numFmtId="0" fontId="13" fillId="7" borderId="6" xfId="0" applyFont="1" applyFill="1" applyBorder="1"/>
    <xf numFmtId="0" fontId="13" fillId="7" borderId="11" xfId="0" applyFont="1" applyFill="1" applyBorder="1"/>
    <xf numFmtId="3" fontId="0" fillId="7" borderId="0" xfId="0" applyNumberFormat="1" applyFill="1"/>
    <xf numFmtId="0" fontId="13" fillId="7" borderId="0" xfId="0" applyFont="1" applyFill="1"/>
    <xf numFmtId="0" fontId="21" fillId="9" borderId="24" xfId="12" applyFont="1" applyFill="1" applyBorder="1" applyAlignment="1">
      <alignment horizontal="left" wrapText="1"/>
    </xf>
    <xf numFmtId="0" fontId="13" fillId="7" borderId="12" xfId="0" applyFont="1" applyFill="1" applyBorder="1"/>
    <xf numFmtId="0" fontId="0" fillId="7" borderId="11" xfId="0" applyFill="1" applyBorder="1"/>
    <xf numFmtId="0" fontId="21" fillId="9" borderId="7" xfId="12" applyFont="1" applyFill="1" applyBorder="1" applyAlignment="1">
      <alignment horizontal="left" wrapText="1"/>
    </xf>
    <xf numFmtId="0" fontId="0" fillId="7" borderId="12" xfId="0" applyFill="1" applyBorder="1"/>
    <xf numFmtId="3" fontId="0" fillId="7" borderId="12" xfId="0" applyNumberFormat="1" applyFill="1" applyBorder="1"/>
    <xf numFmtId="0" fontId="13" fillId="7" borderId="27" xfId="0" applyFont="1" applyFill="1" applyBorder="1" applyAlignment="1">
      <alignment horizontal="center" wrapText="1"/>
    </xf>
    <xf numFmtId="0" fontId="0" fillId="7" borderId="28" xfId="0" applyFill="1" applyBorder="1"/>
    <xf numFmtId="0" fontId="13" fillId="7" borderId="26" xfId="0" applyFont="1" applyFill="1" applyBorder="1" applyAlignment="1">
      <alignment horizontal="center" wrapText="1"/>
    </xf>
    <xf numFmtId="0" fontId="21" fillId="7" borderId="11" xfId="0" applyFont="1" applyFill="1" applyBorder="1"/>
    <xf numFmtId="0" fontId="0" fillId="7" borderId="11" xfId="0" applyFill="1" applyBorder="1" applyAlignment="1">
      <alignment horizontal="right" vertical="top" wrapText="1"/>
    </xf>
    <xf numFmtId="0" fontId="0" fillId="7" borderId="0" xfId="0" applyFill="1" applyAlignment="1">
      <alignment vertical="top" wrapText="1"/>
    </xf>
    <xf numFmtId="0" fontId="21" fillId="7" borderId="27" xfId="0" applyFont="1" applyFill="1" applyBorder="1"/>
    <xf numFmtId="165" fontId="21" fillId="7" borderId="34" xfId="10" applyNumberFormat="1" applyFont="1" applyFill="1" applyBorder="1"/>
    <xf numFmtId="9" fontId="0" fillId="7" borderId="30" xfId="15" applyFont="1" applyFill="1" applyBorder="1"/>
    <xf numFmtId="9" fontId="0" fillId="7" borderId="11" xfId="15" applyFont="1" applyFill="1" applyBorder="1"/>
    <xf numFmtId="0" fontId="0" fillId="7" borderId="31" xfId="0" applyFill="1" applyBorder="1"/>
    <xf numFmtId="9" fontId="36" fillId="7" borderId="11" xfId="15" applyFont="1" applyFill="1" applyBorder="1" applyAlignment="1">
      <alignment horizontal="right" vertical="top" wrapText="1"/>
    </xf>
    <xf numFmtId="9" fontId="0" fillId="7" borderId="29" xfId="15" applyFont="1" applyFill="1" applyBorder="1"/>
    <xf numFmtId="9" fontId="0" fillId="7" borderId="12" xfId="15" applyFont="1" applyFill="1" applyBorder="1"/>
    <xf numFmtId="9" fontId="36" fillId="7" borderId="12" xfId="15" applyFont="1" applyFill="1" applyBorder="1" applyAlignment="1">
      <alignment horizontal="right" vertical="top" wrapText="1"/>
    </xf>
    <xf numFmtId="0" fontId="13" fillId="7" borderId="35" xfId="0" applyFont="1" applyFill="1" applyBorder="1" applyAlignment="1">
      <alignment vertical="center"/>
    </xf>
    <xf numFmtId="0" fontId="17" fillId="9" borderId="36" xfId="12" applyFont="1" applyFill="1" applyBorder="1" applyAlignment="1">
      <alignment vertical="center" wrapText="1"/>
    </xf>
    <xf numFmtId="0" fontId="13" fillId="7" borderId="35" xfId="0" applyFont="1" applyFill="1" applyBorder="1" applyAlignment="1">
      <alignment horizontal="center" vertical="center" wrapText="1"/>
    </xf>
    <xf numFmtId="0" fontId="17" fillId="9" borderId="36" xfId="12" applyFont="1" applyFill="1" applyBorder="1" applyAlignment="1">
      <alignment horizontal="center" vertical="center" wrapText="1"/>
    </xf>
    <xf numFmtId="3" fontId="0" fillId="7" borderId="11" xfId="0" applyNumberFormat="1" applyFill="1" applyBorder="1"/>
    <xf numFmtId="0" fontId="21" fillId="9" borderId="11" xfId="12" applyFont="1" applyFill="1" applyBorder="1" applyAlignment="1">
      <alignment horizontal="left" wrapText="1"/>
    </xf>
    <xf numFmtId="0" fontId="21" fillId="9" borderId="12" xfId="12" applyFont="1" applyFill="1" applyBorder="1" applyAlignment="1">
      <alignment horizontal="left" wrapText="1"/>
    </xf>
    <xf numFmtId="9" fontId="21" fillId="7" borderId="11" xfId="15" applyFont="1" applyFill="1" applyBorder="1"/>
    <xf numFmtId="9" fontId="21" fillId="7" borderId="31" xfId="15" applyFont="1" applyFill="1" applyBorder="1"/>
    <xf numFmtId="9" fontId="0" fillId="7" borderId="19" xfId="15" applyFont="1" applyFill="1" applyBorder="1"/>
    <xf numFmtId="9" fontId="0" fillId="7" borderId="25" xfId="15" applyFont="1" applyFill="1" applyBorder="1"/>
    <xf numFmtId="9" fontId="0" fillId="7" borderId="27" xfId="15" applyFont="1" applyFill="1" applyBorder="1"/>
    <xf numFmtId="9" fontId="0" fillId="7" borderId="20" xfId="15" applyFont="1" applyFill="1" applyBorder="1"/>
    <xf numFmtId="0" fontId="27" fillId="0" borderId="0" xfId="16" applyBorder="1"/>
    <xf numFmtId="0" fontId="17" fillId="7" borderId="29" xfId="0" applyFont="1" applyFill="1" applyBorder="1" applyAlignment="1">
      <alignment wrapText="1"/>
    </xf>
    <xf numFmtId="0" fontId="17" fillId="7" borderId="12" xfId="0" applyFont="1" applyFill="1" applyBorder="1" applyAlignment="1">
      <alignment wrapText="1"/>
    </xf>
    <xf numFmtId="0" fontId="17" fillId="7" borderId="28" xfId="0" applyFont="1" applyFill="1" applyBorder="1" applyAlignment="1">
      <alignment wrapText="1"/>
    </xf>
    <xf numFmtId="0" fontId="17" fillId="7" borderId="39" xfId="0" applyFont="1" applyFill="1" applyBorder="1" applyAlignment="1">
      <alignment wrapText="1"/>
    </xf>
    <xf numFmtId="165" fontId="0" fillId="7" borderId="33" xfId="10" applyNumberFormat="1" applyFont="1" applyFill="1" applyBorder="1"/>
    <xf numFmtId="165" fontId="0" fillId="7" borderId="29" xfId="10" applyNumberFormat="1" applyFont="1" applyFill="1" applyBorder="1"/>
    <xf numFmtId="165" fontId="0" fillId="7" borderId="30" xfId="10" applyNumberFormat="1" applyFont="1" applyFill="1" applyBorder="1"/>
    <xf numFmtId="165" fontId="0" fillId="7" borderId="32" xfId="10" applyNumberFormat="1" applyFont="1" applyFill="1" applyBorder="1"/>
    <xf numFmtId="165" fontId="0" fillId="7" borderId="38" xfId="10" applyNumberFormat="1" applyFont="1" applyFill="1" applyBorder="1"/>
    <xf numFmtId="0" fontId="17" fillId="9" borderId="0" xfId="11" applyFont="1" applyFill="1"/>
    <xf numFmtId="0" fontId="21" fillId="9" borderId="0" xfId="11" applyFont="1" applyFill="1"/>
    <xf numFmtId="166" fontId="21" fillId="9" borderId="0" xfId="11" applyNumberFormat="1" applyFont="1" applyFill="1"/>
    <xf numFmtId="1" fontId="39" fillId="9" borderId="0" xfId="11" applyNumberFormat="1" applyFont="1" applyFill="1" applyAlignment="1">
      <alignment horizontal="right"/>
    </xf>
    <xf numFmtId="166" fontId="21" fillId="9" borderId="0" xfId="11" quotePrefix="1" applyNumberFormat="1" applyFont="1" applyFill="1"/>
    <xf numFmtId="0" fontId="27" fillId="0" borderId="0" xfId="16"/>
    <xf numFmtId="0" fontId="21" fillId="0" borderId="0" xfId="2" applyFont="1" applyBorder="1"/>
    <xf numFmtId="0" fontId="27" fillId="0" borderId="0" xfId="16" applyAlignment="1"/>
    <xf numFmtId="0" fontId="27" fillId="0" borderId="0" xfId="16" applyFill="1"/>
    <xf numFmtId="0" fontId="17" fillId="9" borderId="4" xfId="11" applyFont="1" applyFill="1" applyBorder="1"/>
    <xf numFmtId="0" fontId="39" fillId="9" borderId="4" xfId="11" applyFont="1" applyFill="1" applyBorder="1" applyAlignment="1">
      <alignment horizontal="left"/>
    </xf>
    <xf numFmtId="1" fontId="39" fillId="9" borderId="4" xfId="11" applyNumberFormat="1" applyFont="1" applyFill="1" applyBorder="1" applyAlignment="1">
      <alignment horizontal="right"/>
    </xf>
    <xf numFmtId="0" fontId="38" fillId="9" borderId="35" xfId="11" applyFont="1" applyFill="1" applyBorder="1" applyAlignment="1">
      <alignment horizontal="center" wrapText="1"/>
    </xf>
    <xf numFmtId="0" fontId="21" fillId="7" borderId="0" xfId="11" applyFont="1" applyFill="1"/>
    <xf numFmtId="0" fontId="14" fillId="7" borderId="9" xfId="0" applyFont="1" applyFill="1" applyBorder="1"/>
    <xf numFmtId="0" fontId="0" fillId="7" borderId="45" xfId="0" applyFill="1" applyBorder="1"/>
    <xf numFmtId="0" fontId="0" fillId="7" borderId="46" xfId="0" applyFill="1" applyBorder="1"/>
    <xf numFmtId="0" fontId="0" fillId="7" borderId="47" xfId="0" applyFill="1" applyBorder="1"/>
    <xf numFmtId="0" fontId="0" fillId="7" borderId="7" xfId="0" applyFill="1" applyBorder="1"/>
    <xf numFmtId="0" fontId="47" fillId="6" borderId="5" xfId="12" applyFont="1" applyFill="1" applyBorder="1"/>
    <xf numFmtId="0" fontId="36" fillId="7" borderId="12" xfId="13" applyFont="1" applyFill="1" applyBorder="1" applyAlignment="1">
      <alignment horizontal="center"/>
    </xf>
    <xf numFmtId="0" fontId="36" fillId="7" borderId="0" xfId="13" applyFont="1" applyFill="1"/>
    <xf numFmtId="0" fontId="48" fillId="6" borderId="7" xfId="12" applyFont="1" applyFill="1" applyBorder="1" applyAlignment="1">
      <alignment horizontal="left" wrapText="1" indent="1"/>
    </xf>
    <xf numFmtId="0" fontId="28" fillId="7" borderId="0" xfId="13" applyFont="1" applyFill="1" applyAlignment="1">
      <alignment horizontal="right"/>
    </xf>
    <xf numFmtId="0" fontId="21" fillId="6" borderId="7" xfId="12" applyFont="1" applyFill="1" applyBorder="1" applyAlignment="1">
      <alignment horizontal="left" wrapText="1" indent="1"/>
    </xf>
    <xf numFmtId="0" fontId="49" fillId="7" borderId="0" xfId="13" applyFont="1" applyFill="1"/>
    <xf numFmtId="0" fontId="48" fillId="6" borderId="8" xfId="12" applyFont="1" applyFill="1" applyBorder="1" applyAlignment="1">
      <alignment horizontal="left" wrapText="1" indent="1"/>
    </xf>
    <xf numFmtId="0" fontId="48" fillId="6" borderId="9" xfId="12" applyFont="1" applyFill="1" applyBorder="1" applyAlignment="1">
      <alignment horizontal="left" wrapText="1" indent="1"/>
    </xf>
    <xf numFmtId="0" fontId="50" fillId="6" borderId="10" xfId="12" applyFont="1" applyFill="1" applyBorder="1" applyAlignment="1">
      <alignment wrapText="1"/>
    </xf>
    <xf numFmtId="165" fontId="28" fillId="7" borderId="4" xfId="14" applyNumberFormat="1" applyFont="1" applyFill="1" applyBorder="1"/>
    <xf numFmtId="0" fontId="21" fillId="6" borderId="9" xfId="12" applyFont="1" applyFill="1" applyBorder="1" applyAlignment="1">
      <alignment horizontal="left" indent="1"/>
    </xf>
    <xf numFmtId="0" fontId="17" fillId="7" borderId="35" xfId="0" applyFont="1" applyFill="1" applyBorder="1" applyAlignment="1">
      <alignment horizontal="center" vertical="center" wrapText="1"/>
    </xf>
    <xf numFmtId="165" fontId="0" fillId="7" borderId="34" xfId="10" applyNumberFormat="1" applyFont="1" applyFill="1" applyBorder="1"/>
    <xf numFmtId="165" fontId="0" fillId="7" borderId="39" xfId="10" applyNumberFormat="1" applyFont="1" applyFill="1" applyBorder="1"/>
    <xf numFmtId="165" fontId="0" fillId="7" borderId="48" xfId="10" applyNumberFormat="1" applyFont="1" applyFill="1" applyBorder="1"/>
    <xf numFmtId="165" fontId="0" fillId="7" borderId="49" xfId="10" applyNumberFormat="1" applyFont="1" applyFill="1" applyBorder="1"/>
    <xf numFmtId="0" fontId="17" fillId="9" borderId="12" xfId="11" applyFont="1" applyFill="1" applyBorder="1"/>
    <xf numFmtId="0" fontId="39" fillId="9" borderId="12" xfId="11" applyFont="1" applyFill="1" applyBorder="1" applyAlignment="1">
      <alignment horizontal="left"/>
    </xf>
    <xf numFmtId="1" fontId="39" fillId="9" borderId="12" xfId="11" applyNumberFormat="1" applyFont="1" applyFill="1" applyBorder="1" applyAlignment="1">
      <alignment horizontal="right"/>
    </xf>
    <xf numFmtId="0" fontId="35" fillId="0" borderId="0" xfId="0" applyFont="1"/>
    <xf numFmtId="0" fontId="27" fillId="0" borderId="0" xfId="16" applyBorder="1" applyAlignment="1">
      <alignment wrapText="1"/>
    </xf>
    <xf numFmtId="0" fontId="21" fillId="0" borderId="0" xfId="0" applyFont="1" applyAlignment="1">
      <alignment horizontal="left" wrapText="1"/>
    </xf>
    <xf numFmtId="0" fontId="32" fillId="0" borderId="0" xfId="22" applyFill="1" applyBorder="1" applyAlignment="1">
      <alignment horizontal="left" wrapText="1"/>
    </xf>
    <xf numFmtId="0" fontId="27" fillId="0" borderId="0" xfId="16" applyBorder="1" applyAlignment="1">
      <alignment horizontal="left" wrapText="1"/>
    </xf>
    <xf numFmtId="0" fontId="51" fillId="0" borderId="0" xfId="16" applyFont="1" applyBorder="1" applyAlignment="1">
      <alignment horizontal="left" wrapText="1"/>
    </xf>
    <xf numFmtId="0" fontId="17" fillId="0" borderId="0" xfId="0" applyFont="1" applyAlignment="1">
      <alignment wrapText="1"/>
    </xf>
    <xf numFmtId="0" fontId="17" fillId="7" borderId="0" xfId="0" applyFont="1" applyFill="1"/>
    <xf numFmtId="0" fontId="52" fillId="10" borderId="50" xfId="0" applyFont="1" applyFill="1" applyBorder="1" applyAlignment="1">
      <alignment vertical="top" wrapText="1"/>
    </xf>
    <xf numFmtId="9" fontId="0" fillId="7" borderId="32" xfId="15" applyFont="1" applyFill="1" applyBorder="1"/>
    <xf numFmtId="9" fontId="0" fillId="7" borderId="0" xfId="15" applyFont="1" applyFill="1" applyBorder="1"/>
    <xf numFmtId="0" fontId="0" fillId="7" borderId="0" xfId="0" applyFill="1" applyAlignment="1">
      <alignment horizontal="left"/>
    </xf>
    <xf numFmtId="9" fontId="0" fillId="7" borderId="0" xfId="15" applyFont="1" applyFill="1"/>
    <xf numFmtId="0" fontId="21" fillId="7" borderId="0" xfId="0" applyFont="1" applyFill="1"/>
    <xf numFmtId="0" fontId="13" fillId="7" borderId="4" xfId="0" applyFont="1" applyFill="1" applyBorder="1"/>
    <xf numFmtId="0" fontId="21" fillId="7" borderId="4" xfId="0" applyFont="1" applyFill="1" applyBorder="1" applyAlignment="1">
      <alignment horizontal="left"/>
    </xf>
    <xf numFmtId="9" fontId="0" fillId="7" borderId="4" xfId="15" applyFont="1" applyFill="1" applyBorder="1"/>
    <xf numFmtId="9" fontId="0" fillId="7" borderId="37" xfId="15" applyFont="1" applyFill="1" applyBorder="1"/>
    <xf numFmtId="0" fontId="21" fillId="7" borderId="38" xfId="0" applyFont="1" applyFill="1" applyBorder="1"/>
    <xf numFmtId="0" fontId="34" fillId="7" borderId="4" xfId="0" applyFont="1" applyFill="1" applyBorder="1"/>
    <xf numFmtId="0" fontId="13" fillId="7" borderId="0" xfId="0" applyFont="1" applyFill="1" applyAlignment="1">
      <alignment horizontal="center"/>
    </xf>
    <xf numFmtId="0" fontId="0" fillId="7" borderId="6" xfId="0" applyFill="1" applyBorder="1"/>
    <xf numFmtId="0" fontId="21" fillId="7" borderId="6" xfId="0" applyFont="1" applyFill="1" applyBorder="1"/>
    <xf numFmtId="3" fontId="28" fillId="7" borderId="6" xfId="0" applyNumberFormat="1" applyFont="1" applyFill="1" applyBorder="1"/>
    <xf numFmtId="0" fontId="0" fillId="7" borderId="11" xfId="0" applyFill="1" applyBorder="1" applyAlignment="1">
      <alignment horizontal="left"/>
    </xf>
    <xf numFmtId="3" fontId="28" fillId="7" borderId="11" xfId="0" applyNumberFormat="1" applyFont="1" applyFill="1" applyBorder="1"/>
    <xf numFmtId="0" fontId="34" fillId="7" borderId="0" xfId="0" applyFont="1" applyFill="1"/>
    <xf numFmtId="0" fontId="0" fillId="7" borderId="12" xfId="0" applyFill="1" applyBorder="1" applyAlignment="1">
      <alignment horizontal="left"/>
    </xf>
    <xf numFmtId="0" fontId="21" fillId="7" borderId="12" xfId="0" applyFont="1" applyFill="1" applyBorder="1"/>
    <xf numFmtId="3" fontId="28" fillId="7" borderId="12" xfId="0" applyNumberFormat="1" applyFont="1" applyFill="1" applyBorder="1"/>
    <xf numFmtId="1" fontId="21" fillId="7" borderId="11" xfId="0" applyNumberFormat="1" applyFont="1" applyFill="1" applyBorder="1"/>
    <xf numFmtId="3" fontId="28" fillId="7" borderId="0" xfId="0" applyNumberFormat="1" applyFont="1" applyFill="1"/>
    <xf numFmtId="1" fontId="0" fillId="7" borderId="0" xfId="0" applyNumberFormat="1" applyFill="1"/>
    <xf numFmtId="0" fontId="21" fillId="7" borderId="12" xfId="0" applyFont="1" applyFill="1" applyBorder="1" applyAlignment="1">
      <alignment horizontal="left"/>
    </xf>
    <xf numFmtId="0" fontId="21" fillId="7" borderId="11" xfId="0" applyFont="1" applyFill="1" applyBorder="1" applyAlignment="1">
      <alignment horizontal="left"/>
    </xf>
    <xf numFmtId="0" fontId="21" fillId="7" borderId="0" xfId="0" applyFont="1" applyFill="1" applyAlignment="1">
      <alignment horizontal="left"/>
    </xf>
    <xf numFmtId="2" fontId="0" fillId="7" borderId="0" xfId="0" applyNumberFormat="1" applyFill="1"/>
    <xf numFmtId="0" fontId="21" fillId="7" borderId="4" xfId="0" applyFont="1" applyFill="1" applyBorder="1"/>
    <xf numFmtId="3" fontId="28" fillId="7" borderId="4" xfId="0" applyNumberFormat="1" applyFont="1" applyFill="1" applyBorder="1"/>
    <xf numFmtId="0" fontId="14" fillId="7" borderId="4" xfId="0" applyFont="1" applyFill="1" applyBorder="1"/>
    <xf numFmtId="0" fontId="13" fillId="7" borderId="12" xfId="0" applyFont="1" applyFill="1" applyBorder="1" applyAlignment="1">
      <alignment horizontal="center" wrapText="1"/>
    </xf>
    <xf numFmtId="3" fontId="21" fillId="7" borderId="12" xfId="0" applyNumberFormat="1" applyFont="1" applyFill="1" applyBorder="1"/>
    <xf numFmtId="3" fontId="21" fillId="7" borderId="0" xfId="0" applyNumberFormat="1" applyFont="1" applyFill="1"/>
    <xf numFmtId="3" fontId="21" fillId="7" borderId="4" xfId="0" applyNumberFormat="1" applyFont="1" applyFill="1" applyBorder="1"/>
    <xf numFmtId="164" fontId="0" fillId="7" borderId="6" xfId="10" applyNumberFormat="1" applyFont="1" applyFill="1" applyBorder="1"/>
    <xf numFmtId="165" fontId="21" fillId="7" borderId="6" xfId="10" applyNumberFormat="1" applyFont="1" applyFill="1" applyBorder="1"/>
    <xf numFmtId="2" fontId="0" fillId="7" borderId="0" xfId="10" applyNumberFormat="1" applyFont="1" applyFill="1"/>
    <xf numFmtId="165" fontId="21" fillId="7" borderId="0" xfId="10" applyNumberFormat="1" applyFont="1" applyFill="1"/>
    <xf numFmtId="164" fontId="0" fillId="7" borderId="0" xfId="10" applyNumberFormat="1" applyFont="1" applyFill="1"/>
    <xf numFmtId="164" fontId="0" fillId="7" borderId="12" xfId="10" applyNumberFormat="1" applyFont="1" applyFill="1" applyBorder="1"/>
    <xf numFmtId="165" fontId="21" fillId="7" borderId="12" xfId="10" applyNumberFormat="1" applyFont="1" applyFill="1" applyBorder="1"/>
    <xf numFmtId="164" fontId="21" fillId="7" borderId="11" xfId="15" applyNumberFormat="1" applyFont="1" applyFill="1" applyBorder="1"/>
    <xf numFmtId="3" fontId="23" fillId="7" borderId="0" xfId="0" applyNumberFormat="1" applyFont="1" applyFill="1"/>
    <xf numFmtId="164" fontId="21" fillId="7" borderId="0" xfId="15" applyNumberFormat="1" applyFont="1" applyFill="1" applyBorder="1"/>
    <xf numFmtId="164" fontId="21" fillId="7" borderId="4" xfId="15" applyNumberFormat="1" applyFont="1" applyFill="1" applyBorder="1"/>
    <xf numFmtId="165" fontId="21" fillId="7" borderId="4" xfId="10" applyNumberFormat="1" applyFont="1" applyFill="1" applyBorder="1"/>
    <xf numFmtId="3" fontId="19" fillId="7" borderId="0" xfId="0" applyNumberFormat="1" applyFont="1" applyFill="1"/>
    <xf numFmtId="165" fontId="28" fillId="7" borderId="6" xfId="10" applyNumberFormat="1" applyFont="1" applyFill="1" applyBorder="1"/>
    <xf numFmtId="165" fontId="28" fillId="7" borderId="11" xfId="10" applyNumberFormat="1" applyFont="1" applyFill="1" applyBorder="1"/>
    <xf numFmtId="165" fontId="28" fillId="7" borderId="12" xfId="10" applyNumberFormat="1" applyFont="1" applyFill="1" applyBorder="1"/>
    <xf numFmtId="165" fontId="28" fillId="7" borderId="0" xfId="10" applyNumberFormat="1" applyFont="1" applyFill="1" applyBorder="1"/>
    <xf numFmtId="165" fontId="28" fillId="7" borderId="4" xfId="10" applyNumberFormat="1" applyFont="1" applyFill="1" applyBorder="1"/>
    <xf numFmtId="167" fontId="0" fillId="7" borderId="0" xfId="0" applyNumberFormat="1" applyFill="1"/>
    <xf numFmtId="0" fontId="13" fillId="7" borderId="0" xfId="0" applyFont="1" applyFill="1" applyAlignment="1">
      <alignment horizontal="right" wrapText="1"/>
    </xf>
    <xf numFmtId="0" fontId="21" fillId="7" borderId="11" xfId="0" applyFont="1" applyFill="1" applyBorder="1" applyAlignment="1">
      <alignment wrapText="1"/>
    </xf>
    <xf numFmtId="165" fontId="21" fillId="7" borderId="11" xfId="10" applyNumberFormat="1" applyFont="1" applyFill="1" applyBorder="1"/>
    <xf numFmtId="165" fontId="0" fillId="7" borderId="0" xfId="0" applyNumberFormat="1" applyFill="1"/>
    <xf numFmtId="165" fontId="21" fillId="7" borderId="0" xfId="10" applyNumberFormat="1" applyFont="1" applyFill="1" applyBorder="1"/>
    <xf numFmtId="0" fontId="21" fillId="7" borderId="0" xfId="0" applyFont="1" applyFill="1" applyAlignment="1">
      <alignment wrapText="1"/>
    </xf>
    <xf numFmtId="3" fontId="21" fillId="7" borderId="6" xfId="0" applyNumberFormat="1" applyFont="1" applyFill="1" applyBorder="1"/>
    <xf numFmtId="0" fontId="0" fillId="7" borderId="0" xfId="0" applyFill="1" applyAlignment="1">
      <alignment horizontal="right"/>
    </xf>
    <xf numFmtId="0" fontId="0" fillId="7" borderId="0" xfId="0" applyFill="1" applyAlignment="1">
      <alignment horizontal="right" vertical="top" wrapText="1"/>
    </xf>
    <xf numFmtId="0" fontId="21" fillId="7" borderId="0" xfId="0" applyFont="1" applyFill="1" applyAlignment="1">
      <alignment horizontal="right"/>
    </xf>
    <xf numFmtId="3" fontId="21" fillId="7" borderId="11" xfId="0" applyNumberFormat="1" applyFont="1" applyFill="1" applyBorder="1"/>
    <xf numFmtId="0" fontId="13" fillId="7" borderId="15" xfId="0" applyFont="1" applyFill="1" applyBorder="1" applyAlignment="1">
      <alignment horizontal="left" vertical="top" wrapText="1"/>
    </xf>
    <xf numFmtId="0" fontId="0" fillId="7" borderId="0" xfId="0" applyFill="1" applyAlignment="1">
      <alignment horizontal="left" vertical="top" wrapText="1"/>
    </xf>
    <xf numFmtId="0" fontId="0" fillId="7" borderId="0" xfId="0" applyFill="1" applyAlignment="1">
      <alignment vertical="center"/>
    </xf>
    <xf numFmtId="0" fontId="31" fillId="7" borderId="0" xfId="0" applyFont="1" applyFill="1" applyAlignment="1">
      <alignment horizontal="left" vertical="center"/>
    </xf>
    <xf numFmtId="0" fontId="30" fillId="7" borderId="0" xfId="0" applyFont="1" applyFill="1" applyAlignment="1">
      <alignment vertical="center"/>
    </xf>
    <xf numFmtId="0" fontId="32" fillId="7" borderId="15" xfId="0" applyFont="1" applyFill="1" applyBorder="1" applyAlignment="1">
      <alignment horizontal="left" vertical="top" wrapText="1"/>
    </xf>
    <xf numFmtId="0" fontId="32" fillId="7" borderId="0" xfId="0" applyFont="1" applyFill="1" applyAlignment="1">
      <alignment horizontal="left" vertical="top" wrapText="1"/>
    </xf>
    <xf numFmtId="0" fontId="33" fillId="7" borderId="0" xfId="0" applyFont="1" applyFill="1" applyAlignment="1">
      <alignment horizontal="left" vertical="top" wrapText="1"/>
    </xf>
    <xf numFmtId="0" fontId="0" fillId="7" borderId="0" xfId="0" applyFill="1" applyAlignment="1">
      <alignment wrapText="1"/>
    </xf>
    <xf numFmtId="0" fontId="4" fillId="7" borderId="0" xfId="11" applyFill="1"/>
    <xf numFmtId="0" fontId="4" fillId="7" borderId="4" xfId="11" applyFill="1" applyBorder="1"/>
    <xf numFmtId="165" fontId="4" fillId="7" borderId="0" xfId="11" applyNumberFormat="1" applyFill="1"/>
    <xf numFmtId="0" fontId="13" fillId="7" borderId="0" xfId="0" applyFont="1" applyFill="1" applyAlignment="1">
      <alignment wrapText="1"/>
    </xf>
    <xf numFmtId="2" fontId="0" fillId="7" borderId="12" xfId="0" applyNumberFormat="1" applyFill="1" applyBorder="1"/>
    <xf numFmtId="165" fontId="12" fillId="7" borderId="0" xfId="10" applyNumberFormat="1" applyFont="1" applyFill="1"/>
    <xf numFmtId="0" fontId="15" fillId="7" borderId="0" xfId="11" applyFont="1" applyFill="1"/>
    <xf numFmtId="2" fontId="4" fillId="7" borderId="0" xfId="11" applyNumberFormat="1" applyFill="1"/>
    <xf numFmtId="0" fontId="25" fillId="7" borderId="0" xfId="11" applyFont="1" applyFill="1"/>
    <xf numFmtId="0" fontId="13" fillId="7" borderId="0" xfId="17" applyFont="1" applyFill="1"/>
    <xf numFmtId="0" fontId="1" fillId="7" borderId="0" xfId="17" applyFill="1"/>
    <xf numFmtId="0" fontId="5" fillId="7" borderId="0" xfId="17" applyFont="1" applyFill="1"/>
    <xf numFmtId="0" fontId="5" fillId="7" borderId="4" xfId="17" applyFont="1" applyFill="1" applyBorder="1"/>
    <xf numFmtId="0" fontId="5" fillId="7" borderId="6" xfId="17" applyFont="1" applyFill="1" applyBorder="1"/>
    <xf numFmtId="165" fontId="21" fillId="7" borderId="11" xfId="18" applyNumberFormat="1" applyFont="1" applyFill="1" applyBorder="1"/>
    <xf numFmtId="165" fontId="1" fillId="7" borderId="0" xfId="17" applyNumberFormat="1" applyFill="1"/>
    <xf numFmtId="0" fontId="5" fillId="7" borderId="11" xfId="17" applyFont="1" applyFill="1" applyBorder="1"/>
    <xf numFmtId="0" fontId="5" fillId="7" borderId="11" xfId="17" applyFont="1" applyFill="1" applyBorder="1" applyAlignment="1">
      <alignment horizontal="left"/>
    </xf>
    <xf numFmtId="0" fontId="5" fillId="7" borderId="12" xfId="17" applyFont="1" applyFill="1" applyBorder="1"/>
    <xf numFmtId="0" fontId="5" fillId="7" borderId="12" xfId="17" applyFont="1" applyFill="1" applyBorder="1" applyAlignment="1">
      <alignment horizontal="left"/>
    </xf>
    <xf numFmtId="165" fontId="21" fillId="7" borderId="12" xfId="18" applyNumberFormat="1" applyFont="1" applyFill="1" applyBorder="1"/>
    <xf numFmtId="165" fontId="21" fillId="7" borderId="0" xfId="18" applyNumberFormat="1" applyFont="1" applyFill="1" applyBorder="1"/>
    <xf numFmtId="0" fontId="5" fillId="7" borderId="0" xfId="17" applyFont="1" applyFill="1" applyAlignment="1">
      <alignment horizontal="left"/>
    </xf>
    <xf numFmtId="0" fontId="21" fillId="7" borderId="4" xfId="17" applyFont="1" applyFill="1" applyBorder="1" applyAlignment="1">
      <alignment horizontal="left"/>
    </xf>
    <xf numFmtId="165" fontId="21" fillId="7" borderId="4" xfId="18" applyNumberFormat="1" applyFont="1" applyFill="1" applyBorder="1"/>
    <xf numFmtId="166" fontId="21" fillId="7" borderId="0" xfId="0" applyNumberFormat="1" applyFont="1" applyFill="1"/>
    <xf numFmtId="1" fontId="0" fillId="7" borderId="6" xfId="0" applyNumberFormat="1" applyFill="1" applyBorder="1"/>
    <xf numFmtId="1" fontId="21" fillId="7" borderId="0" xfId="0" applyNumberFormat="1" applyFont="1" applyFill="1"/>
    <xf numFmtId="1" fontId="0" fillId="7" borderId="11" xfId="0" applyNumberFormat="1" applyFill="1" applyBorder="1"/>
    <xf numFmtId="1" fontId="21" fillId="7" borderId="4" xfId="0" applyNumberFormat="1" applyFont="1" applyFill="1" applyBorder="1"/>
    <xf numFmtId="165" fontId="5" fillId="7" borderId="0" xfId="10" applyNumberFormat="1" applyFont="1" applyFill="1" applyBorder="1"/>
    <xf numFmtId="3" fontId="22" fillId="7" borderId="0" xfId="0" applyNumberFormat="1" applyFont="1" applyFill="1"/>
    <xf numFmtId="0" fontId="26" fillId="7" borderId="0" xfId="0" applyFont="1" applyFill="1"/>
    <xf numFmtId="0" fontId="24" fillId="7" borderId="0" xfId="0" applyFont="1" applyFill="1"/>
    <xf numFmtId="165" fontId="19" fillId="7" borderId="0" xfId="10" applyNumberFormat="1" applyFont="1" applyFill="1" applyBorder="1"/>
    <xf numFmtId="165" fontId="19" fillId="7" borderId="0" xfId="10" applyNumberFormat="1" applyFont="1" applyFill="1"/>
    <xf numFmtId="165" fontId="21" fillId="7" borderId="0" xfId="0" applyNumberFormat="1" applyFont="1" applyFill="1"/>
    <xf numFmtId="165" fontId="21" fillId="7" borderId="11" xfId="0" applyNumberFormat="1" applyFont="1" applyFill="1" applyBorder="1"/>
    <xf numFmtId="165" fontId="21" fillId="7" borderId="12" xfId="0" applyNumberFormat="1" applyFont="1" applyFill="1" applyBorder="1"/>
    <xf numFmtId="165" fontId="21" fillId="7" borderId="4" xfId="0" applyNumberFormat="1" applyFont="1" applyFill="1" applyBorder="1"/>
    <xf numFmtId="0" fontId="13" fillId="7" borderId="16" xfId="0" applyFont="1" applyFill="1" applyBorder="1" applyAlignment="1">
      <alignment wrapText="1"/>
    </xf>
    <xf numFmtId="0" fontId="21" fillId="7" borderId="17" xfId="0" applyFont="1" applyFill="1" applyBorder="1"/>
    <xf numFmtId="0" fontId="21" fillId="7" borderId="18" xfId="0" applyFont="1" applyFill="1" applyBorder="1"/>
    <xf numFmtId="0" fontId="21" fillId="7" borderId="19" xfId="0" applyFont="1" applyFill="1" applyBorder="1"/>
    <xf numFmtId="0" fontId="21" fillId="7" borderId="20" xfId="0" applyFont="1" applyFill="1" applyBorder="1"/>
    <xf numFmtId="0" fontId="14" fillId="7" borderId="0" xfId="0" applyFont="1" applyFill="1" applyAlignment="1">
      <alignment horizontal="left"/>
    </xf>
    <xf numFmtId="0" fontId="21" fillId="7" borderId="0" xfId="19" applyFont="1" applyFill="1" applyBorder="1"/>
    <xf numFmtId="0" fontId="17" fillId="7" borderId="0" xfId="0" applyFont="1" applyFill="1" applyAlignment="1">
      <alignment horizontal="center" wrapText="1"/>
    </xf>
    <xf numFmtId="0" fontId="20" fillId="7" borderId="0" xfId="0" applyFont="1" applyFill="1" applyAlignment="1">
      <alignment horizontal="center" wrapText="1"/>
    </xf>
    <xf numFmtId="0" fontId="13" fillId="7" borderId="0" xfId="0" applyFont="1" applyFill="1" applyAlignment="1">
      <alignment horizontal="center" vertical="center" wrapText="1"/>
    </xf>
    <xf numFmtId="0" fontId="13" fillId="7" borderId="16" xfId="0" applyFont="1" applyFill="1" applyBorder="1" applyAlignment="1">
      <alignment horizontal="center" vertical="center" wrapText="1"/>
    </xf>
    <xf numFmtId="0" fontId="14" fillId="7" borderId="0" xfId="0" applyFont="1" applyFill="1"/>
    <xf numFmtId="0" fontId="20" fillId="7" borderId="0" xfId="0" applyFont="1" applyFill="1" applyAlignment="1">
      <alignment horizontal="right" wrapText="1"/>
    </xf>
    <xf numFmtId="3" fontId="0" fillId="7" borderId="6" xfId="0" applyNumberFormat="1" applyFill="1" applyBorder="1"/>
    <xf numFmtId="0" fontId="0" fillId="7" borderId="4" xfId="0" applyFill="1" applyBorder="1" applyAlignment="1">
      <alignment horizontal="left"/>
    </xf>
    <xf numFmtId="3" fontId="0" fillId="7" borderId="4" xfId="0" applyNumberFormat="1" applyFill="1" applyBorder="1"/>
    <xf numFmtId="2" fontId="14" fillId="7" borderId="0" xfId="0" applyNumberFormat="1" applyFont="1" applyFill="1"/>
    <xf numFmtId="0" fontId="14" fillId="7" borderId="0" xfId="0" applyFont="1" applyFill="1" applyAlignment="1">
      <alignment horizontal="left" indent="1"/>
    </xf>
    <xf numFmtId="3" fontId="14" fillId="7" borderId="0" xfId="0" applyNumberFormat="1" applyFont="1" applyFill="1"/>
    <xf numFmtId="0" fontId="13" fillId="7" borderId="29" xfId="0" applyFont="1" applyFill="1" applyBorder="1"/>
    <xf numFmtId="0" fontId="13" fillId="7" borderId="28" xfId="0" applyFont="1" applyFill="1" applyBorder="1"/>
    <xf numFmtId="0" fontId="13" fillId="7" borderId="40" xfId="0" applyFont="1" applyFill="1" applyBorder="1" applyAlignment="1">
      <alignment wrapText="1"/>
    </xf>
    <xf numFmtId="0" fontId="36" fillId="7" borderId="11" xfId="0" applyFont="1" applyFill="1" applyBorder="1" applyAlignment="1">
      <alignment horizontal="right" vertical="top" wrapText="1"/>
    </xf>
    <xf numFmtId="0" fontId="36" fillId="7" borderId="31" xfId="0" applyFont="1" applyFill="1" applyBorder="1" applyAlignment="1">
      <alignment horizontal="right" vertical="top" wrapText="1"/>
    </xf>
    <xf numFmtId="0" fontId="36" fillId="7" borderId="12" xfId="0" applyFont="1" applyFill="1" applyBorder="1" applyAlignment="1">
      <alignment horizontal="right" vertical="top" wrapText="1"/>
    </xf>
    <xf numFmtId="0" fontId="0" fillId="7" borderId="27" xfId="0" applyFill="1" applyBorder="1"/>
    <xf numFmtId="9" fontId="36" fillId="7" borderId="0" xfId="15" applyFont="1" applyFill="1" applyBorder="1" applyAlignment="1">
      <alignment horizontal="right" vertical="top" wrapText="1"/>
    </xf>
    <xf numFmtId="0" fontId="36" fillId="7" borderId="0" xfId="0" applyFont="1" applyFill="1" applyAlignment="1">
      <alignment horizontal="right" vertical="top" wrapText="1"/>
    </xf>
    <xf numFmtId="9" fontId="0" fillId="7" borderId="38" xfId="15" applyFont="1" applyFill="1" applyBorder="1"/>
    <xf numFmtId="0" fontId="0" fillId="7" borderId="37" xfId="0" applyFill="1" applyBorder="1"/>
    <xf numFmtId="9" fontId="36" fillId="7" borderId="4" xfId="15" applyFont="1" applyFill="1" applyBorder="1" applyAlignment="1">
      <alignment horizontal="right" vertical="top" wrapText="1"/>
    </xf>
    <xf numFmtId="0" fontId="36" fillId="7" borderId="4" xfId="0" applyFont="1" applyFill="1" applyBorder="1" applyAlignment="1">
      <alignment horizontal="right" vertical="top" wrapText="1"/>
    </xf>
    <xf numFmtId="166" fontId="0" fillId="7" borderId="0" xfId="0" applyNumberFormat="1" applyFill="1"/>
    <xf numFmtId="0" fontId="40" fillId="7" borderId="0" xfId="0" applyFont="1" applyFill="1"/>
    <xf numFmtId="0" fontId="41" fillId="7" borderId="0" xfId="0" applyFont="1" applyFill="1"/>
    <xf numFmtId="0" fontId="41" fillId="7" borderId="4" xfId="0" applyFont="1" applyFill="1" applyBorder="1"/>
    <xf numFmtId="165" fontId="0" fillId="7" borderId="6" xfId="10" applyNumberFormat="1" applyFont="1" applyFill="1" applyBorder="1"/>
    <xf numFmtId="0" fontId="0" fillId="7" borderId="50" xfId="0" applyFill="1" applyBorder="1"/>
    <xf numFmtId="0" fontId="16" fillId="7" borderId="0" xfId="0" applyFont="1" applyFill="1"/>
    <xf numFmtId="0" fontId="17" fillId="7" borderId="35" xfId="0" applyFont="1" applyFill="1" applyBorder="1"/>
    <xf numFmtId="1" fontId="39" fillId="7" borderId="12" xfId="11" applyNumberFormat="1" applyFont="1" applyFill="1" applyBorder="1" applyAlignment="1">
      <alignment horizontal="right"/>
    </xf>
    <xf numFmtId="166" fontId="21" fillId="7" borderId="0" xfId="11" quotePrefix="1" applyNumberFormat="1" applyFont="1" applyFill="1"/>
    <xf numFmtId="1" fontId="39" fillId="7" borderId="4" xfId="11" applyNumberFormat="1" applyFont="1" applyFill="1" applyBorder="1" applyAlignment="1">
      <alignment horizontal="right"/>
    </xf>
    <xf numFmtId="0" fontId="32" fillId="7" borderId="0" xfId="20" applyFont="1" applyFill="1"/>
    <xf numFmtId="0" fontId="33" fillId="7" borderId="0" xfId="20" applyFont="1" applyFill="1"/>
    <xf numFmtId="0" fontId="37" fillId="7" borderId="0" xfId="20" applyFill="1"/>
    <xf numFmtId="0" fontId="33" fillId="7" borderId="4" xfId="20" applyFont="1" applyFill="1" applyBorder="1"/>
    <xf numFmtId="0" fontId="32" fillId="7" borderId="0" xfId="20" applyFont="1" applyFill="1" applyAlignment="1">
      <alignment horizontal="center" wrapText="1"/>
    </xf>
    <xf numFmtId="0" fontId="32" fillId="7" borderId="11" xfId="20" applyFont="1" applyFill="1" applyBorder="1" applyAlignment="1">
      <alignment horizontal="left"/>
    </xf>
    <xf numFmtId="0" fontId="32" fillId="7" borderId="11" xfId="20" applyFont="1" applyFill="1" applyBorder="1"/>
    <xf numFmtId="1" fontId="33" fillId="7" borderId="11" xfId="20" applyNumberFormat="1" applyFont="1" applyFill="1" applyBorder="1"/>
    <xf numFmtId="3" fontId="33" fillId="7" borderId="11" xfId="21" applyNumberFormat="1" applyFont="1" applyFill="1" applyBorder="1"/>
    <xf numFmtId="0" fontId="32" fillId="7" borderId="0" xfId="20" applyFont="1" applyFill="1" applyAlignment="1">
      <alignment horizontal="left"/>
    </xf>
    <xf numFmtId="1" fontId="33" fillId="7" borderId="0" xfId="20" applyNumberFormat="1" applyFont="1" applyFill="1"/>
    <xf numFmtId="3" fontId="33" fillId="7" borderId="0" xfId="21" applyNumberFormat="1" applyFont="1" applyFill="1" applyBorder="1"/>
    <xf numFmtId="0" fontId="32" fillId="7" borderId="12" xfId="20" applyFont="1" applyFill="1" applyBorder="1" applyAlignment="1">
      <alignment horizontal="left"/>
    </xf>
    <xf numFmtId="0" fontId="32" fillId="7" borderId="12" xfId="20" applyFont="1" applyFill="1" applyBorder="1"/>
    <xf numFmtId="1" fontId="33" fillId="7" borderId="12" xfId="20" applyNumberFormat="1" applyFont="1" applyFill="1" applyBorder="1"/>
    <xf numFmtId="3" fontId="33" fillId="7" borderId="12" xfId="21" applyNumberFormat="1" applyFont="1" applyFill="1" applyBorder="1"/>
    <xf numFmtId="0" fontId="32" fillId="7" borderId="4" xfId="20" applyFont="1" applyFill="1" applyBorder="1" applyAlignment="1">
      <alignment horizontal="left"/>
    </xf>
    <xf numFmtId="0" fontId="32" fillId="7" borderId="4" xfId="20" applyFont="1" applyFill="1" applyBorder="1"/>
    <xf numFmtId="1" fontId="33" fillId="7" borderId="4" xfId="20" applyNumberFormat="1" applyFont="1" applyFill="1" applyBorder="1"/>
    <xf numFmtId="3" fontId="33" fillId="7" borderId="4" xfId="21" applyNumberFormat="1" applyFont="1" applyFill="1" applyBorder="1"/>
    <xf numFmtId="0" fontId="37" fillId="7" borderId="4" xfId="20" applyFill="1" applyBorder="1"/>
    <xf numFmtId="0" fontId="32" fillId="7" borderId="41" xfId="20" applyFont="1" applyFill="1" applyBorder="1" applyAlignment="1">
      <alignment horizontal="center" wrapText="1"/>
    </xf>
    <xf numFmtId="0" fontId="32" fillId="7" borderId="26" xfId="20" applyFont="1" applyFill="1" applyBorder="1" applyAlignment="1">
      <alignment horizontal="center" wrapText="1"/>
    </xf>
    <xf numFmtId="1" fontId="33" fillId="7" borderId="30" xfId="20" applyNumberFormat="1" applyFont="1" applyFill="1" applyBorder="1"/>
    <xf numFmtId="1" fontId="33" fillId="7" borderId="31" xfId="20" applyNumberFormat="1" applyFont="1" applyFill="1" applyBorder="1"/>
    <xf numFmtId="1" fontId="33" fillId="7" borderId="32" xfId="20" applyNumberFormat="1" applyFont="1" applyFill="1" applyBorder="1"/>
    <xf numFmtId="1" fontId="33" fillId="7" borderId="27" xfId="20" applyNumberFormat="1" applyFont="1" applyFill="1" applyBorder="1"/>
    <xf numFmtId="1" fontId="33" fillId="7" borderId="29" xfId="20" applyNumberFormat="1" applyFont="1" applyFill="1" applyBorder="1"/>
    <xf numFmtId="1" fontId="33" fillId="7" borderId="28" xfId="20" applyNumberFormat="1" applyFont="1" applyFill="1" applyBorder="1"/>
    <xf numFmtId="1" fontId="33" fillId="7" borderId="38" xfId="20" applyNumberFormat="1" applyFont="1" applyFill="1" applyBorder="1"/>
    <xf numFmtId="1" fontId="33" fillId="7" borderId="37" xfId="20" applyNumberFormat="1" applyFont="1" applyFill="1" applyBorder="1"/>
    <xf numFmtId="0" fontId="43" fillId="7" borderId="0" xfId="20" applyFont="1" applyFill="1"/>
    <xf numFmtId="0" fontId="44" fillId="7" borderId="0" xfId="20" applyFont="1" applyFill="1"/>
    <xf numFmtId="0" fontId="45" fillId="11" borderId="42" xfId="20" applyFont="1" applyFill="1" applyBorder="1" applyAlignment="1">
      <alignment vertical="top"/>
    </xf>
    <xf numFmtId="0" fontId="45" fillId="11" borderId="43" xfId="20" applyFont="1" applyFill="1" applyBorder="1" applyAlignment="1">
      <alignment vertical="top"/>
    </xf>
    <xf numFmtId="0" fontId="32" fillId="7" borderId="0" xfId="20" applyFont="1" applyFill="1" applyAlignment="1">
      <alignment wrapText="1"/>
    </xf>
    <xf numFmtId="3" fontId="33" fillId="7" borderId="32" xfId="21" applyNumberFormat="1" applyFont="1" applyFill="1" applyBorder="1"/>
    <xf numFmtId="0" fontId="32" fillId="7" borderId="12" xfId="20" applyFont="1" applyFill="1" applyBorder="1" applyAlignment="1">
      <alignment horizontal="center" wrapText="1"/>
    </xf>
    <xf numFmtId="0" fontId="17" fillId="7" borderId="12" xfId="20" applyFont="1" applyFill="1" applyBorder="1" applyAlignment="1">
      <alignment horizontal="center" wrapText="1"/>
    </xf>
    <xf numFmtId="0" fontId="32" fillId="7" borderId="11" xfId="20" applyFont="1" applyFill="1" applyBorder="1" applyAlignment="1">
      <alignment horizontal="center"/>
    </xf>
    <xf numFmtId="3" fontId="33" fillId="7" borderId="11" xfId="20" applyNumberFormat="1" applyFont="1" applyFill="1" applyBorder="1"/>
    <xf numFmtId="0" fontId="32" fillId="7" borderId="0" xfId="20" applyFont="1" applyFill="1" applyAlignment="1">
      <alignment horizontal="center"/>
    </xf>
    <xf numFmtId="3" fontId="33" fillId="7" borderId="0" xfId="20" applyNumberFormat="1" applyFont="1" applyFill="1"/>
    <xf numFmtId="0" fontId="32" fillId="7" borderId="12" xfId="20" applyFont="1" applyFill="1" applyBorder="1" applyAlignment="1">
      <alignment horizontal="center"/>
    </xf>
    <xf numFmtId="3" fontId="33" fillId="7" borderId="12" xfId="20" applyNumberFormat="1" applyFont="1" applyFill="1" applyBorder="1"/>
    <xf numFmtId="0" fontId="17" fillId="7" borderId="40" xfId="20" applyFont="1" applyFill="1" applyBorder="1" applyAlignment="1">
      <alignment horizontal="center" wrapText="1"/>
    </xf>
    <xf numFmtId="0" fontId="17" fillId="7" borderId="44" xfId="20" applyFont="1" applyFill="1" applyBorder="1" applyAlignment="1">
      <alignment horizontal="center" wrapText="1"/>
    </xf>
    <xf numFmtId="3" fontId="33" fillId="7" borderId="32" xfId="20" applyNumberFormat="1" applyFont="1" applyFill="1" applyBorder="1"/>
    <xf numFmtId="3" fontId="33" fillId="7" borderId="27" xfId="20" applyNumberFormat="1" applyFont="1" applyFill="1" applyBorder="1"/>
    <xf numFmtId="3" fontId="33" fillId="7" borderId="30" xfId="20" applyNumberFormat="1" applyFont="1" applyFill="1" applyBorder="1"/>
    <xf numFmtId="3" fontId="33" fillId="7" borderId="31" xfId="20" applyNumberFormat="1" applyFont="1" applyFill="1" applyBorder="1"/>
    <xf numFmtId="3" fontId="33" fillId="7" borderId="29" xfId="20" applyNumberFormat="1" applyFont="1" applyFill="1" applyBorder="1"/>
    <xf numFmtId="3" fontId="33" fillId="7" borderId="28" xfId="20" applyNumberFormat="1" applyFont="1" applyFill="1" applyBorder="1"/>
    <xf numFmtId="0" fontId="42" fillId="7" borderId="0" xfId="20" applyFont="1" applyFill="1"/>
    <xf numFmtId="3" fontId="33" fillId="7" borderId="4" xfId="20" applyNumberFormat="1" applyFont="1" applyFill="1" applyBorder="1"/>
    <xf numFmtId="3" fontId="33" fillId="7" borderId="38" xfId="20" applyNumberFormat="1" applyFont="1" applyFill="1" applyBorder="1"/>
    <xf numFmtId="3" fontId="33" fillId="7" borderId="37" xfId="20" applyNumberFormat="1" applyFont="1" applyFill="1" applyBorder="1"/>
    <xf numFmtId="0" fontId="32" fillId="7" borderId="4" xfId="20" applyFont="1" applyFill="1" applyBorder="1" applyAlignment="1">
      <alignment horizontal="center"/>
    </xf>
    <xf numFmtId="0" fontId="17" fillId="7" borderId="29" xfId="20" applyFont="1" applyFill="1" applyBorder="1" applyAlignment="1">
      <alignment horizontal="center" wrapText="1"/>
    </xf>
    <xf numFmtId="0" fontId="17" fillId="7" borderId="28" xfId="20" applyFont="1" applyFill="1" applyBorder="1" applyAlignment="1">
      <alignment horizontal="center" wrapText="1"/>
    </xf>
    <xf numFmtId="0" fontId="13" fillId="7" borderId="35" xfId="0" applyFont="1" applyFill="1" applyBorder="1" applyAlignment="1">
      <alignment horizontal="center"/>
    </xf>
    <xf numFmtId="0" fontId="27" fillId="0" borderId="0" xfId="16" applyBorder="1" applyAlignment="1">
      <alignment horizontal="left" wrapText="1"/>
    </xf>
    <xf numFmtId="0" fontId="32" fillId="7" borderId="14" xfId="0" applyFont="1" applyFill="1" applyBorder="1" applyAlignment="1">
      <alignment horizontal="left" vertical="top" wrapText="1"/>
    </xf>
    <xf numFmtId="0" fontId="32" fillId="7" borderId="0" xfId="0" applyFont="1" applyFill="1" applyAlignment="1">
      <alignment horizontal="left" vertical="top" wrapText="1"/>
    </xf>
    <xf numFmtId="0" fontId="0" fillId="7" borderId="0" xfId="0" applyFill="1" applyAlignment="1">
      <alignment horizontal="left" vertical="top" wrapText="1"/>
    </xf>
    <xf numFmtId="0" fontId="32" fillId="7" borderId="13" xfId="0" applyFont="1" applyFill="1" applyBorder="1" applyAlignment="1">
      <alignment horizontal="left" vertical="top" wrapText="1"/>
    </xf>
    <xf numFmtId="0" fontId="32" fillId="7" borderId="15" xfId="0" applyFont="1" applyFill="1" applyBorder="1" applyAlignment="1">
      <alignment horizontal="left" vertical="top" wrapText="1"/>
    </xf>
  </cellXfs>
  <cellStyles count="23">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4" xr:uid="{00000000-0005-0000-0000-000005000000}"/>
    <cellStyle name="Comma 3" xfId="18" xr:uid="{9C3C5271-82D0-4597-86DE-6F4D9698B6BA}"/>
    <cellStyle name="Comma 4" xfId="21" xr:uid="{700E980A-3338-4EFC-B0CF-574EDFEFBF0D}"/>
    <cellStyle name="Heading 1" xfId="2" builtinId="16" customBuiltin="1"/>
    <cellStyle name="Heading 2" xfId="3" builtinId="17" customBuiltin="1"/>
    <cellStyle name="Heading 2 2" xfId="22" xr:uid="{6E5019FA-C963-4270-BD23-F9F6B3E56411}"/>
    <cellStyle name="Heading 3" xfId="4" builtinId="18" customBuiltin="1"/>
    <cellStyle name="Heading 4" xfId="5" builtinId="19" customBuiltin="1"/>
    <cellStyle name="Hyperlink" xfId="16" builtinId="8"/>
    <cellStyle name="Normal" xfId="0" builtinId="0"/>
    <cellStyle name="Normal 2" xfId="11" xr:uid="{00000000-0005-0000-0000-00000C000000}"/>
    <cellStyle name="Normal 2 2 2" xfId="19" xr:uid="{AF9D520D-0934-4BB7-9A82-C50CDC93CAC2}"/>
    <cellStyle name="Normal 3" xfId="12" xr:uid="{00000000-0005-0000-0000-00000D000000}"/>
    <cellStyle name="Normal 4" xfId="13" xr:uid="{00000000-0005-0000-0000-00000E000000}"/>
    <cellStyle name="Normal 5" xfId="17" xr:uid="{0313535D-D2A7-4311-9012-0BC61F3519BD}"/>
    <cellStyle name="Normal 6" xfId="20" xr:uid="{79787FA1-5A8B-4A1E-9737-976389DB9BB4}"/>
    <cellStyle name="Per cent" xfId="15" builtinId="5"/>
    <cellStyle name="Title" xfId="1" builtinId="15" customBuiltin="1"/>
  </cellStyles>
  <dxfs count="0"/>
  <tableStyles count="1" defaultTableStyle="TableStyleMedium2" defaultPivotStyle="PivotStyleLight16">
    <tableStyle name="Table Style 1" pivot="0" count="0" xr9:uid="{3E381CCD-6E53-4E31-9CE5-7550DAC266C4}"/>
  </tableStyles>
  <colors>
    <mruColors>
      <color rgb="FF81F7D8"/>
      <color rgb="FF45EFCF"/>
      <color rgb="FF212192"/>
      <color rgb="FF4A4AD6"/>
      <color rgb="FFA7D5C0"/>
      <color rgb="FFC0F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7" Type="http://schemas.openxmlformats.org/officeDocument/2006/relationships/hyperlink" Target="https://www.transportfocus.org.uk/insight/national-rail-passenger-survey/"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6" Type="http://schemas.openxmlformats.org/officeDocument/2006/relationships/hyperlink" Target="mailto:https://www.transportfocus.org.uk/insight/bus-passenger-survey/" TargetMode="External"/><Relationship Id="rId5" Type="http://schemas.openxmlformats.org/officeDocument/2006/relationships/hyperlink" Target="https://www.transport.gov.scot/our-approach/statistics/" TargetMode="External"/><Relationship Id="rId4" Type="http://schemas.openxmlformats.org/officeDocument/2006/relationships/hyperlink" Target="https://www.transport.gov.scot/our-approach/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6B184-4956-430D-B0DD-29D842C2A59F}">
  <dimension ref="A1:K38"/>
  <sheetViews>
    <sheetView tabSelected="1" workbookViewId="0"/>
  </sheetViews>
  <sheetFormatPr defaultRowHeight="15.5" x14ac:dyDescent="0.35"/>
  <cols>
    <col min="1" max="1" width="90.07421875" customWidth="1"/>
  </cols>
  <sheetData>
    <row r="1" spans="1:11" ht="18" x14ac:dyDescent="0.4">
      <c r="A1" s="110" t="s">
        <v>531</v>
      </c>
    </row>
    <row r="2" spans="1:11" x14ac:dyDescent="0.35">
      <c r="A2" s="8" t="s">
        <v>548</v>
      </c>
    </row>
    <row r="3" spans="1:11" x14ac:dyDescent="0.35">
      <c r="A3" s="7" t="s">
        <v>511</v>
      </c>
    </row>
    <row r="4" spans="1:11" x14ac:dyDescent="0.35">
      <c r="A4" s="61" t="s">
        <v>512</v>
      </c>
    </row>
    <row r="5" spans="1:11" ht="31" x14ac:dyDescent="0.35">
      <c r="A5" s="10" t="s">
        <v>532</v>
      </c>
      <c r="B5" s="10"/>
      <c r="C5" s="10"/>
      <c r="D5" s="10"/>
      <c r="E5" s="10"/>
      <c r="F5" s="10"/>
      <c r="G5" s="10"/>
      <c r="H5" s="10"/>
      <c r="I5" s="10"/>
      <c r="J5" s="10"/>
      <c r="K5" s="10"/>
    </row>
    <row r="6" spans="1:11" x14ac:dyDescent="0.35">
      <c r="A6" s="337" t="s">
        <v>513</v>
      </c>
      <c r="B6" s="337"/>
      <c r="C6" s="337"/>
      <c r="D6" s="337"/>
      <c r="E6" s="337"/>
      <c r="F6" s="337"/>
      <c r="G6" s="337"/>
      <c r="H6" s="337"/>
      <c r="I6" s="337"/>
      <c r="J6" s="337"/>
      <c r="K6" s="337"/>
    </row>
    <row r="7" spans="1:11" x14ac:dyDescent="0.35">
      <c r="A7" s="114" t="s">
        <v>537</v>
      </c>
      <c r="B7" s="114"/>
      <c r="C7" s="114"/>
      <c r="D7" s="114"/>
      <c r="E7" s="114"/>
      <c r="F7" s="114"/>
      <c r="G7" s="114"/>
      <c r="H7" s="114"/>
      <c r="I7" s="114"/>
      <c r="J7" s="114"/>
      <c r="K7" s="114"/>
    </row>
    <row r="8" spans="1:11" x14ac:dyDescent="0.35">
      <c r="A8" s="76" t="s">
        <v>538</v>
      </c>
      <c r="B8" s="114"/>
      <c r="C8" s="114"/>
      <c r="D8" s="114"/>
      <c r="E8" s="114"/>
      <c r="F8" s="114"/>
      <c r="G8" s="114"/>
      <c r="H8" s="114"/>
      <c r="I8" s="114"/>
      <c r="J8" s="114"/>
      <c r="K8" s="114"/>
    </row>
    <row r="9" spans="1:11" x14ac:dyDescent="0.35">
      <c r="A9" s="76" t="s">
        <v>540</v>
      </c>
      <c r="B9" s="114"/>
      <c r="C9" s="114"/>
      <c r="D9" s="115"/>
      <c r="E9" s="114"/>
      <c r="F9" s="114"/>
      <c r="G9" s="114"/>
      <c r="H9" s="114"/>
      <c r="I9" s="114"/>
      <c r="J9" s="114"/>
      <c r="K9" s="114"/>
    </row>
    <row r="10" spans="1:11" ht="17.149999999999999" customHeight="1" x14ac:dyDescent="0.35">
      <c r="A10" s="76" t="s">
        <v>539</v>
      </c>
      <c r="B10" s="114"/>
      <c r="C10" s="114"/>
      <c r="D10" s="115"/>
      <c r="E10" s="114"/>
      <c r="F10" s="114"/>
      <c r="G10" s="114"/>
      <c r="H10" s="114"/>
      <c r="I10" s="114"/>
      <c r="J10" s="114"/>
      <c r="K10" s="114"/>
    </row>
    <row r="11" spans="1:11" ht="17.149999999999999" customHeight="1" x14ac:dyDescent="0.35">
      <c r="A11" s="116" t="s">
        <v>541</v>
      </c>
      <c r="B11" s="114"/>
      <c r="C11" s="114"/>
      <c r="D11" s="115"/>
      <c r="E11" s="114"/>
      <c r="F11" s="114"/>
      <c r="G11" s="114"/>
      <c r="H11" s="114"/>
      <c r="I11" s="114"/>
      <c r="J11" s="114"/>
      <c r="K11" s="114"/>
    </row>
    <row r="12" spans="1:11" ht="62" x14ac:dyDescent="0.35">
      <c r="A12" s="16" t="s">
        <v>542</v>
      </c>
      <c r="B12" s="114"/>
      <c r="C12" s="114"/>
      <c r="D12" s="115"/>
      <c r="E12" s="114"/>
      <c r="F12" s="114"/>
      <c r="G12" s="114"/>
      <c r="H12" s="114"/>
      <c r="I12" s="114"/>
      <c r="J12" s="114"/>
      <c r="K12" s="114"/>
    </row>
    <row r="13" spans="1:11" ht="46.5" x14ac:dyDescent="0.35">
      <c r="A13" s="16" t="s">
        <v>543</v>
      </c>
      <c r="B13" s="114"/>
      <c r="C13" s="114"/>
      <c r="D13" s="115"/>
      <c r="E13" s="114"/>
      <c r="F13" s="114"/>
      <c r="G13" s="114"/>
      <c r="H13" s="114"/>
      <c r="I13" s="114"/>
      <c r="J13" s="114"/>
      <c r="K13" s="114"/>
    </row>
    <row r="14" spans="1:11" ht="31" x14ac:dyDescent="0.35">
      <c r="A14" s="16" t="s">
        <v>544</v>
      </c>
      <c r="B14" s="114"/>
      <c r="C14" s="114"/>
      <c r="D14" s="115"/>
      <c r="E14" s="114"/>
      <c r="F14" s="114"/>
      <c r="G14" s="114"/>
      <c r="H14" s="114"/>
      <c r="I14" s="114"/>
      <c r="J14" s="114"/>
      <c r="K14" s="114"/>
    </row>
    <row r="15" spans="1:11" x14ac:dyDescent="0.35">
      <c r="A15" s="16" t="s">
        <v>545</v>
      </c>
      <c r="B15" s="114"/>
      <c r="C15" s="114"/>
      <c r="D15" s="115"/>
      <c r="E15" s="114"/>
      <c r="F15" s="114"/>
      <c r="G15" s="114"/>
      <c r="H15" s="114"/>
      <c r="I15" s="114"/>
      <c r="J15" s="114"/>
      <c r="K15" s="114"/>
    </row>
    <row r="16" spans="1:11" x14ac:dyDescent="0.35">
      <c r="A16" s="1" t="s">
        <v>533</v>
      </c>
    </row>
    <row r="17" spans="1:9" ht="158.15" customHeight="1" x14ac:dyDescent="0.35">
      <c r="A17" s="16" t="s">
        <v>514</v>
      </c>
      <c r="B17" s="16"/>
      <c r="C17" s="16"/>
      <c r="D17" s="16"/>
      <c r="E17" s="16"/>
      <c r="F17" s="16"/>
      <c r="G17" s="16"/>
      <c r="H17" s="16"/>
      <c r="I17" s="16"/>
    </row>
    <row r="18" spans="1:9" x14ac:dyDescent="0.35">
      <c r="A18" s="1" t="s">
        <v>515</v>
      </c>
    </row>
    <row r="19" spans="1:9" ht="31" x14ac:dyDescent="0.35">
      <c r="A19" s="16" t="s">
        <v>546</v>
      </c>
    </row>
    <row r="20" spans="1:9" x14ac:dyDescent="0.35">
      <c r="A20" s="8" t="s">
        <v>516</v>
      </c>
    </row>
    <row r="21" spans="1:9" x14ac:dyDescent="0.35">
      <c r="A21" s="7" t="s">
        <v>517</v>
      </c>
    </row>
    <row r="22" spans="1:9" x14ac:dyDescent="0.35">
      <c r="A22" s="8" t="s">
        <v>518</v>
      </c>
    </row>
    <row r="23" spans="1:9" x14ac:dyDescent="0.35">
      <c r="A23" s="10" t="s">
        <v>534</v>
      </c>
    </row>
    <row r="24" spans="1:9" x14ac:dyDescent="0.35">
      <c r="A24" s="112" t="s">
        <v>535</v>
      </c>
    </row>
    <row r="25" spans="1:9" ht="31" x14ac:dyDescent="0.35">
      <c r="A25" s="10" t="s">
        <v>547</v>
      </c>
    </row>
    <row r="26" spans="1:9" ht="31" x14ac:dyDescent="0.35">
      <c r="A26" s="10" t="s">
        <v>519</v>
      </c>
    </row>
    <row r="27" spans="1:9" x14ac:dyDescent="0.35">
      <c r="A27" s="1" t="s">
        <v>520</v>
      </c>
    </row>
    <row r="28" spans="1:9" ht="81.650000000000006" customHeight="1" x14ac:dyDescent="0.35">
      <c r="A28" s="16" t="s">
        <v>536</v>
      </c>
    </row>
    <row r="29" spans="1:9" x14ac:dyDescent="0.35">
      <c r="A29" s="1" t="s">
        <v>521</v>
      </c>
    </row>
    <row r="30" spans="1:9" ht="62" x14ac:dyDescent="0.35">
      <c r="A30" s="16" t="s">
        <v>522</v>
      </c>
    </row>
    <row r="31" spans="1:9" ht="46.5" x14ac:dyDescent="0.35">
      <c r="A31" s="16" t="s">
        <v>523</v>
      </c>
    </row>
    <row r="32" spans="1:9" ht="46.5" x14ac:dyDescent="0.35">
      <c r="A32" s="16" t="s">
        <v>524</v>
      </c>
    </row>
    <row r="33" spans="1:1" ht="31" x14ac:dyDescent="0.35">
      <c r="A33" s="16" t="s">
        <v>525</v>
      </c>
    </row>
    <row r="34" spans="1:1" ht="31" x14ac:dyDescent="0.35">
      <c r="A34" s="16" t="s">
        <v>526</v>
      </c>
    </row>
    <row r="35" spans="1:1" x14ac:dyDescent="0.35">
      <c r="A35" s="6" t="s">
        <v>527</v>
      </c>
    </row>
    <row r="36" spans="1:1" x14ac:dyDescent="0.35">
      <c r="A36" s="111" t="s">
        <v>528</v>
      </c>
    </row>
    <row r="37" spans="1:1" x14ac:dyDescent="0.35">
      <c r="A37" s="113" t="s">
        <v>529</v>
      </c>
    </row>
    <row r="38" spans="1:1" x14ac:dyDescent="0.35">
      <c r="A38" s="61" t="s">
        <v>530</v>
      </c>
    </row>
  </sheetData>
  <mergeCells count="1">
    <mergeCell ref="A6:K6"/>
  </mergeCells>
  <hyperlinks>
    <hyperlink ref="A6" r:id="rId1" xr:uid="{7D8581B8-2489-4AC0-9803-C4813DA2F565}"/>
    <hyperlink ref="A4" r:id="rId2" location="42764" xr:uid="{8CC79FE1-9CE9-4609-AD37-90CE89CC30C7}"/>
    <hyperlink ref="A38" r:id="rId3" xr:uid="{804B38C5-32E8-405B-A1F2-CB400680B4A8}"/>
    <hyperlink ref="A36" location="Notes!A1" display="link to notes" xr:uid="{239EE0B9-51C5-4EE3-BAEF-F21E6BA650ED}"/>
    <hyperlink ref="A7" r:id="rId4" location="42763" xr:uid="{CE9FF26B-6D62-4B12-BEF8-BDF867A4E3DE}"/>
    <hyperlink ref="A8" r:id="rId5" xr:uid="{04B9FD19-C93D-44B9-A195-DB5478563D6D}"/>
    <hyperlink ref="A9" r:id="rId6" xr:uid="{D42ABD1F-0033-4642-BFF7-4663FF3ADA4B}"/>
    <hyperlink ref="A10" r:id="rId7" xr:uid="{9B25150A-1DA5-4932-A271-4F42735599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workbookViewId="0"/>
  </sheetViews>
  <sheetFormatPr defaultColWidth="8.84375" defaultRowHeight="14" x14ac:dyDescent="0.3"/>
  <cols>
    <col min="1" max="1" width="31.3046875" style="4" customWidth="1"/>
    <col min="2" max="2" width="16.84375" style="4" customWidth="1"/>
    <col min="3" max="3" width="14.07421875" style="4" customWidth="1"/>
    <col min="4" max="16384" width="8.84375" style="4"/>
  </cols>
  <sheetData>
    <row r="1" spans="1:9" ht="17.5" x14ac:dyDescent="0.3">
      <c r="A1" s="12" t="s">
        <v>234</v>
      </c>
    </row>
    <row r="2" spans="1:9" ht="15.5" x14ac:dyDescent="0.35">
      <c r="A2" s="84" t="s">
        <v>277</v>
      </c>
    </row>
    <row r="3" spans="1:9" ht="16" thickBot="1" x14ac:dyDescent="0.4">
      <c r="A3" s="11" t="s">
        <v>69</v>
      </c>
      <c r="B3" s="3"/>
      <c r="C3" s="3"/>
      <c r="I3" s="15"/>
    </row>
    <row r="4" spans="1:9" ht="15.5" x14ac:dyDescent="0.35">
      <c r="A4" s="90" t="s">
        <v>131</v>
      </c>
      <c r="B4" s="91" t="s">
        <v>101</v>
      </c>
      <c r="C4" s="91" t="s">
        <v>100</v>
      </c>
      <c r="D4" s="92"/>
      <c r="E4" s="92"/>
    </row>
    <row r="5" spans="1:9" ht="15.5" x14ac:dyDescent="0.35">
      <c r="A5" s="93" t="s">
        <v>28</v>
      </c>
      <c r="B5" s="94">
        <v>24</v>
      </c>
      <c r="C5" s="94">
        <v>31</v>
      </c>
      <c r="D5" s="92"/>
      <c r="E5" s="92"/>
    </row>
    <row r="6" spans="1:9" ht="15.5" x14ac:dyDescent="0.35">
      <c r="A6" s="93" t="s">
        <v>29</v>
      </c>
      <c r="B6" s="94">
        <v>35</v>
      </c>
      <c r="C6" s="94">
        <v>36</v>
      </c>
      <c r="D6" s="92"/>
      <c r="E6" s="92"/>
    </row>
    <row r="7" spans="1:9" ht="15.5" x14ac:dyDescent="0.35">
      <c r="A7" s="95" t="s">
        <v>30</v>
      </c>
      <c r="B7" s="94">
        <v>11</v>
      </c>
      <c r="C7" s="94">
        <v>9</v>
      </c>
      <c r="D7" s="92"/>
      <c r="E7" s="92"/>
    </row>
    <row r="8" spans="1:9" ht="15.5" x14ac:dyDescent="0.35">
      <c r="A8" s="93" t="s">
        <v>65</v>
      </c>
      <c r="B8" s="94">
        <v>7</v>
      </c>
      <c r="C8" s="94">
        <v>12</v>
      </c>
      <c r="D8" s="92"/>
      <c r="E8" s="92"/>
    </row>
    <row r="9" spans="1:9" ht="15.5" x14ac:dyDescent="0.35">
      <c r="A9" s="93" t="s">
        <v>31</v>
      </c>
      <c r="B9" s="94">
        <v>13</v>
      </c>
      <c r="C9" s="94">
        <v>9</v>
      </c>
      <c r="D9" s="92"/>
      <c r="E9" s="92"/>
    </row>
    <row r="10" spans="1:9" ht="15.5" x14ac:dyDescent="0.35">
      <c r="A10" s="93" t="s">
        <v>32</v>
      </c>
      <c r="B10" s="94">
        <v>11</v>
      </c>
      <c r="C10" s="94">
        <v>17</v>
      </c>
      <c r="D10" s="92"/>
      <c r="E10" s="92"/>
    </row>
    <row r="11" spans="1:9" ht="15.5" x14ac:dyDescent="0.35">
      <c r="A11" s="93" t="s">
        <v>33</v>
      </c>
      <c r="B11" s="94">
        <v>3</v>
      </c>
      <c r="C11" s="94">
        <v>1</v>
      </c>
      <c r="D11" s="96"/>
      <c r="E11" s="92"/>
    </row>
    <row r="12" spans="1:9" ht="15.5" x14ac:dyDescent="0.35">
      <c r="A12" s="93" t="s">
        <v>34</v>
      </c>
      <c r="B12" s="94">
        <v>21</v>
      </c>
      <c r="C12" s="94">
        <v>25</v>
      </c>
      <c r="D12" s="92"/>
      <c r="E12" s="92"/>
    </row>
    <row r="13" spans="1:9" ht="15.5" x14ac:dyDescent="0.35">
      <c r="A13" s="93" t="s">
        <v>38</v>
      </c>
      <c r="B13" s="94">
        <v>6</v>
      </c>
      <c r="C13" s="94">
        <v>9</v>
      </c>
      <c r="D13" s="92"/>
      <c r="E13" s="92"/>
      <c r="G13" s="5"/>
    </row>
    <row r="14" spans="1:9" ht="15.5" x14ac:dyDescent="0.35">
      <c r="A14" s="93" t="s">
        <v>39</v>
      </c>
      <c r="B14" s="94">
        <v>6</v>
      </c>
      <c r="C14" s="94">
        <v>7</v>
      </c>
      <c r="D14" s="92"/>
      <c r="E14" s="92"/>
    </row>
    <row r="15" spans="1:9" ht="15.5" x14ac:dyDescent="0.35">
      <c r="A15" s="93" t="s">
        <v>66</v>
      </c>
      <c r="B15" s="94">
        <v>3</v>
      </c>
      <c r="C15" s="94">
        <v>6</v>
      </c>
      <c r="D15" s="92"/>
      <c r="E15" s="92"/>
    </row>
    <row r="16" spans="1:9" ht="15.5" x14ac:dyDescent="0.35">
      <c r="A16" s="93" t="s">
        <v>44</v>
      </c>
      <c r="B16" s="94">
        <v>2</v>
      </c>
      <c r="C16" s="94">
        <v>2</v>
      </c>
      <c r="D16" s="92"/>
      <c r="E16" s="92"/>
    </row>
    <row r="17" spans="1:5" ht="15.5" x14ac:dyDescent="0.35">
      <c r="A17" s="93" t="s">
        <v>43</v>
      </c>
      <c r="B17" s="94">
        <v>0</v>
      </c>
      <c r="C17" s="94">
        <v>0</v>
      </c>
      <c r="D17" s="92"/>
      <c r="E17" s="92"/>
    </row>
    <row r="18" spans="1:5" ht="15.5" x14ac:dyDescent="0.35">
      <c r="A18" s="97" t="s">
        <v>41</v>
      </c>
      <c r="B18" s="94">
        <v>0</v>
      </c>
      <c r="C18" s="94">
        <v>3</v>
      </c>
      <c r="D18" s="92"/>
      <c r="E18" s="92"/>
    </row>
    <row r="19" spans="1:5" ht="15.5" x14ac:dyDescent="0.35">
      <c r="A19" s="93" t="s">
        <v>40</v>
      </c>
      <c r="B19" s="94">
        <v>0</v>
      </c>
      <c r="C19" s="94">
        <v>3</v>
      </c>
      <c r="D19" s="92"/>
      <c r="E19" s="92"/>
    </row>
    <row r="20" spans="1:5" ht="15.5" x14ac:dyDescent="0.35">
      <c r="A20" s="93" t="s">
        <v>67</v>
      </c>
      <c r="B20" s="94">
        <v>0</v>
      </c>
      <c r="C20" s="94">
        <v>1</v>
      </c>
      <c r="D20" s="92"/>
      <c r="E20" s="92"/>
    </row>
    <row r="21" spans="1:5" ht="31" x14ac:dyDescent="0.35">
      <c r="A21" s="95" t="s">
        <v>204</v>
      </c>
      <c r="B21" s="94">
        <v>0</v>
      </c>
      <c r="C21" s="94">
        <v>0</v>
      </c>
      <c r="D21" s="92"/>
      <c r="E21" s="92"/>
    </row>
    <row r="22" spans="1:5" ht="15.5" x14ac:dyDescent="0.35">
      <c r="A22" s="98" t="s">
        <v>259</v>
      </c>
      <c r="B22" s="94">
        <v>0</v>
      </c>
      <c r="C22" s="94">
        <v>2</v>
      </c>
      <c r="D22" s="92"/>
      <c r="E22" s="92"/>
    </row>
    <row r="23" spans="1:5" ht="15.5" x14ac:dyDescent="0.35">
      <c r="A23" s="98" t="s">
        <v>68</v>
      </c>
      <c r="B23" s="94">
        <v>0</v>
      </c>
      <c r="C23" s="94">
        <v>0</v>
      </c>
      <c r="D23" s="92"/>
      <c r="E23" s="92"/>
    </row>
    <row r="24" spans="1:5" ht="15.5" x14ac:dyDescent="0.35">
      <c r="A24" s="98" t="s">
        <v>260</v>
      </c>
      <c r="B24" s="94">
        <v>4</v>
      </c>
      <c r="C24" s="94">
        <v>6</v>
      </c>
      <c r="D24" s="92"/>
      <c r="E24" s="92"/>
    </row>
    <row r="25" spans="1:5" ht="15.5" x14ac:dyDescent="0.35">
      <c r="A25" s="98" t="s">
        <v>261</v>
      </c>
      <c r="B25" s="94">
        <v>0</v>
      </c>
      <c r="C25" s="94">
        <v>0</v>
      </c>
      <c r="D25" s="92"/>
      <c r="E25" s="92"/>
    </row>
    <row r="26" spans="1:5" ht="15.5" x14ac:dyDescent="0.35">
      <c r="A26" s="98" t="s">
        <v>262</v>
      </c>
      <c r="B26" s="94">
        <v>0</v>
      </c>
      <c r="C26" s="94">
        <v>0</v>
      </c>
      <c r="D26" s="92"/>
      <c r="E26" s="92"/>
    </row>
    <row r="27" spans="1:5" ht="15.5" x14ac:dyDescent="0.35">
      <c r="A27" s="98" t="s">
        <v>263</v>
      </c>
      <c r="B27" s="94">
        <v>0</v>
      </c>
      <c r="C27" s="94">
        <v>0</v>
      </c>
      <c r="D27" s="92"/>
      <c r="E27" s="92"/>
    </row>
    <row r="28" spans="1:5" ht="15.5" x14ac:dyDescent="0.35">
      <c r="A28" s="98" t="s">
        <v>264</v>
      </c>
      <c r="B28" s="94">
        <v>0</v>
      </c>
      <c r="C28" s="94">
        <v>0</v>
      </c>
      <c r="D28" s="92"/>
      <c r="E28" s="92"/>
    </row>
    <row r="29" spans="1:5" ht="15.5" x14ac:dyDescent="0.35">
      <c r="A29" s="98" t="s">
        <v>265</v>
      </c>
      <c r="B29" s="94">
        <v>0</v>
      </c>
      <c r="C29" s="94">
        <v>0</v>
      </c>
      <c r="D29" s="92"/>
      <c r="E29" s="92"/>
    </row>
    <row r="30" spans="1:5" ht="15.5" x14ac:dyDescent="0.35">
      <c r="A30" s="98" t="s">
        <v>266</v>
      </c>
      <c r="B30" s="94">
        <v>0</v>
      </c>
      <c r="C30" s="94">
        <v>0</v>
      </c>
      <c r="D30" s="92"/>
      <c r="E30" s="92"/>
    </row>
    <row r="31" spans="1:5" ht="15.5" x14ac:dyDescent="0.35">
      <c r="A31" s="98" t="s">
        <v>267</v>
      </c>
      <c r="B31" s="94">
        <v>0</v>
      </c>
      <c r="C31" s="94">
        <v>0</v>
      </c>
      <c r="D31" s="92"/>
      <c r="E31" s="92"/>
    </row>
    <row r="32" spans="1:5" ht="15.5" x14ac:dyDescent="0.35">
      <c r="A32" s="98" t="s">
        <v>268</v>
      </c>
      <c r="B32" s="94">
        <v>0</v>
      </c>
      <c r="C32" s="94">
        <v>0</v>
      </c>
      <c r="D32" s="92"/>
      <c r="E32" s="92"/>
    </row>
    <row r="33" spans="1:5" ht="15.5" x14ac:dyDescent="0.35">
      <c r="A33" s="98" t="s">
        <v>269</v>
      </c>
      <c r="B33" s="94">
        <v>0</v>
      </c>
      <c r="C33" s="94">
        <v>0</v>
      </c>
      <c r="D33" s="92"/>
      <c r="E33" s="92"/>
    </row>
    <row r="34" spans="1:5" ht="16" thickBot="1" x14ac:dyDescent="0.4">
      <c r="A34" s="99" t="s">
        <v>72</v>
      </c>
      <c r="B34" s="100">
        <v>980</v>
      </c>
      <c r="C34" s="100">
        <v>110</v>
      </c>
      <c r="D34" s="92"/>
      <c r="E34" s="92"/>
    </row>
    <row r="35" spans="1:5" ht="15.5" x14ac:dyDescent="0.35">
      <c r="A35" s="101"/>
      <c r="B35" s="92"/>
      <c r="C35" s="92"/>
      <c r="D35" s="92"/>
      <c r="E35" s="92"/>
    </row>
    <row r="36" spans="1:5" ht="15.5" x14ac:dyDescent="0.35">
      <c r="A36" s="92"/>
      <c r="B36" s="92"/>
      <c r="C36" s="96"/>
      <c r="D36" s="92"/>
      <c r="E36" s="92"/>
    </row>
    <row r="37" spans="1:5" x14ac:dyDescent="0.3">
      <c r="A37" s="9"/>
    </row>
    <row r="44" spans="1:5" ht="15" customHeight="1"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5"/>
  <sheetViews>
    <sheetView workbookViewId="0"/>
  </sheetViews>
  <sheetFormatPr defaultColWidth="9.23046875" defaultRowHeight="15.5" x14ac:dyDescent="0.35"/>
  <cols>
    <col min="1" max="1" width="35.07421875" style="17" customWidth="1"/>
    <col min="2" max="2" width="19" style="17" customWidth="1"/>
    <col min="3" max="16384" width="9.23046875" style="17"/>
  </cols>
  <sheetData>
    <row r="1" spans="1:12" x14ac:dyDescent="0.35">
      <c r="A1" s="26" t="s">
        <v>233</v>
      </c>
    </row>
    <row r="2" spans="1:12" x14ac:dyDescent="0.35">
      <c r="A2" s="84" t="s">
        <v>277</v>
      </c>
    </row>
    <row r="3" spans="1:12" ht="16" thickBot="1" x14ac:dyDescent="0.4">
      <c r="A3" s="19" t="s">
        <v>69</v>
      </c>
      <c r="B3" s="19"/>
      <c r="C3" s="19"/>
      <c r="D3" s="19"/>
      <c r="E3" s="19"/>
      <c r="F3" s="19"/>
      <c r="G3" s="19"/>
      <c r="H3" s="19"/>
      <c r="I3" s="19"/>
      <c r="J3" s="19"/>
    </row>
    <row r="4" spans="1:12" ht="31" x14ac:dyDescent="0.35">
      <c r="A4" s="26" t="s">
        <v>470</v>
      </c>
      <c r="B4" s="22" t="s">
        <v>471</v>
      </c>
      <c r="C4" s="22" t="s">
        <v>3</v>
      </c>
      <c r="D4" s="22" t="s">
        <v>25</v>
      </c>
      <c r="E4" s="22" t="s">
        <v>5</v>
      </c>
      <c r="F4" s="22" t="s">
        <v>27</v>
      </c>
      <c r="G4" s="22" t="s">
        <v>26</v>
      </c>
      <c r="H4" s="22" t="s">
        <v>54</v>
      </c>
      <c r="I4" s="22" t="s">
        <v>307</v>
      </c>
      <c r="J4" s="22" t="s">
        <v>72</v>
      </c>
    </row>
    <row r="5" spans="1:12" x14ac:dyDescent="0.35">
      <c r="A5" s="29" t="s">
        <v>134</v>
      </c>
      <c r="B5" s="29" t="s">
        <v>102</v>
      </c>
      <c r="C5" s="174">
        <v>52</v>
      </c>
      <c r="D5" s="174">
        <v>24</v>
      </c>
      <c r="E5" s="174">
        <v>2</v>
      </c>
      <c r="F5" s="174">
        <v>15</v>
      </c>
      <c r="G5" s="174">
        <v>5</v>
      </c>
      <c r="H5" s="174">
        <v>2</v>
      </c>
      <c r="I5" s="174">
        <v>1</v>
      </c>
      <c r="J5" s="183">
        <v>7270</v>
      </c>
      <c r="L5" s="25"/>
    </row>
    <row r="6" spans="1:12" x14ac:dyDescent="0.35">
      <c r="A6" s="17" t="s">
        <v>134</v>
      </c>
      <c r="B6" s="17" t="s">
        <v>137</v>
      </c>
      <c r="C6" s="123">
        <v>54</v>
      </c>
      <c r="D6" s="123">
        <v>25</v>
      </c>
      <c r="E6" s="123">
        <v>2</v>
      </c>
      <c r="F6" s="123">
        <v>14</v>
      </c>
      <c r="G6" s="123">
        <v>5</v>
      </c>
      <c r="H6" s="123">
        <v>1</v>
      </c>
      <c r="I6" s="123">
        <v>1</v>
      </c>
      <c r="J6" s="152">
        <v>6530</v>
      </c>
      <c r="L6" s="25"/>
    </row>
    <row r="7" spans="1:12" x14ac:dyDescent="0.35">
      <c r="A7" s="31" t="s">
        <v>134</v>
      </c>
      <c r="B7" s="31" t="s">
        <v>107</v>
      </c>
      <c r="C7" s="138">
        <v>39</v>
      </c>
      <c r="D7" s="138">
        <v>23</v>
      </c>
      <c r="E7" s="138">
        <v>1</v>
      </c>
      <c r="F7" s="138">
        <v>20</v>
      </c>
      <c r="G7" s="138">
        <v>4</v>
      </c>
      <c r="H7" s="138">
        <v>12</v>
      </c>
      <c r="I7" s="138">
        <v>0</v>
      </c>
      <c r="J7" s="151">
        <v>710</v>
      </c>
      <c r="L7" s="25"/>
    </row>
    <row r="8" spans="1:12" x14ac:dyDescent="0.35">
      <c r="A8" s="17" t="s">
        <v>135</v>
      </c>
      <c r="B8" s="17" t="s">
        <v>103</v>
      </c>
      <c r="C8" s="123">
        <v>59</v>
      </c>
      <c r="D8" s="123">
        <v>28</v>
      </c>
      <c r="E8" s="123">
        <v>2</v>
      </c>
      <c r="F8" s="123">
        <v>7</v>
      </c>
      <c r="G8" s="123">
        <v>2</v>
      </c>
      <c r="H8" s="123">
        <v>1</v>
      </c>
      <c r="I8" s="123">
        <v>0</v>
      </c>
      <c r="J8" s="152">
        <v>4160</v>
      </c>
      <c r="L8" s="25"/>
    </row>
    <row r="9" spans="1:12" x14ac:dyDescent="0.35">
      <c r="A9" s="17" t="s">
        <v>135</v>
      </c>
      <c r="B9" s="17" t="s">
        <v>106</v>
      </c>
      <c r="C9" s="123">
        <v>60</v>
      </c>
      <c r="D9" s="123">
        <v>29</v>
      </c>
      <c r="E9" s="123">
        <v>2</v>
      </c>
      <c r="F9" s="123">
        <v>7</v>
      </c>
      <c r="G9" s="123">
        <v>2</v>
      </c>
      <c r="H9" s="123">
        <v>1</v>
      </c>
      <c r="I9" s="123">
        <v>0</v>
      </c>
      <c r="J9" s="152">
        <v>3800</v>
      </c>
      <c r="L9" s="25"/>
    </row>
    <row r="10" spans="1:12" x14ac:dyDescent="0.35">
      <c r="A10" s="17" t="s">
        <v>135</v>
      </c>
      <c r="B10" s="17" t="s">
        <v>107</v>
      </c>
      <c r="C10" s="123">
        <v>48</v>
      </c>
      <c r="D10" s="123">
        <v>26</v>
      </c>
      <c r="E10" s="123">
        <v>2</v>
      </c>
      <c r="F10" s="123">
        <v>11</v>
      </c>
      <c r="G10" s="123">
        <v>2</v>
      </c>
      <c r="H10" s="123">
        <v>11</v>
      </c>
      <c r="I10" s="123">
        <v>0</v>
      </c>
      <c r="J10" s="152">
        <v>350</v>
      </c>
      <c r="L10" s="25"/>
    </row>
    <row r="11" spans="1:12" x14ac:dyDescent="0.35">
      <c r="A11" s="29" t="s">
        <v>136</v>
      </c>
      <c r="B11" s="29" t="s">
        <v>104</v>
      </c>
      <c r="C11" s="36">
        <v>43</v>
      </c>
      <c r="D11" s="36">
        <v>19</v>
      </c>
      <c r="E11" s="36">
        <v>1</v>
      </c>
      <c r="F11" s="36">
        <v>25</v>
      </c>
      <c r="G11" s="36">
        <v>9</v>
      </c>
      <c r="H11" s="36">
        <v>2</v>
      </c>
      <c r="I11" s="36">
        <v>1</v>
      </c>
      <c r="J11" s="183">
        <v>3110</v>
      </c>
      <c r="L11" s="25"/>
    </row>
    <row r="12" spans="1:12" x14ac:dyDescent="0.35">
      <c r="A12" s="17" t="s">
        <v>136</v>
      </c>
      <c r="B12" s="17" t="s">
        <v>106</v>
      </c>
      <c r="C12" s="123">
        <v>44</v>
      </c>
      <c r="D12" s="123">
        <v>19</v>
      </c>
      <c r="E12" s="123">
        <v>1</v>
      </c>
      <c r="F12" s="123">
        <v>24</v>
      </c>
      <c r="G12" s="123">
        <v>9</v>
      </c>
      <c r="H12" s="123">
        <v>1</v>
      </c>
      <c r="I12" s="123">
        <v>2</v>
      </c>
      <c r="J12" s="152">
        <v>2740</v>
      </c>
      <c r="L12" s="25"/>
    </row>
    <row r="13" spans="1:12" ht="16" thickBot="1" x14ac:dyDescent="0.4">
      <c r="A13" s="19" t="s">
        <v>136</v>
      </c>
      <c r="B13" s="19" t="s">
        <v>107</v>
      </c>
      <c r="C13" s="147">
        <v>31</v>
      </c>
      <c r="D13" s="147">
        <v>20</v>
      </c>
      <c r="E13" s="147">
        <v>1</v>
      </c>
      <c r="F13" s="147">
        <v>29</v>
      </c>
      <c r="G13" s="147">
        <v>6</v>
      </c>
      <c r="H13" s="147">
        <v>12</v>
      </c>
      <c r="I13" s="147">
        <v>0</v>
      </c>
      <c r="J13" s="153">
        <v>360</v>
      </c>
      <c r="L13" s="25"/>
    </row>
    <row r="15" spans="1:12" x14ac:dyDescent="0.35">
      <c r="H15" s="136"/>
    </row>
  </sheetData>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0"/>
  <sheetViews>
    <sheetView workbookViewId="0"/>
  </sheetViews>
  <sheetFormatPr defaultColWidth="9.23046875" defaultRowHeight="15.5" x14ac:dyDescent="0.35"/>
  <cols>
    <col min="1" max="1" width="50.53515625" style="17" customWidth="1"/>
    <col min="2" max="2" width="14.23046875" style="17" customWidth="1"/>
    <col min="3" max="3" width="10.765625" style="17" customWidth="1"/>
    <col min="4" max="4" width="11.23046875" style="17" customWidth="1"/>
    <col min="5" max="7" width="10.765625" style="17" customWidth="1"/>
    <col min="8" max="8" width="10.84375" style="17" customWidth="1"/>
    <col min="9" max="9" width="13.69140625" style="17" customWidth="1"/>
    <col min="10" max="11" width="10.765625" style="17" customWidth="1"/>
    <col min="12" max="12" width="10.84375" style="17" customWidth="1"/>
    <col min="13" max="13" width="12.4609375" style="17" customWidth="1"/>
    <col min="14" max="14" width="12.07421875" style="17" customWidth="1"/>
    <col min="15" max="15" width="10.765625" style="17" customWidth="1"/>
    <col min="16" max="16" width="10" style="17" bestFit="1" customWidth="1"/>
    <col min="17" max="16384" width="9.23046875" style="17"/>
  </cols>
  <sheetData>
    <row r="1" spans="1:17" x14ac:dyDescent="0.35">
      <c r="A1" s="26" t="s">
        <v>238</v>
      </c>
    </row>
    <row r="2" spans="1:17" x14ac:dyDescent="0.35">
      <c r="A2" s="84" t="s">
        <v>277</v>
      </c>
    </row>
    <row r="3" spans="1:17" ht="16" thickBot="1" x14ac:dyDescent="0.4">
      <c r="A3" s="19" t="s">
        <v>69</v>
      </c>
      <c r="B3" s="19"/>
      <c r="C3" s="19"/>
      <c r="D3" s="19"/>
      <c r="E3" s="19"/>
      <c r="F3" s="19"/>
      <c r="G3" s="19"/>
      <c r="H3" s="19"/>
      <c r="I3" s="19"/>
      <c r="J3" s="19"/>
      <c r="K3" s="19"/>
      <c r="L3" s="19"/>
      <c r="M3" s="19"/>
      <c r="N3" s="19"/>
      <c r="O3" s="19"/>
      <c r="P3" s="19"/>
      <c r="Q3" s="19"/>
    </row>
    <row r="4" spans="1:17" ht="65.5" customHeight="1" x14ac:dyDescent="0.35">
      <c r="A4" s="26" t="s">
        <v>109</v>
      </c>
      <c r="B4" s="26" t="s">
        <v>110</v>
      </c>
      <c r="C4" s="22" t="s">
        <v>8</v>
      </c>
      <c r="D4" s="22" t="s">
        <v>16</v>
      </c>
      <c r="E4" s="22" t="s">
        <v>15</v>
      </c>
      <c r="F4" s="22" t="s">
        <v>207</v>
      </c>
      <c r="G4" s="22" t="s">
        <v>14</v>
      </c>
      <c r="H4" s="22" t="s">
        <v>9</v>
      </c>
      <c r="I4" s="22" t="s">
        <v>64</v>
      </c>
      <c r="J4" s="22" t="s">
        <v>105</v>
      </c>
      <c r="K4" s="22" t="s">
        <v>10</v>
      </c>
      <c r="L4" s="22" t="s">
        <v>210</v>
      </c>
      <c r="M4" s="22" t="s">
        <v>208</v>
      </c>
      <c r="N4" s="22" t="s">
        <v>12</v>
      </c>
      <c r="O4" s="22" t="s">
        <v>209</v>
      </c>
      <c r="P4" s="22" t="s">
        <v>11</v>
      </c>
      <c r="Q4" s="22" t="s">
        <v>72</v>
      </c>
    </row>
    <row r="5" spans="1:17" x14ac:dyDescent="0.35">
      <c r="A5" s="131" t="s">
        <v>0</v>
      </c>
      <c r="B5" s="131" t="s">
        <v>0</v>
      </c>
      <c r="C5" s="132">
        <v>7</v>
      </c>
      <c r="D5" s="132">
        <v>22</v>
      </c>
      <c r="E5" s="132">
        <v>24</v>
      </c>
      <c r="F5" s="132">
        <v>10</v>
      </c>
      <c r="G5" s="132">
        <v>6</v>
      </c>
      <c r="H5" s="132">
        <v>8</v>
      </c>
      <c r="I5" s="132">
        <v>6</v>
      </c>
      <c r="J5" s="132">
        <v>4</v>
      </c>
      <c r="K5" s="132">
        <v>2</v>
      </c>
      <c r="L5" s="132">
        <v>3</v>
      </c>
      <c r="M5" s="132">
        <v>2</v>
      </c>
      <c r="N5" s="132">
        <v>2</v>
      </c>
      <c r="O5" s="132">
        <v>1</v>
      </c>
      <c r="P5" s="132">
        <v>2</v>
      </c>
      <c r="Q5" s="155">
        <v>74720</v>
      </c>
    </row>
    <row r="6" spans="1:17" x14ac:dyDescent="0.35">
      <c r="A6" s="29" t="s">
        <v>112</v>
      </c>
      <c r="B6" s="134" t="s">
        <v>98</v>
      </c>
      <c r="C6" s="123">
        <v>7</v>
      </c>
      <c r="D6" s="123">
        <v>24</v>
      </c>
      <c r="E6" s="123">
        <v>22</v>
      </c>
      <c r="F6" s="123">
        <v>10</v>
      </c>
      <c r="G6" s="123">
        <v>6</v>
      </c>
      <c r="H6" s="123">
        <v>8</v>
      </c>
      <c r="I6" s="123">
        <v>7</v>
      </c>
      <c r="J6" s="123">
        <v>4</v>
      </c>
      <c r="K6" s="123">
        <v>2</v>
      </c>
      <c r="L6" s="123">
        <v>3</v>
      </c>
      <c r="M6" s="123">
        <v>2</v>
      </c>
      <c r="N6" s="123">
        <v>2</v>
      </c>
      <c r="O6" s="123">
        <v>1</v>
      </c>
      <c r="P6" s="123">
        <v>2</v>
      </c>
      <c r="Q6" s="157">
        <v>57780</v>
      </c>
    </row>
    <row r="7" spans="1:17" x14ac:dyDescent="0.35">
      <c r="A7" s="31" t="s">
        <v>112</v>
      </c>
      <c r="B7" s="137" t="s">
        <v>99</v>
      </c>
      <c r="C7" s="123">
        <v>7</v>
      </c>
      <c r="D7" s="123">
        <v>12</v>
      </c>
      <c r="E7" s="123">
        <v>32</v>
      </c>
      <c r="F7" s="123">
        <v>12</v>
      </c>
      <c r="G7" s="123">
        <v>4</v>
      </c>
      <c r="H7" s="123">
        <v>9</v>
      </c>
      <c r="I7" s="123">
        <v>5</v>
      </c>
      <c r="J7" s="123">
        <v>5</v>
      </c>
      <c r="K7" s="123">
        <v>5</v>
      </c>
      <c r="L7" s="123">
        <v>3</v>
      </c>
      <c r="M7" s="123">
        <v>1</v>
      </c>
      <c r="N7" s="123">
        <v>2</v>
      </c>
      <c r="O7" s="123">
        <v>1</v>
      </c>
      <c r="P7" s="123">
        <v>2</v>
      </c>
      <c r="Q7" s="157">
        <v>16680</v>
      </c>
    </row>
    <row r="8" spans="1:17" x14ac:dyDescent="0.35">
      <c r="A8" s="29" t="s">
        <v>113</v>
      </c>
      <c r="B8" s="134" t="s">
        <v>1</v>
      </c>
      <c r="C8" s="36">
        <v>7</v>
      </c>
      <c r="D8" s="36">
        <v>8</v>
      </c>
      <c r="E8" s="36">
        <v>35</v>
      </c>
      <c r="F8" s="36">
        <v>13</v>
      </c>
      <c r="G8" s="36">
        <v>4</v>
      </c>
      <c r="H8" s="36">
        <v>8</v>
      </c>
      <c r="I8" s="36">
        <v>4</v>
      </c>
      <c r="J8" s="36">
        <v>5</v>
      </c>
      <c r="K8" s="36">
        <v>6</v>
      </c>
      <c r="L8" s="36">
        <v>4</v>
      </c>
      <c r="M8" s="36">
        <v>1</v>
      </c>
      <c r="N8" s="36">
        <v>1</v>
      </c>
      <c r="O8" s="36">
        <v>1</v>
      </c>
      <c r="P8" s="36">
        <v>2</v>
      </c>
      <c r="Q8" s="175">
        <v>6800</v>
      </c>
    </row>
    <row r="9" spans="1:17" x14ac:dyDescent="0.35">
      <c r="A9" s="17" t="s">
        <v>97</v>
      </c>
      <c r="B9" s="121" t="s">
        <v>2</v>
      </c>
      <c r="C9" s="123">
        <v>7</v>
      </c>
      <c r="D9" s="123">
        <v>14</v>
      </c>
      <c r="E9" s="123">
        <v>29</v>
      </c>
      <c r="F9" s="123">
        <v>12</v>
      </c>
      <c r="G9" s="123">
        <v>5</v>
      </c>
      <c r="H9" s="123">
        <v>9</v>
      </c>
      <c r="I9" s="123">
        <v>5</v>
      </c>
      <c r="J9" s="123">
        <v>5</v>
      </c>
      <c r="K9" s="123">
        <v>3</v>
      </c>
      <c r="L9" s="123">
        <v>3</v>
      </c>
      <c r="M9" s="123">
        <v>2</v>
      </c>
      <c r="N9" s="123">
        <v>2</v>
      </c>
      <c r="O9" s="123">
        <v>1</v>
      </c>
      <c r="P9" s="123">
        <v>2</v>
      </c>
      <c r="Q9" s="177">
        <v>9890</v>
      </c>
    </row>
    <row r="10" spans="1:17" ht="16" thickBot="1" x14ac:dyDescent="0.4">
      <c r="A10" s="19" t="s">
        <v>97</v>
      </c>
      <c r="B10" s="125" t="s">
        <v>160</v>
      </c>
      <c r="C10" s="147">
        <v>8</v>
      </c>
      <c r="D10" s="147">
        <v>17</v>
      </c>
      <c r="E10" s="147">
        <v>25</v>
      </c>
      <c r="F10" s="147">
        <v>10</v>
      </c>
      <c r="G10" s="147">
        <v>5</v>
      </c>
      <c r="H10" s="147">
        <v>10</v>
      </c>
      <c r="I10" s="147">
        <v>7</v>
      </c>
      <c r="J10" s="147">
        <v>5</v>
      </c>
      <c r="K10" s="147">
        <v>2</v>
      </c>
      <c r="L10" s="147">
        <v>3</v>
      </c>
      <c r="M10" s="147">
        <v>2</v>
      </c>
      <c r="N10" s="147">
        <v>2</v>
      </c>
      <c r="O10" s="147">
        <v>1</v>
      </c>
      <c r="P10" s="147">
        <v>2</v>
      </c>
      <c r="Q10" s="165">
        <v>6690</v>
      </c>
    </row>
    <row r="15" spans="1:17" x14ac:dyDescent="0.35">
      <c r="Q15" s="176"/>
    </row>
    <row r="16" spans="1:17" x14ac:dyDescent="0.35">
      <c r="Q16" s="176"/>
    </row>
    <row r="17" spans="17:17" x14ac:dyDescent="0.35">
      <c r="Q17" s="176"/>
    </row>
    <row r="18" spans="17:17" s="192" customFormat="1" x14ac:dyDescent="0.35">
      <c r="Q18" s="176"/>
    </row>
    <row r="19" spans="17:17" x14ac:dyDescent="0.35">
      <c r="Q19" s="176"/>
    </row>
    <row r="20" spans="17:17" x14ac:dyDescent="0.35">
      <c r="Q20" s="176"/>
    </row>
  </sheetData>
  <printOptions headings="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8"/>
  <sheetViews>
    <sheetView workbookViewId="0"/>
  </sheetViews>
  <sheetFormatPr defaultColWidth="9.23046875" defaultRowHeight="15.5" x14ac:dyDescent="0.35"/>
  <cols>
    <col min="1" max="1" width="50.3046875" style="17" customWidth="1"/>
    <col min="2" max="2" width="14.3046875" style="17" customWidth="1"/>
    <col min="3" max="3" width="9.23046875" style="17"/>
    <col min="4" max="4" width="11.23046875" style="17" customWidth="1"/>
    <col min="5" max="5" width="9.4609375" style="17" customWidth="1"/>
    <col min="6" max="6" width="9.23046875" style="17"/>
    <col min="7" max="7" width="9.765625" style="17" customWidth="1"/>
    <col min="8" max="12" width="9.23046875" style="17"/>
    <col min="13" max="13" width="10.23046875" style="17" customWidth="1"/>
    <col min="14" max="15" width="9.23046875" style="17"/>
    <col min="16" max="16" width="9.84375" style="17" customWidth="1"/>
    <col min="17" max="16384" width="9.23046875" style="17"/>
  </cols>
  <sheetData>
    <row r="1" spans="1:17" x14ac:dyDescent="0.35">
      <c r="A1" s="26" t="s">
        <v>212</v>
      </c>
    </row>
    <row r="2" spans="1:17" x14ac:dyDescent="0.35">
      <c r="A2" s="84" t="s">
        <v>277</v>
      </c>
    </row>
    <row r="3" spans="1:17" ht="16" thickBot="1" x14ac:dyDescent="0.4">
      <c r="A3" s="19" t="s">
        <v>69</v>
      </c>
      <c r="B3" s="19"/>
      <c r="C3" s="19"/>
      <c r="D3" s="19"/>
      <c r="E3" s="19"/>
      <c r="F3" s="19"/>
      <c r="G3" s="19"/>
      <c r="H3" s="19"/>
      <c r="I3" s="19"/>
      <c r="J3" s="19"/>
      <c r="K3" s="19"/>
      <c r="L3" s="19"/>
      <c r="M3" s="19"/>
      <c r="N3" s="19"/>
      <c r="O3" s="19"/>
      <c r="P3" s="19"/>
      <c r="Q3" s="19"/>
    </row>
    <row r="4" spans="1:17" ht="77.5" x14ac:dyDescent="0.35">
      <c r="A4" s="26" t="s">
        <v>109</v>
      </c>
      <c r="B4" s="26" t="s">
        <v>110</v>
      </c>
      <c r="C4" s="22" t="s">
        <v>8</v>
      </c>
      <c r="D4" s="22" t="s">
        <v>16</v>
      </c>
      <c r="E4" s="22" t="s">
        <v>15</v>
      </c>
      <c r="F4" s="22" t="s">
        <v>207</v>
      </c>
      <c r="G4" s="22" t="s">
        <v>14</v>
      </c>
      <c r="H4" s="22" t="s">
        <v>9</v>
      </c>
      <c r="I4" s="22" t="s">
        <v>64</v>
      </c>
      <c r="J4" s="22" t="s">
        <v>105</v>
      </c>
      <c r="K4" s="22" t="s">
        <v>10</v>
      </c>
      <c r="L4" s="22" t="s">
        <v>210</v>
      </c>
      <c r="M4" s="22" t="s">
        <v>208</v>
      </c>
      <c r="N4" s="22" t="s">
        <v>12</v>
      </c>
      <c r="O4" s="22" t="s">
        <v>209</v>
      </c>
      <c r="P4" s="22" t="s">
        <v>11</v>
      </c>
      <c r="Q4" s="173" t="s">
        <v>72</v>
      </c>
    </row>
    <row r="5" spans="1:17" x14ac:dyDescent="0.35">
      <c r="A5" s="131" t="s">
        <v>0</v>
      </c>
      <c r="B5" s="131" t="s">
        <v>0</v>
      </c>
      <c r="C5" s="132">
        <v>7</v>
      </c>
      <c r="D5" s="132">
        <v>37</v>
      </c>
      <c r="E5" s="132">
        <v>18</v>
      </c>
      <c r="F5" s="132">
        <v>8</v>
      </c>
      <c r="G5" s="132">
        <v>3</v>
      </c>
      <c r="H5" s="132">
        <v>7</v>
      </c>
      <c r="I5" s="132">
        <v>6</v>
      </c>
      <c r="J5" s="132">
        <v>2</v>
      </c>
      <c r="K5" s="132">
        <v>1</v>
      </c>
      <c r="L5" s="132">
        <v>3</v>
      </c>
      <c r="M5" s="132">
        <v>3</v>
      </c>
      <c r="N5" s="132">
        <v>2</v>
      </c>
      <c r="O5" s="132">
        <v>1</v>
      </c>
      <c r="P5" s="132">
        <v>2</v>
      </c>
      <c r="Q5" s="155">
        <v>27580</v>
      </c>
    </row>
    <row r="6" spans="1:17" x14ac:dyDescent="0.35">
      <c r="A6" s="29" t="s">
        <v>112</v>
      </c>
      <c r="B6" s="134" t="s">
        <v>98</v>
      </c>
      <c r="C6" s="17">
        <v>7</v>
      </c>
      <c r="D6" s="17">
        <v>38</v>
      </c>
      <c r="E6" s="17">
        <v>17</v>
      </c>
      <c r="F6" s="17">
        <v>8</v>
      </c>
      <c r="G6" s="17">
        <v>3</v>
      </c>
      <c r="H6" s="17">
        <v>7</v>
      </c>
      <c r="I6" s="17">
        <v>6</v>
      </c>
      <c r="J6" s="17">
        <v>2</v>
      </c>
      <c r="K6" s="17">
        <v>1</v>
      </c>
      <c r="L6" s="17">
        <v>3</v>
      </c>
      <c r="M6" s="17">
        <v>3</v>
      </c>
      <c r="N6" s="17">
        <v>2</v>
      </c>
      <c r="O6" s="17">
        <v>1</v>
      </c>
      <c r="P6" s="17">
        <v>2</v>
      </c>
      <c r="Q6" s="157">
        <v>24560</v>
      </c>
    </row>
    <row r="7" spans="1:17" x14ac:dyDescent="0.35">
      <c r="A7" s="31" t="s">
        <v>112</v>
      </c>
      <c r="B7" s="137" t="s">
        <v>99</v>
      </c>
      <c r="C7" s="17">
        <v>8</v>
      </c>
      <c r="D7" s="17">
        <v>32</v>
      </c>
      <c r="E7" s="17">
        <v>19</v>
      </c>
      <c r="F7" s="17">
        <v>9</v>
      </c>
      <c r="G7" s="17">
        <v>2</v>
      </c>
      <c r="H7" s="17">
        <v>8</v>
      </c>
      <c r="I7" s="17">
        <v>5</v>
      </c>
      <c r="J7" s="17">
        <v>3</v>
      </c>
      <c r="K7" s="17">
        <v>2</v>
      </c>
      <c r="L7" s="17">
        <v>3</v>
      </c>
      <c r="M7" s="17">
        <v>2</v>
      </c>
      <c r="N7" s="17">
        <v>3</v>
      </c>
      <c r="O7" s="17">
        <v>1</v>
      </c>
      <c r="P7" s="17">
        <v>3</v>
      </c>
      <c r="Q7" s="157">
        <v>2940</v>
      </c>
    </row>
    <row r="8" spans="1:17" x14ac:dyDescent="0.35">
      <c r="A8" s="29" t="s">
        <v>113</v>
      </c>
      <c r="B8" s="134" t="s">
        <v>1</v>
      </c>
      <c r="C8" s="36">
        <v>9</v>
      </c>
      <c r="D8" s="36">
        <v>31</v>
      </c>
      <c r="E8" s="36">
        <v>18</v>
      </c>
      <c r="F8" s="36">
        <v>8</v>
      </c>
      <c r="G8" s="36">
        <v>2</v>
      </c>
      <c r="H8" s="36">
        <v>8</v>
      </c>
      <c r="I8" s="36">
        <v>6</v>
      </c>
      <c r="J8" s="36">
        <v>3</v>
      </c>
      <c r="K8" s="36">
        <v>3</v>
      </c>
      <c r="L8" s="36">
        <v>2</v>
      </c>
      <c r="M8" s="36">
        <v>3</v>
      </c>
      <c r="N8" s="36">
        <v>3</v>
      </c>
      <c r="O8" s="36">
        <v>2</v>
      </c>
      <c r="P8" s="36">
        <v>3</v>
      </c>
      <c r="Q8" s="175">
        <v>750</v>
      </c>
    </row>
    <row r="9" spans="1:17" x14ac:dyDescent="0.35">
      <c r="A9" s="17" t="s">
        <v>97</v>
      </c>
      <c r="B9" s="121" t="s">
        <v>2</v>
      </c>
      <c r="C9" s="123">
        <v>8</v>
      </c>
      <c r="D9" s="123">
        <v>33</v>
      </c>
      <c r="E9" s="123">
        <v>19</v>
      </c>
      <c r="F9" s="123">
        <v>9</v>
      </c>
      <c r="G9" s="123">
        <v>1</v>
      </c>
      <c r="H9" s="123">
        <v>7</v>
      </c>
      <c r="I9" s="123">
        <v>4</v>
      </c>
      <c r="J9" s="123">
        <v>3</v>
      </c>
      <c r="K9" s="123">
        <v>2</v>
      </c>
      <c r="L9" s="123">
        <v>4</v>
      </c>
      <c r="M9" s="123">
        <v>2</v>
      </c>
      <c r="N9" s="123">
        <v>3</v>
      </c>
      <c r="O9" s="123">
        <v>1</v>
      </c>
      <c r="P9" s="123">
        <v>3</v>
      </c>
      <c r="Q9" s="177">
        <v>2190</v>
      </c>
    </row>
    <row r="10" spans="1:17" ht="16" thickBot="1" x14ac:dyDescent="0.4">
      <c r="A10" s="19" t="s">
        <v>97</v>
      </c>
      <c r="B10" s="125" t="s">
        <v>160</v>
      </c>
      <c r="C10" s="147">
        <v>9</v>
      </c>
      <c r="D10" s="147">
        <v>32</v>
      </c>
      <c r="E10" s="147">
        <v>19</v>
      </c>
      <c r="F10" s="147">
        <v>8</v>
      </c>
      <c r="G10" s="147">
        <v>3</v>
      </c>
      <c r="H10" s="147">
        <v>8</v>
      </c>
      <c r="I10" s="147">
        <v>6</v>
      </c>
      <c r="J10" s="147">
        <v>3</v>
      </c>
      <c r="K10" s="147">
        <v>1</v>
      </c>
      <c r="L10" s="147">
        <v>2</v>
      </c>
      <c r="M10" s="147">
        <v>3</v>
      </c>
      <c r="N10" s="147">
        <v>3</v>
      </c>
      <c r="O10" s="147">
        <v>1</v>
      </c>
      <c r="P10" s="147">
        <v>2</v>
      </c>
      <c r="Q10" s="165">
        <v>2080</v>
      </c>
    </row>
    <row r="13" spans="1:17" x14ac:dyDescent="0.35">
      <c r="Q13" s="176"/>
    </row>
    <row r="14" spans="1:17" x14ac:dyDescent="0.35">
      <c r="D14" s="192"/>
      <c r="E14" s="192"/>
      <c r="F14" s="192"/>
      <c r="G14" s="192"/>
      <c r="H14" s="192"/>
      <c r="I14" s="192"/>
      <c r="J14" s="192"/>
      <c r="K14" s="192"/>
      <c r="L14" s="192"/>
      <c r="M14" s="192"/>
      <c r="N14" s="192"/>
      <c r="O14" s="192"/>
      <c r="P14" s="192"/>
      <c r="Q14" s="176"/>
    </row>
    <row r="15" spans="1:17" x14ac:dyDescent="0.35">
      <c r="Q15" s="176"/>
    </row>
    <row r="16" spans="1:17" x14ac:dyDescent="0.35">
      <c r="Q16" s="176"/>
    </row>
    <row r="17" spans="17:17" x14ac:dyDescent="0.35">
      <c r="Q17" s="176"/>
    </row>
    <row r="18" spans="17:17" x14ac:dyDescent="0.35">
      <c r="Q18" s="17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
  <sheetViews>
    <sheetView workbookViewId="0"/>
  </sheetViews>
  <sheetFormatPr defaultColWidth="8.84375" defaultRowHeight="14" x14ac:dyDescent="0.3"/>
  <cols>
    <col min="1" max="1" width="50.07421875" style="193" bestFit="1" customWidth="1"/>
    <col min="2" max="2" width="14.4609375" style="193" customWidth="1"/>
    <col min="3" max="3" width="10.84375" style="193" customWidth="1"/>
    <col min="4" max="4" width="9.4609375" style="193" bestFit="1" customWidth="1"/>
    <col min="5" max="16384" width="8.84375" style="193"/>
  </cols>
  <sheetData>
    <row r="1" spans="1:6" ht="15.5" x14ac:dyDescent="0.35">
      <c r="A1" s="26" t="s">
        <v>211</v>
      </c>
    </row>
    <row r="2" spans="1:6" ht="15.5" x14ac:dyDescent="0.35">
      <c r="A2" s="84" t="s">
        <v>277</v>
      </c>
    </row>
    <row r="3" spans="1:6" ht="16" thickBot="1" x14ac:dyDescent="0.4">
      <c r="A3" s="19" t="s">
        <v>69</v>
      </c>
      <c r="B3" s="194"/>
      <c r="C3" s="194"/>
      <c r="D3" s="194"/>
    </row>
    <row r="4" spans="1:6" ht="34.5" customHeight="1" x14ac:dyDescent="0.35">
      <c r="A4" s="26" t="s">
        <v>109</v>
      </c>
      <c r="B4" s="26" t="s">
        <v>110</v>
      </c>
      <c r="C4" s="22" t="s">
        <v>121</v>
      </c>
      <c r="D4" s="22" t="s">
        <v>72</v>
      </c>
    </row>
    <row r="5" spans="1:6" ht="15.5" x14ac:dyDescent="0.35">
      <c r="A5" s="131" t="s">
        <v>0</v>
      </c>
      <c r="B5" s="131" t="s">
        <v>0</v>
      </c>
      <c r="C5" s="131">
        <v>1.86</v>
      </c>
      <c r="D5" s="167">
        <v>42540</v>
      </c>
      <c r="F5" s="195"/>
    </row>
    <row r="6" spans="1:6" ht="15.5" x14ac:dyDescent="0.35">
      <c r="A6" s="29" t="s">
        <v>112</v>
      </c>
      <c r="B6" s="134" t="s">
        <v>98</v>
      </c>
      <c r="C6" s="29">
        <v>1.96</v>
      </c>
      <c r="D6" s="168">
        <v>30560</v>
      </c>
      <c r="F6" s="195"/>
    </row>
    <row r="7" spans="1:6" ht="15.5" x14ac:dyDescent="0.35">
      <c r="A7" s="31" t="s">
        <v>112</v>
      </c>
      <c r="B7" s="137" t="s">
        <v>99</v>
      </c>
      <c r="C7" s="31">
        <v>1.54</v>
      </c>
      <c r="D7" s="169">
        <v>11790</v>
      </c>
      <c r="F7" s="195"/>
    </row>
    <row r="8" spans="1:6" ht="15.5" x14ac:dyDescent="0.35">
      <c r="A8" s="29" t="s">
        <v>113</v>
      </c>
      <c r="B8" s="134" t="s">
        <v>1</v>
      </c>
      <c r="C8" s="29">
        <v>1.25</v>
      </c>
      <c r="D8" s="168">
        <v>5960</v>
      </c>
      <c r="F8" s="195"/>
    </row>
    <row r="9" spans="1:6" ht="15.5" x14ac:dyDescent="0.35">
      <c r="A9" s="17" t="s">
        <v>97</v>
      </c>
      <c r="B9" s="121" t="s">
        <v>2</v>
      </c>
      <c r="C9" s="17">
        <v>1.81</v>
      </c>
      <c r="D9" s="170">
        <v>5820</v>
      </c>
      <c r="F9" s="195"/>
    </row>
    <row r="10" spans="1:6" ht="16" thickBot="1" x14ac:dyDescent="0.4">
      <c r="A10" s="19" t="s">
        <v>97</v>
      </c>
      <c r="B10" s="125" t="s">
        <v>157</v>
      </c>
      <c r="C10" s="147">
        <v>2.13</v>
      </c>
      <c r="D10" s="171">
        <v>3300</v>
      </c>
      <c r="F10" s="195"/>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0"/>
  <sheetViews>
    <sheetView workbookViewId="0"/>
  </sheetViews>
  <sheetFormatPr defaultColWidth="9.23046875" defaultRowHeight="15.5" x14ac:dyDescent="0.35"/>
  <cols>
    <col min="1" max="1" width="51.23046875" style="17" customWidth="1"/>
    <col min="2" max="2" width="14.3046875" style="17" customWidth="1"/>
    <col min="3" max="3" width="11.07421875" style="17" customWidth="1"/>
    <col min="4" max="16384" width="9.23046875" style="17"/>
  </cols>
  <sheetData>
    <row r="1" spans="1:6" x14ac:dyDescent="0.35">
      <c r="A1" s="26" t="s">
        <v>505</v>
      </c>
    </row>
    <row r="2" spans="1:6" x14ac:dyDescent="0.35">
      <c r="A2" s="84" t="s">
        <v>277</v>
      </c>
    </row>
    <row r="3" spans="1:6" ht="16" thickBot="1" x14ac:dyDescent="0.4">
      <c r="A3" s="19" t="s">
        <v>69</v>
      </c>
      <c r="B3" s="194"/>
      <c r="C3" s="194"/>
      <c r="D3" s="194"/>
    </row>
    <row r="4" spans="1:6" ht="30" customHeight="1" x14ac:dyDescent="0.35">
      <c r="A4" s="26" t="s">
        <v>109</v>
      </c>
      <c r="B4" s="26" t="s">
        <v>110</v>
      </c>
      <c r="C4" s="196" t="s">
        <v>121</v>
      </c>
      <c r="D4" s="173" t="s">
        <v>72</v>
      </c>
    </row>
    <row r="5" spans="1:6" x14ac:dyDescent="0.35">
      <c r="A5" s="131" t="s">
        <v>0</v>
      </c>
      <c r="B5" s="131" t="s">
        <v>0</v>
      </c>
      <c r="C5" s="131">
        <v>2.0299999999999998</v>
      </c>
      <c r="D5" s="167">
        <v>13800</v>
      </c>
      <c r="F5" s="176"/>
    </row>
    <row r="6" spans="1:6" x14ac:dyDescent="0.35">
      <c r="A6" s="29" t="s">
        <v>112</v>
      </c>
      <c r="B6" s="134" t="s">
        <v>98</v>
      </c>
      <c r="C6" s="29">
        <v>2.02</v>
      </c>
      <c r="D6" s="168">
        <v>12330</v>
      </c>
      <c r="F6" s="176"/>
    </row>
    <row r="7" spans="1:6" x14ac:dyDescent="0.35">
      <c r="A7" s="31" t="s">
        <v>112</v>
      </c>
      <c r="B7" s="137" t="s">
        <v>99</v>
      </c>
      <c r="C7" s="197">
        <v>2.1</v>
      </c>
      <c r="D7" s="169">
        <v>1420</v>
      </c>
      <c r="F7" s="176"/>
    </row>
    <row r="8" spans="1:6" x14ac:dyDescent="0.35">
      <c r="A8" s="29" t="s">
        <v>113</v>
      </c>
      <c r="B8" s="134" t="s">
        <v>1</v>
      </c>
      <c r="C8" s="29">
        <v>1.96</v>
      </c>
      <c r="D8" s="168">
        <v>400</v>
      </c>
      <c r="F8" s="176"/>
    </row>
    <row r="9" spans="1:6" x14ac:dyDescent="0.35">
      <c r="A9" s="17" t="s">
        <v>97</v>
      </c>
      <c r="B9" s="121" t="s">
        <v>2</v>
      </c>
      <c r="C9" s="17">
        <v>2.16</v>
      </c>
      <c r="D9" s="170">
        <v>1030</v>
      </c>
      <c r="F9" s="176"/>
    </row>
    <row r="10" spans="1:6" ht="16" thickBot="1" x14ac:dyDescent="0.4">
      <c r="A10" s="19" t="s">
        <v>97</v>
      </c>
      <c r="B10" s="125" t="s">
        <v>160</v>
      </c>
      <c r="C10" s="147">
        <v>2.1800000000000002</v>
      </c>
      <c r="D10" s="171">
        <v>930</v>
      </c>
      <c r="F10" s="176"/>
    </row>
    <row r="11" spans="1:6" x14ac:dyDescent="0.35">
      <c r="A11" s="193"/>
      <c r="B11" s="193"/>
      <c r="C11" s="198"/>
    </row>
    <row r="12" spans="1:6" x14ac:dyDescent="0.35">
      <c r="A12" s="193"/>
      <c r="B12" s="193"/>
      <c r="C12" s="193"/>
    </row>
    <row r="13" spans="1:6" x14ac:dyDescent="0.35">
      <c r="A13" s="193"/>
      <c r="B13" s="193"/>
      <c r="C13" s="193"/>
    </row>
    <row r="14" spans="1:6" x14ac:dyDescent="0.35">
      <c r="A14" s="193"/>
      <c r="B14" s="193"/>
      <c r="C14" s="193"/>
    </row>
    <row r="15" spans="1:6" x14ac:dyDescent="0.35">
      <c r="A15" s="199"/>
      <c r="B15" s="193"/>
      <c r="C15" s="193"/>
    </row>
    <row r="16" spans="1:6" x14ac:dyDescent="0.35">
      <c r="A16" s="193"/>
      <c r="B16" s="200"/>
      <c r="C16" s="193"/>
    </row>
    <row r="17" spans="1:3" x14ac:dyDescent="0.35">
      <c r="A17" s="193"/>
      <c r="B17" s="200"/>
      <c r="C17" s="193"/>
    </row>
    <row r="18" spans="1:3" x14ac:dyDescent="0.35">
      <c r="A18" s="193"/>
      <c r="B18" s="193"/>
      <c r="C18" s="193"/>
    </row>
    <row r="19" spans="1:3" x14ac:dyDescent="0.35">
      <c r="A19" s="193"/>
      <c r="B19" s="193"/>
      <c r="C19" s="193"/>
    </row>
    <row r="20" spans="1:3" x14ac:dyDescent="0.35">
      <c r="A20" s="201"/>
      <c r="B20" s="201"/>
      <c r="C20" s="193"/>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
  <sheetViews>
    <sheetView workbookViewId="0"/>
  </sheetViews>
  <sheetFormatPr defaultColWidth="9.23046875" defaultRowHeight="15.5" x14ac:dyDescent="0.35"/>
  <cols>
    <col min="1" max="1" width="50.69140625" style="17" customWidth="1"/>
    <col min="2" max="2" width="15.23046875" style="17" customWidth="1"/>
    <col min="3" max="3" width="10.84375" style="17" customWidth="1"/>
    <col min="4" max="4" width="10.69140625" style="17" customWidth="1"/>
    <col min="5" max="16384" width="9.23046875" style="17"/>
  </cols>
  <sheetData>
    <row r="1" spans="1:6" x14ac:dyDescent="0.35">
      <c r="A1" s="26" t="s">
        <v>213</v>
      </c>
    </row>
    <row r="2" spans="1:6" x14ac:dyDescent="0.35">
      <c r="A2" s="84" t="s">
        <v>277</v>
      </c>
    </row>
    <row r="3" spans="1:6" ht="16" thickBot="1" x14ac:dyDescent="0.4">
      <c r="A3" s="19" t="s">
        <v>69</v>
      </c>
      <c r="B3" s="19"/>
      <c r="C3" s="19"/>
      <c r="D3" s="19"/>
    </row>
    <row r="4" spans="1:6" x14ac:dyDescent="0.35">
      <c r="A4" s="26" t="s">
        <v>109</v>
      </c>
      <c r="B4" s="26" t="s">
        <v>110</v>
      </c>
      <c r="C4" s="26" t="s">
        <v>169</v>
      </c>
      <c r="D4" s="26" t="s">
        <v>72</v>
      </c>
    </row>
    <row r="5" spans="1:6" x14ac:dyDescent="0.35">
      <c r="A5" s="131" t="s">
        <v>0</v>
      </c>
      <c r="B5" s="131" t="s">
        <v>0</v>
      </c>
      <c r="C5" s="174">
        <v>4.0999999999999996</v>
      </c>
      <c r="D5" s="175">
        <v>74120</v>
      </c>
      <c r="F5" s="176"/>
    </row>
    <row r="6" spans="1:6" x14ac:dyDescent="0.35">
      <c r="A6" s="29" t="s">
        <v>112</v>
      </c>
      <c r="B6" s="134" t="s">
        <v>98</v>
      </c>
      <c r="C6" s="36">
        <v>4.4000000000000004</v>
      </c>
      <c r="D6" s="175">
        <v>57280</v>
      </c>
      <c r="F6" s="176"/>
    </row>
    <row r="7" spans="1:6" x14ac:dyDescent="0.35">
      <c r="A7" s="31" t="s">
        <v>112</v>
      </c>
      <c r="B7" s="137" t="s">
        <v>99</v>
      </c>
      <c r="C7" s="138">
        <v>3.2</v>
      </c>
      <c r="D7" s="160">
        <v>16580</v>
      </c>
      <c r="F7" s="176"/>
    </row>
    <row r="8" spans="1:6" x14ac:dyDescent="0.35">
      <c r="A8" s="29" t="s">
        <v>113</v>
      </c>
      <c r="B8" s="134" t="s">
        <v>1</v>
      </c>
      <c r="C8" s="123">
        <v>2.8</v>
      </c>
      <c r="D8" s="177">
        <v>6760</v>
      </c>
      <c r="F8" s="176"/>
    </row>
    <row r="9" spans="1:6" x14ac:dyDescent="0.35">
      <c r="A9" s="17" t="s">
        <v>97</v>
      </c>
      <c r="B9" s="121" t="s">
        <v>2</v>
      </c>
      <c r="C9" s="123">
        <v>3.3</v>
      </c>
      <c r="D9" s="177">
        <v>9820</v>
      </c>
      <c r="F9" s="176"/>
    </row>
    <row r="10" spans="1:6" ht="16" thickBot="1" x14ac:dyDescent="0.4">
      <c r="A10" s="19" t="s">
        <v>97</v>
      </c>
      <c r="B10" s="147" t="s">
        <v>157</v>
      </c>
      <c r="C10" s="147">
        <v>4.2</v>
      </c>
      <c r="D10" s="165">
        <v>6650</v>
      </c>
      <c r="F10" s="176"/>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93F42-97CF-4781-856B-F74094737B99}">
  <dimension ref="A1:F17"/>
  <sheetViews>
    <sheetView workbookViewId="0"/>
  </sheetViews>
  <sheetFormatPr defaultColWidth="9.23046875" defaultRowHeight="14" x14ac:dyDescent="0.3"/>
  <cols>
    <col min="1" max="1" width="47.4609375" style="203" customWidth="1"/>
    <col min="2" max="2" width="15.765625" style="203" customWidth="1"/>
    <col min="3" max="3" width="11.07421875" style="203" customWidth="1"/>
    <col min="4" max="4" width="11" style="203" customWidth="1"/>
    <col min="5" max="16384" width="9.23046875" style="203"/>
  </cols>
  <sheetData>
    <row r="1" spans="1:6" ht="15.5" x14ac:dyDescent="0.35">
      <c r="A1" s="202" t="s">
        <v>504</v>
      </c>
    </row>
    <row r="2" spans="1:6" ht="15.5" x14ac:dyDescent="0.35">
      <c r="A2" s="84" t="s">
        <v>277</v>
      </c>
      <c r="B2" s="204"/>
      <c r="C2" s="204"/>
      <c r="D2" s="204"/>
      <c r="E2" s="204"/>
    </row>
    <row r="3" spans="1:6" ht="16" thickBot="1" x14ac:dyDescent="0.4">
      <c r="A3" s="205" t="s">
        <v>69</v>
      </c>
      <c r="B3" s="205"/>
      <c r="C3" s="205"/>
      <c r="D3" s="205"/>
      <c r="E3" s="204"/>
    </row>
    <row r="4" spans="1:6" ht="15.5" x14ac:dyDescent="0.35">
      <c r="A4" s="202" t="s">
        <v>109</v>
      </c>
      <c r="B4" s="202" t="s">
        <v>110</v>
      </c>
      <c r="C4" s="202" t="s">
        <v>169</v>
      </c>
      <c r="D4" s="202" t="s">
        <v>72</v>
      </c>
      <c r="E4" s="204"/>
    </row>
    <row r="5" spans="1:6" ht="15.5" x14ac:dyDescent="0.35">
      <c r="A5" s="206" t="s">
        <v>0</v>
      </c>
      <c r="B5" s="206" t="s">
        <v>0</v>
      </c>
      <c r="C5" s="206">
        <v>2.7</v>
      </c>
      <c r="D5" s="207">
        <v>9730</v>
      </c>
      <c r="E5" s="204"/>
      <c r="F5" s="208"/>
    </row>
    <row r="6" spans="1:6" ht="15.5" x14ac:dyDescent="0.35">
      <c r="A6" s="209" t="s">
        <v>112</v>
      </c>
      <c r="B6" s="210" t="s">
        <v>98</v>
      </c>
      <c r="C6" s="204">
        <v>2.9</v>
      </c>
      <c r="D6" s="207">
        <v>6100</v>
      </c>
      <c r="E6" s="204"/>
      <c r="F6" s="208"/>
    </row>
    <row r="7" spans="1:6" ht="15.5" x14ac:dyDescent="0.35">
      <c r="A7" s="211" t="s">
        <v>112</v>
      </c>
      <c r="B7" s="212" t="s">
        <v>99</v>
      </c>
      <c r="C7" s="211">
        <v>2.4</v>
      </c>
      <c r="D7" s="213">
        <v>3570</v>
      </c>
      <c r="E7" s="204"/>
      <c r="F7" s="208"/>
    </row>
    <row r="8" spans="1:6" ht="15.5" x14ac:dyDescent="0.35">
      <c r="A8" s="209" t="s">
        <v>113</v>
      </c>
      <c r="B8" s="210" t="s">
        <v>1</v>
      </c>
      <c r="C8" s="204">
        <v>2.2999999999999998</v>
      </c>
      <c r="D8" s="214">
        <v>2020</v>
      </c>
      <c r="E8" s="204"/>
      <c r="F8" s="208"/>
    </row>
    <row r="9" spans="1:6" ht="15.5" x14ac:dyDescent="0.35">
      <c r="A9" s="204" t="s">
        <v>97</v>
      </c>
      <c r="B9" s="215" t="s">
        <v>2</v>
      </c>
      <c r="C9" s="204">
        <v>2.5</v>
      </c>
      <c r="D9" s="214">
        <v>1550</v>
      </c>
      <c r="E9" s="204"/>
      <c r="F9" s="208"/>
    </row>
    <row r="10" spans="1:6" ht="16" thickBot="1" x14ac:dyDescent="0.4">
      <c r="A10" s="205" t="s">
        <v>97</v>
      </c>
      <c r="B10" s="216" t="s">
        <v>157</v>
      </c>
      <c r="C10" s="205">
        <v>2.5</v>
      </c>
      <c r="D10" s="217">
        <v>530</v>
      </c>
      <c r="E10" s="204"/>
      <c r="F10" s="208"/>
    </row>
    <row r="11" spans="1:6" ht="15.5" x14ac:dyDescent="0.35">
      <c r="A11" s="204"/>
      <c r="B11" s="204"/>
      <c r="C11" s="204"/>
      <c r="D11" s="204"/>
      <c r="E11" s="204"/>
    </row>
    <row r="12" spans="1:6" ht="15.5" x14ac:dyDescent="0.35">
      <c r="A12" s="204"/>
      <c r="B12" s="204"/>
      <c r="C12" s="204"/>
      <c r="D12" s="204"/>
      <c r="E12" s="204"/>
    </row>
    <row r="13" spans="1:6" ht="15.5" x14ac:dyDescent="0.35">
      <c r="A13" s="204"/>
      <c r="B13" s="204"/>
      <c r="C13" s="204"/>
      <c r="D13" s="204"/>
      <c r="E13" s="204"/>
    </row>
    <row r="14" spans="1:6" ht="15.5" x14ac:dyDescent="0.35">
      <c r="A14" s="204"/>
      <c r="B14" s="204"/>
      <c r="C14" s="204"/>
      <c r="D14" s="204"/>
      <c r="E14" s="204"/>
    </row>
    <row r="15" spans="1:6" ht="15.5" x14ac:dyDescent="0.35">
      <c r="A15" s="204"/>
      <c r="B15" s="204"/>
      <c r="C15" s="204"/>
      <c r="D15" s="204"/>
      <c r="E15" s="204"/>
    </row>
    <row r="16" spans="1:6" ht="15.5" x14ac:dyDescent="0.35">
      <c r="A16" s="204"/>
      <c r="B16" s="204"/>
      <c r="C16" s="204"/>
      <c r="D16" s="204"/>
      <c r="E16" s="204"/>
    </row>
    <row r="17" spans="1:5" ht="15.5" x14ac:dyDescent="0.35">
      <c r="A17" s="204"/>
      <c r="B17" s="204"/>
      <c r="C17" s="204"/>
      <c r="D17" s="204"/>
      <c r="E17" s="20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0"/>
  <sheetViews>
    <sheetView workbookViewId="0"/>
  </sheetViews>
  <sheetFormatPr defaultColWidth="9.23046875" defaultRowHeight="15.5" x14ac:dyDescent="0.35"/>
  <cols>
    <col min="1" max="1" width="51.23046875" style="17" customWidth="1"/>
    <col min="2" max="2" width="14.84375" style="17" customWidth="1"/>
    <col min="3" max="3" width="11.07421875" style="17" customWidth="1"/>
    <col min="4" max="4" width="10.765625" style="17" customWidth="1"/>
    <col min="5" max="16384" width="9.23046875" style="17"/>
  </cols>
  <sheetData>
    <row r="1" spans="1:6" x14ac:dyDescent="0.35">
      <c r="A1" s="26" t="s">
        <v>214</v>
      </c>
    </row>
    <row r="2" spans="1:6" s="84" customFormat="1" x14ac:dyDescent="0.35">
      <c r="A2" s="84" t="s">
        <v>277</v>
      </c>
    </row>
    <row r="3" spans="1:6" ht="16" thickBot="1" x14ac:dyDescent="0.4">
      <c r="A3" s="19" t="s">
        <v>69</v>
      </c>
      <c r="B3" s="19"/>
      <c r="C3" s="19"/>
      <c r="D3" s="19"/>
    </row>
    <row r="4" spans="1:6" x14ac:dyDescent="0.35">
      <c r="A4" s="26" t="s">
        <v>109</v>
      </c>
      <c r="B4" s="26" t="s">
        <v>110</v>
      </c>
      <c r="C4" s="26" t="s">
        <v>169</v>
      </c>
      <c r="D4" s="26" t="s">
        <v>72</v>
      </c>
    </row>
    <row r="5" spans="1:6" x14ac:dyDescent="0.35">
      <c r="A5" s="131" t="s">
        <v>0</v>
      </c>
      <c r="B5" s="131" t="s">
        <v>0</v>
      </c>
      <c r="C5" s="174">
        <v>7.6</v>
      </c>
      <c r="D5" s="175">
        <v>14360</v>
      </c>
      <c r="F5" s="176"/>
    </row>
    <row r="6" spans="1:6" x14ac:dyDescent="0.35">
      <c r="A6" s="29" t="s">
        <v>112</v>
      </c>
      <c r="B6" s="134" t="s">
        <v>98</v>
      </c>
      <c r="C6" s="36">
        <v>7.8</v>
      </c>
      <c r="D6" s="175">
        <v>12770</v>
      </c>
      <c r="F6" s="176"/>
    </row>
    <row r="7" spans="1:6" x14ac:dyDescent="0.35">
      <c r="A7" s="31" t="s">
        <v>112</v>
      </c>
      <c r="B7" s="137" t="s">
        <v>99</v>
      </c>
      <c r="C7" s="138">
        <v>6.3</v>
      </c>
      <c r="D7" s="160">
        <v>1550</v>
      </c>
      <c r="F7" s="176"/>
    </row>
    <row r="8" spans="1:6" x14ac:dyDescent="0.35">
      <c r="A8" s="29" t="s">
        <v>113</v>
      </c>
      <c r="B8" s="134" t="s">
        <v>1</v>
      </c>
      <c r="C8" s="123">
        <v>7.4</v>
      </c>
      <c r="D8" s="177">
        <v>390</v>
      </c>
      <c r="F8" s="176"/>
    </row>
    <row r="9" spans="1:6" x14ac:dyDescent="0.35">
      <c r="A9" s="17" t="s">
        <v>97</v>
      </c>
      <c r="B9" s="121" t="s">
        <v>2</v>
      </c>
      <c r="C9" s="218">
        <v>6</v>
      </c>
      <c r="D9" s="177">
        <v>1160</v>
      </c>
      <c r="F9" s="176"/>
    </row>
    <row r="10" spans="1:6" x14ac:dyDescent="0.35">
      <c r="A10" s="31" t="s">
        <v>97</v>
      </c>
      <c r="B10" s="143" t="s">
        <v>157</v>
      </c>
      <c r="C10" s="138">
        <v>8.6999999999999993</v>
      </c>
      <c r="D10" s="160">
        <v>940</v>
      </c>
      <c r="F10" s="176"/>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V86"/>
  <sheetViews>
    <sheetView workbookViewId="0"/>
  </sheetViews>
  <sheetFormatPr defaultColWidth="9.23046875" defaultRowHeight="15.5" x14ac:dyDescent="0.35"/>
  <cols>
    <col min="1" max="1" width="50.84375" style="17" customWidth="1"/>
    <col min="2" max="2" width="15.07421875" style="17" customWidth="1"/>
    <col min="3" max="8" width="9.23046875" style="17"/>
    <col min="9" max="9" width="11.23046875" style="17" customWidth="1"/>
    <col min="10" max="16384" width="9.23046875" style="17"/>
  </cols>
  <sheetData>
    <row r="1" spans="1:12" x14ac:dyDescent="0.35">
      <c r="A1" s="26" t="s">
        <v>229</v>
      </c>
    </row>
    <row r="2" spans="1:12" x14ac:dyDescent="0.35">
      <c r="A2" s="84" t="s">
        <v>277</v>
      </c>
    </row>
    <row r="3" spans="1:12" ht="16" thickBot="1" x14ac:dyDescent="0.4">
      <c r="A3" s="19" t="s">
        <v>69</v>
      </c>
      <c r="B3" s="19"/>
      <c r="C3" s="19"/>
      <c r="D3" s="19"/>
      <c r="E3" s="19"/>
      <c r="F3" s="19"/>
      <c r="G3" s="19"/>
      <c r="H3" s="19"/>
      <c r="I3" s="19"/>
      <c r="J3" s="19"/>
    </row>
    <row r="4" spans="1:12" ht="62" x14ac:dyDescent="0.35">
      <c r="A4" s="26" t="s">
        <v>109</v>
      </c>
      <c r="B4" s="26" t="s">
        <v>110</v>
      </c>
      <c r="C4" s="196" t="s">
        <v>56</v>
      </c>
      <c r="D4" s="196" t="s">
        <v>57</v>
      </c>
      <c r="E4" s="196" t="s">
        <v>58</v>
      </c>
      <c r="F4" s="196" t="s">
        <v>59</v>
      </c>
      <c r="G4" s="196" t="s">
        <v>60</v>
      </c>
      <c r="H4" s="196" t="s">
        <v>61</v>
      </c>
      <c r="I4" s="196" t="s">
        <v>62</v>
      </c>
      <c r="J4" s="173" t="s">
        <v>129</v>
      </c>
    </row>
    <row r="5" spans="1:12" x14ac:dyDescent="0.35">
      <c r="A5" s="131" t="s">
        <v>0</v>
      </c>
      <c r="B5" s="131" t="s">
        <v>0</v>
      </c>
      <c r="C5" s="219">
        <v>4</v>
      </c>
      <c r="D5" s="219">
        <v>19</v>
      </c>
      <c r="E5" s="219">
        <v>13</v>
      </c>
      <c r="F5" s="219">
        <v>16</v>
      </c>
      <c r="G5" s="219">
        <v>18</v>
      </c>
      <c r="H5" s="219">
        <v>16</v>
      </c>
      <c r="I5" s="219">
        <v>14</v>
      </c>
      <c r="J5" s="155">
        <v>58510</v>
      </c>
      <c r="L5" s="176"/>
    </row>
    <row r="6" spans="1:12" x14ac:dyDescent="0.35">
      <c r="A6" s="29" t="s">
        <v>112</v>
      </c>
      <c r="B6" s="134" t="s">
        <v>98</v>
      </c>
      <c r="C6" s="220">
        <v>4</v>
      </c>
      <c r="D6" s="220">
        <v>20</v>
      </c>
      <c r="E6" s="220">
        <v>12</v>
      </c>
      <c r="F6" s="220">
        <v>15</v>
      </c>
      <c r="G6" s="220">
        <v>17</v>
      </c>
      <c r="H6" s="220">
        <v>17</v>
      </c>
      <c r="I6" s="220">
        <v>15</v>
      </c>
      <c r="J6" s="157">
        <v>44930</v>
      </c>
      <c r="L6" s="176"/>
    </row>
    <row r="7" spans="1:12" x14ac:dyDescent="0.35">
      <c r="A7" s="31" t="s">
        <v>112</v>
      </c>
      <c r="B7" s="137" t="s">
        <v>99</v>
      </c>
      <c r="C7" s="220">
        <v>2</v>
      </c>
      <c r="D7" s="220">
        <v>15</v>
      </c>
      <c r="E7" s="220">
        <v>18</v>
      </c>
      <c r="F7" s="220">
        <v>21</v>
      </c>
      <c r="G7" s="220">
        <v>20</v>
      </c>
      <c r="H7" s="220">
        <v>13</v>
      </c>
      <c r="I7" s="220">
        <v>12</v>
      </c>
      <c r="J7" s="157">
        <v>13400</v>
      </c>
      <c r="L7" s="176"/>
    </row>
    <row r="8" spans="1:12" x14ac:dyDescent="0.35">
      <c r="A8" s="29" t="s">
        <v>113</v>
      </c>
      <c r="B8" s="134" t="s">
        <v>1</v>
      </c>
      <c r="C8" s="221">
        <v>2</v>
      </c>
      <c r="D8" s="221">
        <v>13</v>
      </c>
      <c r="E8" s="221">
        <v>20</v>
      </c>
      <c r="F8" s="221">
        <v>24</v>
      </c>
      <c r="G8" s="221">
        <v>20</v>
      </c>
      <c r="H8" s="221">
        <v>11</v>
      </c>
      <c r="I8" s="221">
        <v>10</v>
      </c>
      <c r="J8" s="175">
        <v>5560</v>
      </c>
      <c r="L8" s="176"/>
    </row>
    <row r="9" spans="1:12" x14ac:dyDescent="0.35">
      <c r="A9" s="17" t="s">
        <v>97</v>
      </c>
      <c r="B9" s="121" t="s">
        <v>2</v>
      </c>
      <c r="C9" s="142">
        <v>3</v>
      </c>
      <c r="D9" s="142">
        <v>15</v>
      </c>
      <c r="E9" s="142">
        <v>17</v>
      </c>
      <c r="F9" s="142">
        <v>19</v>
      </c>
      <c r="G9" s="142">
        <v>19</v>
      </c>
      <c r="H9" s="142">
        <v>13</v>
      </c>
      <c r="I9" s="142">
        <v>13</v>
      </c>
      <c r="J9" s="177">
        <v>7840</v>
      </c>
      <c r="L9" s="176"/>
    </row>
    <row r="10" spans="1:12" ht="16" thickBot="1" x14ac:dyDescent="0.4">
      <c r="A10" s="19" t="s">
        <v>97</v>
      </c>
      <c r="B10" s="222" t="s">
        <v>157</v>
      </c>
      <c r="C10" s="222">
        <v>3</v>
      </c>
      <c r="D10" s="222">
        <v>18</v>
      </c>
      <c r="E10" s="222">
        <v>17</v>
      </c>
      <c r="F10" s="222">
        <v>17</v>
      </c>
      <c r="G10" s="222">
        <v>17</v>
      </c>
      <c r="H10" s="222">
        <v>15</v>
      </c>
      <c r="I10" s="222">
        <v>13</v>
      </c>
      <c r="J10" s="165">
        <v>5150</v>
      </c>
      <c r="L10" s="176"/>
    </row>
    <row r="13" spans="1:12" x14ac:dyDescent="0.35">
      <c r="A13" s="26"/>
    </row>
    <row r="15" spans="1:12" x14ac:dyDescent="0.35">
      <c r="J15" s="173"/>
    </row>
    <row r="16" spans="1:12" x14ac:dyDescent="0.35">
      <c r="J16" s="223"/>
    </row>
    <row r="17" spans="10:10" x14ac:dyDescent="0.35">
      <c r="J17" s="177"/>
    </row>
    <row r="18" spans="10:10" x14ac:dyDescent="0.35">
      <c r="J18" s="177"/>
    </row>
    <row r="19" spans="10:10" x14ac:dyDescent="0.35">
      <c r="J19" s="223"/>
    </row>
    <row r="20" spans="10:10" x14ac:dyDescent="0.35">
      <c r="J20" s="223"/>
    </row>
    <row r="21" spans="10:10" x14ac:dyDescent="0.35">
      <c r="J21" s="177"/>
    </row>
    <row r="34" spans="1:126" x14ac:dyDescent="0.35">
      <c r="A34" s="17" t="s">
        <v>215</v>
      </c>
    </row>
    <row r="36" spans="1:126" x14ac:dyDescent="0.35">
      <c r="A36" s="17" t="s">
        <v>225</v>
      </c>
      <c r="B36" s="17" t="s">
        <v>218</v>
      </c>
      <c r="I36" s="17" t="s">
        <v>13</v>
      </c>
    </row>
    <row r="37" spans="1:126" x14ac:dyDescent="0.35">
      <c r="B37" s="17" t="s">
        <v>56</v>
      </c>
      <c r="C37" s="17" t="s">
        <v>57</v>
      </c>
      <c r="D37" s="17" t="s">
        <v>58</v>
      </c>
      <c r="E37" s="17" t="s">
        <v>59</v>
      </c>
      <c r="F37" s="17" t="s">
        <v>60</v>
      </c>
      <c r="G37" s="17" t="s">
        <v>61</v>
      </c>
      <c r="H37" s="17" t="s">
        <v>62</v>
      </c>
    </row>
    <row r="38" spans="1:126" x14ac:dyDescent="0.35">
      <c r="B38" s="17" t="s">
        <v>226</v>
      </c>
      <c r="C38" s="17" t="s">
        <v>226</v>
      </c>
      <c r="D38" s="17" t="s">
        <v>226</v>
      </c>
      <c r="E38" s="17" t="s">
        <v>226</v>
      </c>
      <c r="F38" s="17" t="s">
        <v>226</v>
      </c>
      <c r="G38" s="17" t="s">
        <v>226</v>
      </c>
      <c r="H38" s="17" t="s">
        <v>226</v>
      </c>
      <c r="I38" s="17" t="s">
        <v>226</v>
      </c>
    </row>
    <row r="39" spans="1:126" ht="17.25" customHeight="1" x14ac:dyDescent="0.35">
      <c r="A39" s="17" t="s">
        <v>13</v>
      </c>
      <c r="B39" s="17">
        <v>1832</v>
      </c>
      <c r="C39" s="17">
        <v>10480</v>
      </c>
      <c r="D39" s="17">
        <v>9190</v>
      </c>
      <c r="E39" s="17">
        <v>10236</v>
      </c>
      <c r="F39" s="17">
        <v>10745</v>
      </c>
      <c r="G39" s="17">
        <v>8703</v>
      </c>
      <c r="H39" s="17">
        <v>7321</v>
      </c>
      <c r="I39" s="17">
        <v>58507</v>
      </c>
    </row>
    <row r="40" spans="1:126" x14ac:dyDescent="0.35">
      <c r="A40" s="17" t="s">
        <v>100</v>
      </c>
      <c r="B40" s="17">
        <v>6</v>
      </c>
      <c r="C40" s="17">
        <v>25</v>
      </c>
      <c r="D40" s="17">
        <v>27</v>
      </c>
      <c r="E40" s="17">
        <v>39</v>
      </c>
      <c r="F40" s="17">
        <v>38</v>
      </c>
      <c r="G40" s="17">
        <v>14</v>
      </c>
      <c r="H40" s="17">
        <v>36</v>
      </c>
      <c r="I40" s="17">
        <v>185</v>
      </c>
      <c r="DV40" s="17" t="s">
        <v>13</v>
      </c>
    </row>
    <row r="41" spans="1:126" x14ac:dyDescent="0.35">
      <c r="A41" s="17" t="s">
        <v>219</v>
      </c>
    </row>
    <row r="42" spans="1:126" x14ac:dyDescent="0.35">
      <c r="A42" s="17" t="s">
        <v>220</v>
      </c>
      <c r="B42" s="17">
        <v>1576</v>
      </c>
      <c r="C42" s="17">
        <v>8663</v>
      </c>
      <c r="D42" s="17">
        <v>6437</v>
      </c>
      <c r="E42" s="17">
        <v>7191</v>
      </c>
      <c r="F42" s="17">
        <v>8005</v>
      </c>
      <c r="G42" s="17">
        <v>7172</v>
      </c>
      <c r="H42" s="17">
        <v>5883</v>
      </c>
      <c r="I42" s="17">
        <v>44927</v>
      </c>
    </row>
    <row r="43" spans="1:126" x14ac:dyDescent="0.35">
      <c r="A43" s="17" t="s">
        <v>221</v>
      </c>
      <c r="B43" s="17">
        <v>250</v>
      </c>
      <c r="C43" s="17">
        <v>1792</v>
      </c>
      <c r="D43" s="17">
        <v>2726</v>
      </c>
      <c r="E43" s="17">
        <v>3006</v>
      </c>
      <c r="F43" s="17">
        <v>2702</v>
      </c>
      <c r="G43" s="17">
        <v>1517</v>
      </c>
      <c r="H43" s="17">
        <v>1402</v>
      </c>
      <c r="I43" s="17">
        <v>13395</v>
      </c>
    </row>
    <row r="44" spans="1:126" x14ac:dyDescent="0.35">
      <c r="A44" s="17" t="s">
        <v>222</v>
      </c>
      <c r="B44" s="17">
        <v>1439</v>
      </c>
      <c r="C44" s="17">
        <v>7836</v>
      </c>
      <c r="D44" s="17">
        <v>5477</v>
      </c>
      <c r="E44" s="17">
        <v>6285</v>
      </c>
      <c r="F44" s="17">
        <v>7110</v>
      </c>
      <c r="G44" s="17">
        <v>6514</v>
      </c>
      <c r="H44" s="17">
        <v>5300</v>
      </c>
      <c r="I44" s="17">
        <v>39961</v>
      </c>
    </row>
    <row r="45" spans="1:126" x14ac:dyDescent="0.35">
      <c r="A45" s="17" t="s">
        <v>223</v>
      </c>
    </row>
    <row r="46" spans="1:126" x14ac:dyDescent="0.35">
      <c r="A46" s="17" t="s">
        <v>1</v>
      </c>
      <c r="B46" s="17">
        <v>75</v>
      </c>
      <c r="C46" s="17">
        <v>671</v>
      </c>
      <c r="D46" s="17">
        <v>1248</v>
      </c>
      <c r="E46" s="17">
        <v>1370</v>
      </c>
      <c r="F46" s="17">
        <v>1126</v>
      </c>
      <c r="G46" s="17">
        <v>550</v>
      </c>
      <c r="H46" s="17">
        <v>520</v>
      </c>
      <c r="I46" s="17">
        <v>5560</v>
      </c>
    </row>
    <row r="47" spans="1:126" x14ac:dyDescent="0.35">
      <c r="A47" s="17" t="s">
        <v>2</v>
      </c>
      <c r="B47" s="17">
        <v>175</v>
      </c>
      <c r="C47" s="17">
        <v>1121</v>
      </c>
      <c r="D47" s="17">
        <v>1478</v>
      </c>
      <c r="E47" s="17">
        <v>1636</v>
      </c>
      <c r="F47" s="17">
        <v>1576</v>
      </c>
      <c r="G47" s="17">
        <v>967</v>
      </c>
      <c r="H47" s="17">
        <v>882</v>
      </c>
      <c r="I47" s="17">
        <v>7835</v>
      </c>
    </row>
    <row r="48" spans="1:126" x14ac:dyDescent="0.35">
      <c r="A48" s="17" t="s">
        <v>224</v>
      </c>
      <c r="B48" s="17">
        <v>143</v>
      </c>
      <c r="C48" s="17">
        <v>852</v>
      </c>
      <c r="D48" s="17">
        <v>987</v>
      </c>
      <c r="E48" s="17">
        <v>945</v>
      </c>
      <c r="F48" s="17">
        <v>933</v>
      </c>
      <c r="G48" s="17">
        <v>672</v>
      </c>
      <c r="H48" s="17">
        <v>619</v>
      </c>
      <c r="I48" s="17">
        <v>5151</v>
      </c>
    </row>
    <row r="52" spans="1:8" x14ac:dyDescent="0.35">
      <c r="A52" s="17" t="s">
        <v>227</v>
      </c>
    </row>
    <row r="54" spans="1:8" x14ac:dyDescent="0.35">
      <c r="A54" s="17" t="s">
        <v>216</v>
      </c>
    </row>
    <row r="56" spans="1:8" x14ac:dyDescent="0.35">
      <c r="A56" s="17" t="s">
        <v>217</v>
      </c>
      <c r="B56" s="17" t="s">
        <v>218</v>
      </c>
      <c r="H56" s="17" t="s">
        <v>13</v>
      </c>
    </row>
    <row r="57" spans="1:8" x14ac:dyDescent="0.35">
      <c r="B57" s="17" t="s">
        <v>89</v>
      </c>
      <c r="C57" s="17" t="s">
        <v>228</v>
      </c>
      <c r="D57" s="17" t="s">
        <v>59</v>
      </c>
      <c r="E57" s="17" t="s">
        <v>60</v>
      </c>
      <c r="F57" s="17" t="s">
        <v>61</v>
      </c>
      <c r="G57" s="17" t="s">
        <v>62</v>
      </c>
    </row>
    <row r="58" spans="1:8" x14ac:dyDescent="0.35">
      <c r="A58" s="17" t="s">
        <v>13</v>
      </c>
      <c r="B58" s="17">
        <v>10</v>
      </c>
      <c r="C58" s="17">
        <v>20</v>
      </c>
      <c r="D58" s="17">
        <v>24</v>
      </c>
      <c r="E58" s="17">
        <v>18</v>
      </c>
      <c r="F58" s="17">
        <v>14</v>
      </c>
      <c r="G58" s="17">
        <v>14</v>
      </c>
      <c r="H58" s="17">
        <v>100</v>
      </c>
    </row>
    <row r="59" spans="1:8" x14ac:dyDescent="0.35">
      <c r="A59" s="17" t="s">
        <v>100</v>
      </c>
      <c r="B59" s="17">
        <v>16</v>
      </c>
      <c r="C59" s="17">
        <v>25</v>
      </c>
      <c r="D59" s="17">
        <v>19</v>
      </c>
      <c r="E59" s="17">
        <v>18</v>
      </c>
      <c r="F59" s="17">
        <v>12</v>
      </c>
      <c r="G59" s="17">
        <v>9</v>
      </c>
      <c r="H59" s="17">
        <v>100</v>
      </c>
    </row>
    <row r="60" spans="1:8" x14ac:dyDescent="0.35">
      <c r="A60" s="17" t="s">
        <v>219</v>
      </c>
    </row>
    <row r="61" spans="1:8" x14ac:dyDescent="0.35">
      <c r="A61" s="17" t="s">
        <v>220</v>
      </c>
      <c r="B61" s="17">
        <v>10</v>
      </c>
      <c r="C61" s="17">
        <v>20</v>
      </c>
      <c r="D61" s="17">
        <v>23</v>
      </c>
      <c r="E61" s="17">
        <v>18</v>
      </c>
      <c r="F61" s="17">
        <v>14</v>
      </c>
      <c r="G61" s="17">
        <v>14</v>
      </c>
      <c r="H61" s="17">
        <v>100</v>
      </c>
    </row>
    <row r="62" spans="1:8" x14ac:dyDescent="0.35">
      <c r="A62" s="17" t="s">
        <v>221</v>
      </c>
      <c r="B62" s="17">
        <v>10</v>
      </c>
      <c r="C62" s="17">
        <v>21</v>
      </c>
      <c r="D62" s="17">
        <v>25</v>
      </c>
      <c r="E62" s="17">
        <v>18</v>
      </c>
      <c r="F62" s="17">
        <v>13</v>
      </c>
      <c r="G62" s="17">
        <v>13</v>
      </c>
      <c r="H62" s="17">
        <v>100</v>
      </c>
    </row>
    <row r="63" spans="1:8" x14ac:dyDescent="0.35">
      <c r="A63" s="17" t="s">
        <v>222</v>
      </c>
      <c r="B63" s="17">
        <v>10</v>
      </c>
      <c r="C63" s="17">
        <v>19</v>
      </c>
      <c r="D63" s="17">
        <v>23</v>
      </c>
      <c r="E63" s="17">
        <v>19</v>
      </c>
      <c r="F63" s="17">
        <v>14</v>
      </c>
      <c r="G63" s="17">
        <v>14</v>
      </c>
      <c r="H63" s="17">
        <v>100</v>
      </c>
    </row>
    <row r="64" spans="1:8" x14ac:dyDescent="0.35">
      <c r="A64" s="17" t="s">
        <v>223</v>
      </c>
    </row>
    <row r="65" spans="1:8" x14ac:dyDescent="0.35">
      <c r="A65" s="17" t="s">
        <v>1</v>
      </c>
      <c r="B65" s="17">
        <v>7</v>
      </c>
      <c r="C65" s="17">
        <v>23</v>
      </c>
      <c r="D65" s="17">
        <v>26</v>
      </c>
      <c r="E65" s="17">
        <v>18</v>
      </c>
      <c r="F65" s="17">
        <v>13</v>
      </c>
      <c r="G65" s="17">
        <v>13</v>
      </c>
      <c r="H65" s="17">
        <v>100</v>
      </c>
    </row>
    <row r="66" spans="1:8" x14ac:dyDescent="0.35">
      <c r="A66" s="17" t="s">
        <v>2</v>
      </c>
      <c r="B66" s="17">
        <v>11</v>
      </c>
      <c r="C66" s="17">
        <v>20</v>
      </c>
      <c r="D66" s="17">
        <v>25</v>
      </c>
      <c r="E66" s="17">
        <v>19</v>
      </c>
      <c r="F66" s="17">
        <v>12</v>
      </c>
      <c r="G66" s="17">
        <v>13</v>
      </c>
      <c r="H66" s="17">
        <v>100</v>
      </c>
    </row>
    <row r="67" spans="1:8" x14ac:dyDescent="0.35">
      <c r="A67" s="17" t="s">
        <v>224</v>
      </c>
      <c r="B67" s="17">
        <v>10</v>
      </c>
      <c r="C67" s="17">
        <v>26</v>
      </c>
      <c r="D67" s="17">
        <v>23</v>
      </c>
      <c r="E67" s="17">
        <v>17</v>
      </c>
      <c r="F67" s="17">
        <v>10</v>
      </c>
      <c r="G67" s="17">
        <v>14</v>
      </c>
      <c r="H67" s="17">
        <v>100</v>
      </c>
    </row>
    <row r="72" spans="1:8" x14ac:dyDescent="0.35">
      <c r="A72" s="17" t="s">
        <v>227</v>
      </c>
    </row>
    <row r="74" spans="1:8" x14ac:dyDescent="0.35">
      <c r="A74" s="17" t="s">
        <v>225</v>
      </c>
      <c r="B74" s="17" t="s">
        <v>218</v>
      </c>
      <c r="H74" s="17" t="s">
        <v>13</v>
      </c>
    </row>
    <row r="75" spans="1:8" x14ac:dyDescent="0.35">
      <c r="B75" s="17" t="s">
        <v>89</v>
      </c>
      <c r="C75" s="17" t="s">
        <v>228</v>
      </c>
      <c r="D75" s="17" t="s">
        <v>59</v>
      </c>
      <c r="E75" s="17" t="s">
        <v>60</v>
      </c>
      <c r="F75" s="17" t="s">
        <v>61</v>
      </c>
      <c r="G75" s="17" t="s">
        <v>62</v>
      </c>
    </row>
    <row r="76" spans="1:8" x14ac:dyDescent="0.35">
      <c r="B76" s="17" t="s">
        <v>226</v>
      </c>
      <c r="C76" s="17" t="s">
        <v>226</v>
      </c>
      <c r="D76" s="17" t="s">
        <v>226</v>
      </c>
      <c r="E76" s="17" t="s">
        <v>226</v>
      </c>
      <c r="F76" s="17" t="s">
        <v>226</v>
      </c>
      <c r="G76" s="17" t="s">
        <v>226</v>
      </c>
      <c r="H76" s="17" t="s">
        <v>226</v>
      </c>
    </row>
    <row r="77" spans="1:8" x14ac:dyDescent="0.35">
      <c r="A77" s="17" t="s">
        <v>13</v>
      </c>
      <c r="B77" s="17">
        <v>1545</v>
      </c>
      <c r="C77" s="17">
        <v>3428</v>
      </c>
      <c r="D77" s="17">
        <v>3923</v>
      </c>
      <c r="E77" s="17">
        <v>3098</v>
      </c>
      <c r="F77" s="17">
        <v>2143</v>
      </c>
      <c r="G77" s="17">
        <v>2074</v>
      </c>
      <c r="H77" s="17">
        <v>16211</v>
      </c>
    </row>
    <row r="78" spans="1:8" x14ac:dyDescent="0.35">
      <c r="A78" s="17" t="s">
        <v>100</v>
      </c>
      <c r="B78" s="17">
        <v>6</v>
      </c>
      <c r="C78" s="17">
        <v>16</v>
      </c>
      <c r="D78" s="17">
        <v>17</v>
      </c>
      <c r="E78" s="17">
        <v>16</v>
      </c>
      <c r="F78" s="17">
        <v>11</v>
      </c>
      <c r="G78" s="17">
        <v>8</v>
      </c>
      <c r="H78" s="17">
        <v>74</v>
      </c>
    </row>
    <row r="79" spans="1:8" x14ac:dyDescent="0.35">
      <c r="A79" s="17" t="s">
        <v>219</v>
      </c>
    </row>
    <row r="80" spans="1:8" x14ac:dyDescent="0.35">
      <c r="A80" s="17" t="s">
        <v>220</v>
      </c>
      <c r="B80" s="17">
        <v>1250</v>
      </c>
      <c r="C80" s="17">
        <v>2680</v>
      </c>
      <c r="D80" s="17">
        <v>3082</v>
      </c>
      <c r="E80" s="17">
        <v>2427</v>
      </c>
      <c r="F80" s="17">
        <v>1736</v>
      </c>
      <c r="G80" s="17">
        <v>1677</v>
      </c>
      <c r="H80" s="17">
        <v>12852</v>
      </c>
    </row>
    <row r="81" spans="1:8" x14ac:dyDescent="0.35">
      <c r="A81" s="17" t="s">
        <v>221</v>
      </c>
      <c r="B81" s="17">
        <v>289</v>
      </c>
      <c r="C81" s="17">
        <v>732</v>
      </c>
      <c r="D81" s="17">
        <v>824</v>
      </c>
      <c r="E81" s="17">
        <v>655</v>
      </c>
      <c r="F81" s="17">
        <v>396</v>
      </c>
      <c r="G81" s="17">
        <v>389</v>
      </c>
      <c r="H81" s="17">
        <v>3285</v>
      </c>
    </row>
    <row r="82" spans="1:8" x14ac:dyDescent="0.35">
      <c r="A82" s="17" t="s">
        <v>222</v>
      </c>
      <c r="B82" s="17">
        <v>1113</v>
      </c>
      <c r="C82" s="17">
        <v>2306</v>
      </c>
      <c r="D82" s="17">
        <v>2744</v>
      </c>
      <c r="E82" s="17">
        <v>2174</v>
      </c>
      <c r="F82" s="17">
        <v>1584</v>
      </c>
      <c r="G82" s="17">
        <v>1470</v>
      </c>
      <c r="H82" s="17">
        <v>11391</v>
      </c>
    </row>
    <row r="83" spans="1:8" x14ac:dyDescent="0.35">
      <c r="A83" s="17" t="s">
        <v>223</v>
      </c>
    </row>
    <row r="84" spans="1:8" x14ac:dyDescent="0.35">
      <c r="A84" s="17" t="s">
        <v>1</v>
      </c>
      <c r="B84" s="17">
        <v>97</v>
      </c>
      <c r="C84" s="17">
        <v>289</v>
      </c>
      <c r="D84" s="17">
        <v>311</v>
      </c>
      <c r="E84" s="17">
        <v>241</v>
      </c>
      <c r="F84" s="17">
        <v>155</v>
      </c>
      <c r="G84" s="17">
        <v>145</v>
      </c>
      <c r="H84" s="17">
        <v>1238</v>
      </c>
    </row>
    <row r="85" spans="1:8" x14ac:dyDescent="0.35">
      <c r="A85" s="17" t="s">
        <v>2</v>
      </c>
      <c r="B85" s="17">
        <v>192</v>
      </c>
      <c r="C85" s="17">
        <v>443</v>
      </c>
      <c r="D85" s="17">
        <v>513</v>
      </c>
      <c r="E85" s="17">
        <v>414</v>
      </c>
      <c r="F85" s="17">
        <v>241</v>
      </c>
      <c r="G85" s="17">
        <v>244</v>
      </c>
      <c r="H85" s="17">
        <v>2047</v>
      </c>
    </row>
    <row r="86" spans="1:8" x14ac:dyDescent="0.35">
      <c r="A86" s="17" t="s">
        <v>224</v>
      </c>
      <c r="B86" s="17">
        <v>143</v>
      </c>
      <c r="C86" s="17">
        <v>390</v>
      </c>
      <c r="D86" s="17">
        <v>355</v>
      </c>
      <c r="E86" s="17">
        <v>269</v>
      </c>
      <c r="F86" s="17">
        <v>163</v>
      </c>
      <c r="G86" s="17">
        <v>215</v>
      </c>
      <c r="H86" s="17">
        <v>1535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topLeftCell="B1" workbookViewId="0">
      <selection activeCell="B1" sqref="B1"/>
    </sheetView>
  </sheetViews>
  <sheetFormatPr defaultRowHeight="15.5" x14ac:dyDescent="0.35"/>
  <cols>
    <col min="2" max="2" width="156.4609375" customWidth="1"/>
  </cols>
  <sheetData>
    <row r="1" spans="1:6" ht="19" x14ac:dyDescent="0.4">
      <c r="A1" s="13" t="s">
        <v>165</v>
      </c>
      <c r="E1" s="13"/>
      <c r="F1" s="10"/>
    </row>
    <row r="2" spans="1:6" ht="19" x14ac:dyDescent="0.4">
      <c r="A2" s="1" t="s">
        <v>373</v>
      </c>
      <c r="B2" s="13" t="s">
        <v>374</v>
      </c>
      <c r="E2" s="13"/>
      <c r="F2" s="10"/>
    </row>
    <row r="3" spans="1:6" s="14" customFormat="1" x14ac:dyDescent="0.35">
      <c r="A3" s="61" t="s">
        <v>116</v>
      </c>
      <c r="B3" s="61" t="s">
        <v>376</v>
      </c>
      <c r="C3" s="7"/>
      <c r="E3" s="77"/>
      <c r="F3" s="10"/>
    </row>
    <row r="4" spans="1:6" s="14" customFormat="1" x14ac:dyDescent="0.35">
      <c r="A4" s="76" t="s">
        <v>375</v>
      </c>
      <c r="B4" s="76" t="s">
        <v>412</v>
      </c>
    </row>
    <row r="5" spans="1:6" x14ac:dyDescent="0.35">
      <c r="A5" s="76" t="s">
        <v>476</v>
      </c>
      <c r="B5" s="61" t="s">
        <v>416</v>
      </c>
    </row>
    <row r="6" spans="1:6" x14ac:dyDescent="0.35">
      <c r="A6" s="76" t="s">
        <v>377</v>
      </c>
      <c r="B6" s="76" t="s">
        <v>417</v>
      </c>
    </row>
    <row r="7" spans="1:6" x14ac:dyDescent="0.35">
      <c r="A7" s="76" t="s">
        <v>378</v>
      </c>
      <c r="B7" s="76" t="s">
        <v>418</v>
      </c>
    </row>
    <row r="8" spans="1:6" x14ac:dyDescent="0.35">
      <c r="A8" s="76" t="s">
        <v>379</v>
      </c>
      <c r="B8" s="76" t="s">
        <v>419</v>
      </c>
    </row>
    <row r="9" spans="1:6" x14ac:dyDescent="0.35">
      <c r="A9" s="76" t="s">
        <v>380</v>
      </c>
      <c r="B9" s="76" t="s">
        <v>420</v>
      </c>
    </row>
    <row r="10" spans="1:6" x14ac:dyDescent="0.35">
      <c r="A10" s="76" t="s">
        <v>381</v>
      </c>
      <c r="B10" s="76" t="s">
        <v>421</v>
      </c>
    </row>
    <row r="11" spans="1:6" x14ac:dyDescent="0.35">
      <c r="A11" s="76" t="s">
        <v>382</v>
      </c>
      <c r="B11" s="76" t="s">
        <v>422</v>
      </c>
    </row>
    <row r="12" spans="1:6" x14ac:dyDescent="0.35">
      <c r="A12" s="76" t="s">
        <v>383</v>
      </c>
      <c r="B12" s="76" t="s">
        <v>423</v>
      </c>
    </row>
    <row r="13" spans="1:6" x14ac:dyDescent="0.35">
      <c r="A13" s="76" t="s">
        <v>384</v>
      </c>
      <c r="B13" s="76" t="s">
        <v>424</v>
      </c>
    </row>
    <row r="14" spans="1:6" x14ac:dyDescent="0.35">
      <c r="A14" s="76" t="s">
        <v>385</v>
      </c>
      <c r="B14" s="61" t="s">
        <v>425</v>
      </c>
    </row>
    <row r="15" spans="1:6" x14ac:dyDescent="0.35">
      <c r="A15" s="76" t="s">
        <v>386</v>
      </c>
      <c r="B15" s="76" t="s">
        <v>426</v>
      </c>
    </row>
    <row r="16" spans="1:6" x14ac:dyDescent="0.35">
      <c r="A16" s="76" t="s">
        <v>387</v>
      </c>
      <c r="B16" s="76" t="s">
        <v>427</v>
      </c>
    </row>
    <row r="17" spans="1:3" x14ac:dyDescent="0.35">
      <c r="A17" s="76" t="s">
        <v>388</v>
      </c>
      <c r="B17" s="61" t="s">
        <v>428</v>
      </c>
      <c r="C17" s="7"/>
    </row>
    <row r="18" spans="1:3" x14ac:dyDescent="0.35">
      <c r="A18" s="76" t="s">
        <v>389</v>
      </c>
      <c r="B18" s="61" t="s">
        <v>429</v>
      </c>
      <c r="C18" s="7"/>
    </row>
    <row r="19" spans="1:3" x14ac:dyDescent="0.35">
      <c r="A19" s="76" t="s">
        <v>390</v>
      </c>
      <c r="B19" s="76" t="s">
        <v>431</v>
      </c>
    </row>
    <row r="20" spans="1:3" x14ac:dyDescent="0.35">
      <c r="A20" s="76" t="s">
        <v>391</v>
      </c>
      <c r="B20" s="76" t="s">
        <v>432</v>
      </c>
    </row>
    <row r="21" spans="1:3" x14ac:dyDescent="0.35">
      <c r="A21" s="76" t="s">
        <v>392</v>
      </c>
      <c r="B21" s="76" t="s">
        <v>433</v>
      </c>
    </row>
    <row r="22" spans="1:3" x14ac:dyDescent="0.35">
      <c r="A22" s="76" t="s">
        <v>393</v>
      </c>
      <c r="B22" s="78" t="s">
        <v>434</v>
      </c>
    </row>
    <row r="23" spans="1:3" x14ac:dyDescent="0.35">
      <c r="A23" s="76" t="s">
        <v>394</v>
      </c>
      <c r="B23" s="76" t="s">
        <v>435</v>
      </c>
    </row>
    <row r="24" spans="1:3" x14ac:dyDescent="0.35">
      <c r="A24" s="76" t="s">
        <v>395</v>
      </c>
      <c r="B24" s="76" t="s">
        <v>436</v>
      </c>
    </row>
    <row r="25" spans="1:3" x14ac:dyDescent="0.35">
      <c r="A25" s="76" t="s">
        <v>396</v>
      </c>
      <c r="B25" s="61" t="s">
        <v>437</v>
      </c>
    </row>
    <row r="26" spans="1:3" x14ac:dyDescent="0.35">
      <c r="A26" s="76" t="s">
        <v>397</v>
      </c>
      <c r="B26" s="76" t="s">
        <v>438</v>
      </c>
    </row>
    <row r="27" spans="1:3" x14ac:dyDescent="0.35">
      <c r="A27" s="76" t="s">
        <v>398</v>
      </c>
      <c r="B27" s="76" t="s">
        <v>439</v>
      </c>
    </row>
    <row r="28" spans="1:3" x14ac:dyDescent="0.35">
      <c r="A28" s="76" t="s">
        <v>399</v>
      </c>
      <c r="B28" s="76" t="s">
        <v>440</v>
      </c>
    </row>
    <row r="29" spans="1:3" x14ac:dyDescent="0.35">
      <c r="A29" s="76" t="s">
        <v>400</v>
      </c>
      <c r="B29" s="76" t="s">
        <v>441</v>
      </c>
    </row>
    <row r="30" spans="1:3" x14ac:dyDescent="0.35">
      <c r="A30" s="76" t="s">
        <v>401</v>
      </c>
      <c r="B30" s="76" t="s">
        <v>443</v>
      </c>
    </row>
    <row r="31" spans="1:3" x14ac:dyDescent="0.35">
      <c r="A31" s="76" t="s">
        <v>402</v>
      </c>
      <c r="B31" s="76" t="s">
        <v>444</v>
      </c>
    </row>
    <row r="32" spans="1:3" x14ac:dyDescent="0.35">
      <c r="A32" s="76" t="s">
        <v>403</v>
      </c>
      <c r="B32" s="76" t="s">
        <v>410</v>
      </c>
    </row>
    <row r="33" spans="1:2" x14ac:dyDescent="0.35">
      <c r="A33" s="76" t="s">
        <v>404</v>
      </c>
      <c r="B33" s="76" t="s">
        <v>447</v>
      </c>
    </row>
    <row r="34" spans="1:2" x14ac:dyDescent="0.35">
      <c r="A34" s="76" t="s">
        <v>405</v>
      </c>
      <c r="B34" s="76" t="s">
        <v>448</v>
      </c>
    </row>
    <row r="35" spans="1:2" x14ac:dyDescent="0.35">
      <c r="A35" s="76" t="s">
        <v>406</v>
      </c>
      <c r="B35" s="76" t="s">
        <v>449</v>
      </c>
    </row>
    <row r="36" spans="1:2" x14ac:dyDescent="0.35">
      <c r="A36" s="76" t="s">
        <v>407</v>
      </c>
      <c r="B36" s="76" t="s">
        <v>450</v>
      </c>
    </row>
    <row r="37" spans="1:2" x14ac:dyDescent="0.35">
      <c r="A37" s="76" t="s">
        <v>408</v>
      </c>
      <c r="B37" s="76" t="s">
        <v>411</v>
      </c>
    </row>
    <row r="38" spans="1:2" x14ac:dyDescent="0.35">
      <c r="A38" s="76" t="s">
        <v>409</v>
      </c>
      <c r="B38" s="76" t="s">
        <v>413</v>
      </c>
    </row>
    <row r="39" spans="1:2" x14ac:dyDescent="0.35">
      <c r="A39" s="76" t="s">
        <v>414</v>
      </c>
      <c r="B39" s="76" t="s">
        <v>553</v>
      </c>
    </row>
    <row r="40" spans="1:2" x14ac:dyDescent="0.35">
      <c r="A40" s="76" t="s">
        <v>415</v>
      </c>
      <c r="B40" s="76" t="s">
        <v>451</v>
      </c>
    </row>
    <row r="41" spans="1:2" x14ac:dyDescent="0.35">
      <c r="A41" s="76" t="s">
        <v>452</v>
      </c>
      <c r="B41" s="76" t="s">
        <v>358</v>
      </c>
    </row>
    <row r="42" spans="1:2" x14ac:dyDescent="0.35">
      <c r="A42" s="76" t="s">
        <v>453</v>
      </c>
      <c r="B42" s="76" t="s">
        <v>479</v>
      </c>
    </row>
    <row r="43" spans="1:2" x14ac:dyDescent="0.35">
      <c r="A43" s="76" t="s">
        <v>454</v>
      </c>
      <c r="B43" s="76" t="s">
        <v>361</v>
      </c>
    </row>
    <row r="44" spans="1:2" x14ac:dyDescent="0.35">
      <c r="A44" s="76" t="s">
        <v>455</v>
      </c>
      <c r="B44" s="76" t="s">
        <v>362</v>
      </c>
    </row>
    <row r="45" spans="1:2" x14ac:dyDescent="0.35">
      <c r="A45" s="76" t="s">
        <v>456</v>
      </c>
      <c r="B45" s="76" t="s">
        <v>363</v>
      </c>
    </row>
    <row r="46" spans="1:2" x14ac:dyDescent="0.35">
      <c r="A46" s="76" t="s">
        <v>457</v>
      </c>
      <c r="B46" s="76" t="s">
        <v>556</v>
      </c>
    </row>
    <row r="47" spans="1:2" x14ac:dyDescent="0.35">
      <c r="A47" s="76" t="s">
        <v>458</v>
      </c>
      <c r="B47" s="76" t="s">
        <v>557</v>
      </c>
    </row>
    <row r="48" spans="1:2" x14ac:dyDescent="0.35">
      <c r="A48" s="76" t="s">
        <v>459</v>
      </c>
      <c r="B48" s="76" t="s">
        <v>558</v>
      </c>
    </row>
    <row r="49" spans="1:2" x14ac:dyDescent="0.35">
      <c r="A49" s="76" t="s">
        <v>460</v>
      </c>
      <c r="B49" s="76" t="s">
        <v>364</v>
      </c>
    </row>
    <row r="50" spans="1:2" x14ac:dyDescent="0.35">
      <c r="A50" s="76" t="s">
        <v>461</v>
      </c>
      <c r="B50" s="76" t="s">
        <v>342</v>
      </c>
    </row>
    <row r="51" spans="1:2" x14ac:dyDescent="0.35">
      <c r="A51" s="76" t="s">
        <v>462</v>
      </c>
      <c r="B51" s="76" t="s">
        <v>570</v>
      </c>
    </row>
    <row r="52" spans="1:2" x14ac:dyDescent="0.35">
      <c r="A52" s="79" t="s">
        <v>463</v>
      </c>
      <c r="B52" s="76" t="s">
        <v>569</v>
      </c>
    </row>
    <row r="53" spans="1:2" x14ac:dyDescent="0.35">
      <c r="A53" s="79" t="s">
        <v>464</v>
      </c>
      <c r="B53" s="76" t="s">
        <v>571</v>
      </c>
    </row>
    <row r="54" spans="1:2" x14ac:dyDescent="0.35">
      <c r="A54" s="79" t="s">
        <v>465</v>
      </c>
      <c r="B54" s="76" t="s">
        <v>572</v>
      </c>
    </row>
    <row r="55" spans="1:2" x14ac:dyDescent="0.35">
      <c r="A55" s="79" t="s">
        <v>466</v>
      </c>
      <c r="B55" s="76" t="s">
        <v>573</v>
      </c>
    </row>
    <row r="56" spans="1:2" x14ac:dyDescent="0.35">
      <c r="A56" s="79" t="s">
        <v>467</v>
      </c>
      <c r="B56" s="76" t="s">
        <v>574</v>
      </c>
    </row>
    <row r="57" spans="1:2" x14ac:dyDescent="0.35">
      <c r="A57" s="79" t="s">
        <v>468</v>
      </c>
      <c r="B57" s="79" t="s">
        <v>575</v>
      </c>
    </row>
    <row r="58" spans="1:2" x14ac:dyDescent="0.35">
      <c r="A58" s="79" t="s">
        <v>469</v>
      </c>
      <c r="B58" s="76" t="s">
        <v>576</v>
      </c>
    </row>
    <row r="59" spans="1:2" x14ac:dyDescent="0.35">
      <c r="A59" s="79" t="s">
        <v>549</v>
      </c>
      <c r="B59" s="76" t="s">
        <v>567</v>
      </c>
    </row>
  </sheetData>
  <phoneticPr fontId="46" type="noConversion"/>
  <hyperlinks>
    <hyperlink ref="B4" location="'Table 1'!A1" display="Median age by whether adult is disabled, whether a long-term health condition affects their day-to-day activities and the nature of the condition, 2017-2021 (combined)" xr:uid="{00000000-0004-0000-0000-000000000000}"/>
    <hyperlink ref="B5" location="'Table 2a'!A1" display="Employment status, by whether disabled, whether a long-term health condition affects day-to-day activities, and the nature of the condition, 2017-21 (combined)" xr:uid="{00000000-0004-0000-0000-000001000000}"/>
    <hyperlink ref="B6" location="'Table 3'!A1" display="Median household income by whether adult is disabled, whether a long-term health condition affects their day-to-day activities, and the nature of the condition, 2017-2021 (combined)" xr:uid="{00000000-0004-0000-0000-000002000000}"/>
    <hyperlink ref="B7" location="'Table 4'!A1" display="Urban-rural classification by whether adult is disabled, and whether a long-term health condition affects their day-to-day activities, 2017-2021 (combined)" xr:uid="{00000000-0004-0000-0000-000003000000}"/>
    <hyperlink ref="B14" location="'Table 11'!A1" display="Mean number of journeys per day by whether adult is disabled, and whether a long-term health condition affects their day-to-day activities, 2017-2021 (combined)" xr:uid="{00000000-0004-0000-0000-000004000000}"/>
    <hyperlink ref="B15" location="'Table 12'!A1" display="Mean number of journeys per day for those employed full-time, by whether adult is disabled, and whether a long-term health condition affects their day-to-day activities, 2017-2021 (combined)" xr:uid="{00000000-0004-0000-0000-000005000000}"/>
    <hyperlink ref="B8" location="'Table 5'!A1" display="Main mode of travel by whether adult is disabled, whether a long-term condition affects their day-to-day activities and the nature of the condition, 2017-2021 (combined)" xr:uid="{00000000-0004-0000-0000-000006000000}"/>
    <hyperlink ref="B16" location="'Table 13'!A1" display="Median distance travelled (km) by whether adult is disabled, and whether a long-term health condition affects their day-to-day activities, 2017-2021 (combined)" xr:uid="{00000000-0004-0000-0000-000007000000}"/>
    <hyperlink ref="B17" location="'Table 14'!A1" display="Median distance travelled (km) by adults under 60 and not employed, by whether adult is disabled, and whether a long-term health condition affects their day-to-day activities, 2017-2021 (combined) [Note 6]" xr:uid="{00000000-0004-0000-0000-000008000000}"/>
    <hyperlink ref="B18" location="'Table 15'!A1" display="Median distance travelled to work (km), all employed adults, by whether disabled, and whether a long-term health condition affects their day-to-day activities, 2017-2021 (combined)" xr:uid="{00000000-0004-0000-0000-000009000000}"/>
    <hyperlink ref="B19" location="'Table 16'!A1" display="Percentage of weekday journeys by start time by whether adult is disabled, and whether a long-term health condition affects their day-to-day activities, 2017-2021 (combined)" xr:uid="{00000000-0004-0000-0000-00000A000000}"/>
    <hyperlink ref="B20" location="'Table 17'!A1" display="Percentage of weekday journeys for people working full-time by start time by whether adult is disabled, and whether a long-term health affects their day-to-day activities, 2017-2021 (combined)" xr:uid="{00000000-0004-0000-0000-00000B000000}"/>
    <hyperlink ref="B12" location="'Table 9'!A1" display="Purpose of journey by whether adult is disabled and whether a long-term health condition affects their day-to-day activities, 2017-2021 (combined)" xr:uid="{00000000-0004-0000-0000-00000C000000}"/>
    <hyperlink ref="B21" location="'Table 18'!A1" display="Percentage of weekend journeys by start time by whether adult is disabled, and whether a long-term health condition affects their day-to-day activities, 2017-2021 (combined)" xr:uid="{00000000-0004-0000-0000-00000D000000}"/>
    <hyperlink ref="B22" location="'Table 19'!A1" display="Percentage of weekend journeys for people working full-time by start time by whether adult is disabled, and whether a long-term health condition affects their day-to-day activities, 2017-2021 (combined)" xr:uid="{00000000-0004-0000-0000-00000E000000}"/>
    <hyperlink ref="B23" location="'Table 20'!A1" display="Percentage of people holding a driving licence by whether adult is disabled, whether a long-term health condition affects their day-to-day activities, and the nature of their condition, 2017-2021 (combined)" xr:uid="{00000000-0004-0000-0000-00000F000000}"/>
    <hyperlink ref="B24" location="'Table 21'!A1" display="Cars or vans available for private use of household in which adult lives, by whether adult is disabled, and whether a long-term health condition affects their day-to-day activities, 2017-2021 (combined)" xr:uid="{00000000-0004-0000-0000-000010000000}"/>
    <hyperlink ref="B25" location="'Table 22'!A1" display="Cars or vans available for private use of household for adults aged under 60 in low income households, by whether adult is disabled, and whether a long-term health condition affects their day-to-day activities, 2017-2021 (combined) " xr:uid="{00000000-0004-0000-0000-000011000000}"/>
    <hyperlink ref="B26" location="'Table 23'!A1" display="Percentage driving every day by whether adult is disabled, whether a long-term health condition affects their day-to-day activities and the nature of the condition, 2017-2021 (combined)" xr:uid="{00000000-0004-0000-0000-000012000000}"/>
    <hyperlink ref="B27" location="'Table 24'!A1" display="Frequency of use of bus in the last month,  by whether adult is disabled, and whether a long-term health condition affects their day-to-day activities, 2017-2021 (combined)" xr:uid="{00000000-0004-0000-0000-000013000000}"/>
    <hyperlink ref="B28" location="'Table 25'!A1" display="Percentage agreeing with statements about bus services, by whether adult is disabled, and whether a long-term health condition affects their day-to-day activities, 2016, 2019 and 2021 (combined)" xr:uid="{00000000-0004-0000-0000-000014000000}"/>
    <hyperlink ref="B10" location="'Table 7'!A1" display="Reasons why public transport is not used for travel to work, if travel by public transport was not possible, by whether adult is disabled, whether a long-term condition affects their day-to-day activities and the nature of the condition, 2016, 2018 and 2020 (combined)" xr:uid="{00000000-0004-0000-0000-000015000000}"/>
    <hyperlink ref="B29" location="'Table 26'!A1" display="What discourages you from using the bus more often than you do, by whether adult is disabled, whether a long-term health condition affects their day-to-day activities and the nature of the condition, 2016, 2018 and 2020 (combined)" xr:uid="{00000000-0004-0000-0000-000016000000}"/>
    <hyperlink ref="B30" location="'Table 27'!A1" display="Frequency of train use in the past month,  by whether adult is disabled, whether a long-term health condition affects their day-to-day activities and the nature of the condition, 2017-2021 (combined)" xr:uid="{00000000-0004-0000-0000-000017000000}"/>
    <hyperlink ref="B31" location="'Table 28'!A1" display="Percentage agreeing with statements about train services, by whether adult is disabled, and whether a long-term health condition affects their day-to-day activities, 2016, 2019 and 2021 (combined)" xr:uid="{00000000-0004-0000-0000-000018000000}"/>
    <hyperlink ref="B32" location="'Table 29'!A1" display="What discourages you from using the train more often than you do, by whether adult is disabled, whethera long-term health condition affects their day-to-day activities and the nature of the condition, 2014, 2016 and 2018 (combined)" xr:uid="{00000000-0004-0000-0000-000019000000}"/>
    <hyperlink ref="B33" location="'Table 30'!A1" display="Percentage satisfied with public transport, by whether adult is disabled, whether a long-term health condition affects their day-to-day activities and the nature of the condition, 2017-2021 (combined)" xr:uid="{00000000-0004-0000-0000-00001A000000}"/>
    <hyperlink ref="B34" location="'Table 31'!A1" display="Percentage who have flown for leisure in the last twelve months,  by whether adult is disabled, whether a long-term health condition affects their day-to-day activities and the nature of the condition, 2018-2021 (combined)" xr:uid="{00000000-0004-0000-0000-00001B000000}"/>
    <hyperlink ref="B35" location="'Table 32'!A1" display="Percentage who have flown for business in the past 12 months,  by whether adult is disabled, whether a long-term health condition affects their day-to-day activities and the nature of the condition, 2018 - 2021 (combined)" xr:uid="{00000000-0004-0000-0000-00001C000000}"/>
    <hyperlink ref="B9" location="'Table 6'!A1" display="Method of travel to work, by whether adult is disabled, and whether a long-term condition affects their day-to-day activities, 2017-2021 (combined)" xr:uid="{00000000-0004-0000-0000-00001D000000}"/>
    <hyperlink ref="B11" location="'Table 8'!A1" display="Usual method of travel to school, aged 4 to 18 in full-time education, by whether the child has a long-term health condition, 2017-2021 (combined)" xr:uid="{00000000-0004-0000-0000-00001E000000}"/>
    <hyperlink ref="B13" location="'Table 10'!A1" display="Purpose of journey for adults in full-time employment by whether adult is disabled, and whether a long-term health condition affects their day-to-day activities, 2017-2021 (combined)" xr:uid="{00000000-0004-0000-0000-00001F000000}"/>
    <hyperlink ref="B37" location="'Table 34'!A1" display="Weekly cost of public transport, row percentages, by whether adult is disabled, whether whether a long-term health condition affects their day-to-day activities, 2021 [Note XX]" xr:uid="{BB7051AA-36E1-43C7-A8D1-747321F8CAC0}"/>
    <hyperlink ref="B36" location="'Table 33'!A1" display="Amount adult spent on fuel in the past month, by whether adult is disabled and whether a long-term health condition affects their day-to-day activities, 2021 [Note 22]" xr:uid="{09D3A5FC-7E5F-4D24-A8D3-88A14402FE3B}"/>
    <hyperlink ref="B3" location="Notes!A1" display="Notes for the tables" xr:uid="{3A1D4E32-F577-4DCA-9B96-D298BDE62887}"/>
    <hyperlink ref="A4" location="'Table 1'!A1" display="Table 1" xr:uid="{FE83235B-C2BC-441A-ABAF-288054BBD67F}"/>
    <hyperlink ref="A5" location="'Table 2a'!A1" display="Table 2" xr:uid="{CEDCBE3B-71B4-455C-A7B5-318AB273A1F0}"/>
    <hyperlink ref="A6" location="'Table 3'!A1" display="Table 3" xr:uid="{BF59E214-5819-4712-86F3-0DBA505CFF62}"/>
    <hyperlink ref="A7" location="'Table 4'!A1" display="Table 4" xr:uid="{AFEF448D-C121-4D5E-9CEC-427CE812B9DB}"/>
    <hyperlink ref="A8" location="'Table 4'!A1" display="Table 5" xr:uid="{D24E5030-EF97-419B-83A8-C65C87FE9C80}"/>
    <hyperlink ref="A3" location="Notes!A1" display="Notes" xr:uid="{BFB52983-EE79-4127-A4E3-92F1D6A94F29}"/>
    <hyperlink ref="A9" location="'Table 6'!A1" display="Table 6" xr:uid="{9CE21036-D113-4B13-BF6D-720328330241}"/>
    <hyperlink ref="A10" location="'Table 7'!A1" display="Table 7" xr:uid="{4462D83C-EEC2-4CA6-B13A-45209E3182DD}"/>
    <hyperlink ref="A11" location="'Table 8'!A1" display="Table 8" xr:uid="{14CE7D1C-AAA0-4CC4-A6F4-07D2D5638105}"/>
    <hyperlink ref="A12" location="'Table 9'!A1" display="Table 9" xr:uid="{2030E9EB-75D6-4259-A102-DD13BBAAEA98}"/>
    <hyperlink ref="A13" location="'Table 10'!A1" display="Table 10" xr:uid="{2D980E9F-5886-420F-99E6-DF8649CD4134}"/>
    <hyperlink ref="A14" location="'Table 11'!A1" display="Table 11" xr:uid="{5665E9D8-D432-41BA-B122-780BD265C9EF}"/>
    <hyperlink ref="A15" location="'Table 12'!A1" display="Table 12" xr:uid="{8C1A891A-7ADA-4555-BCE5-168683219302}"/>
    <hyperlink ref="A16" location="'Table 13'!A1" display="Table 13" xr:uid="{94D1B462-80B9-4C1C-BCA3-A941890BFF6B}"/>
    <hyperlink ref="A17" location="'Table 14'!A1" display="Table 14" xr:uid="{5980128C-CCBC-4990-BB8B-F597841268DA}"/>
    <hyperlink ref="A18" location="'Table 15'!A1" display="Table 15" xr:uid="{E8B9C810-CDD6-469C-BCF3-99BFA0B4D4BE}"/>
    <hyperlink ref="A19" location="'Table 16'!A1" display="Table 16" xr:uid="{7F7D4641-7083-470D-B3AD-E0CD8768DBD3}"/>
    <hyperlink ref="A20" location="'Table 17'!A1" display="Table 17" xr:uid="{8DADC3E3-0E04-4431-9600-4CBE7A0061CE}"/>
    <hyperlink ref="A21" location="'Table 18'!A1" display="Table 18" xr:uid="{A81DFE61-7168-480F-B4F7-64E40A160EAF}"/>
    <hyperlink ref="A22" location="'Table 19'!A1" display="Table 19" xr:uid="{5989048D-6B3D-4BDF-A3E6-F8CF7EA351BD}"/>
    <hyperlink ref="A23" location="'Table 20'!A1" display="Table 20" xr:uid="{25C7C177-E13A-4565-9F6E-BF72708D26B2}"/>
    <hyperlink ref="A24" location="'Table 21'!A1" display="Table 21" xr:uid="{8DCC6623-68DD-4371-B426-BD90DCE54B32}"/>
    <hyperlink ref="A25" location="'Table 22'!A1" display="Table 22" xr:uid="{08E24EFB-3221-4308-BA89-115C16659A73}"/>
    <hyperlink ref="A26" location="'Table 23'!A1" display="Table 23" xr:uid="{3BC8606E-F88B-43BC-8AF9-A17CBB4AD337}"/>
    <hyperlink ref="A27" location="'Table 24'!A1" display="Table 24" xr:uid="{B1A6405D-B166-4E5C-AEC6-CAC9014F8487}"/>
    <hyperlink ref="A28" location="'Table 25'!A1" display="Table 25" xr:uid="{A1FD58E5-5C49-4927-96F2-A82CA0D3881A}"/>
    <hyperlink ref="A29" location="'Table 26'!A1" display="Table 26" xr:uid="{8A8AC810-1EA2-45D5-B8B1-964A66EE6C78}"/>
    <hyperlink ref="A30" location="'Table 27'!A1" display="Table 27" xr:uid="{6210DA5A-9C46-4BEE-BC30-B3492B50A9AA}"/>
    <hyperlink ref="A31" location="'Table 28'!A1" display="Table 28" xr:uid="{A579F105-1EF3-42FE-93B1-0654AA2EAA30}"/>
    <hyperlink ref="A32" location="'Table 29'!A1" display="Table 29" xr:uid="{76C409CC-6992-42ED-A1FB-F43F86E4E7E5}"/>
    <hyperlink ref="A33" location="'Table 30'!A1" display="Table 30" xr:uid="{B02DBC8E-ECDD-478C-9FEE-265E94F04FED}"/>
    <hyperlink ref="A34" location="'Table 31'!A1" display="Table 31" xr:uid="{F9D133D4-52D9-4E70-85AB-0BA9787D8C87}"/>
    <hyperlink ref="A35" location="'Table 32'!A1" display="Table 32" xr:uid="{B3867254-B7C6-416B-9BD6-E0E0FA38FE73}"/>
    <hyperlink ref="A36" location="'Table 33'!A1" display="Table 33" xr:uid="{6D3BABE9-04DF-4A5B-95B4-61915677CBC4}"/>
    <hyperlink ref="A37" location="'Table 34'!A1" display="Table 34" xr:uid="{B20053FC-BA5F-4D54-8380-15B05F0EF757}"/>
    <hyperlink ref="A38" location="'Table 35'!A1" display="Table 35" xr:uid="{353FDC66-A726-4496-B85A-351589BD0D4F}"/>
    <hyperlink ref="B38" location="'Table 35'!A1" display="How easy or difficult people find it to afford transport costs (row percentages), by  whether adult is disabled, and whether a long-term health condition affects their day-to-day activities 2021" xr:uid="{FB9220D5-BEFC-4B79-ACAC-E8D7ACF305EF}"/>
    <hyperlink ref="A39" location="'Table 36'!A1" display="Table 36" xr:uid="{2C096F88-62E1-4E20-8976-6B471DE44475}"/>
    <hyperlink ref="A40" location="'Table 37'!A1" display="Table 37" xr:uid="{75E38DF4-2921-4957-B4FA-67109D20D56C}"/>
    <hyperlink ref="B40" location="'Table 37'!A1" display=" Number of disability accessible or low-floor buses used as Public Service Vehicles in Scotland (Local Operators), 2004-2022" xr:uid="{CC5535CB-A93D-4284-9F5A-86D3D42A97A6}"/>
    <hyperlink ref="A41" location="'Table 38'!A1" display="Table 38" xr:uid="{FFDF685C-0D6E-4EC3-AEFC-E43ED9949EEB}"/>
    <hyperlink ref="A42" location="'Table 39'!A1" display="Table 39" xr:uid="{FFCE2061-F9CB-4096-988F-DB1915A815B2}"/>
    <hyperlink ref="A43" location="'Table 40'!A1" display="Table 40" xr:uid="{9A7AC2A2-A50F-4391-B688-158DB40C5448}"/>
    <hyperlink ref="A44" location="'Table 41'!A1" display="Table 41" xr:uid="{8788E1F5-FFA4-44B6-B6D4-8A03CFE82CF2}"/>
    <hyperlink ref="A45" location="'Table 42'!A1" display="Table 42" xr:uid="{DBA243CE-CDD0-4AC5-9331-7E293C5C7CD8}"/>
    <hyperlink ref="A46" location="'Table 43'!A1" display="Table 43" xr:uid="{1621E5CA-1E69-47D4-A9B9-673644081EA9}"/>
    <hyperlink ref="A47" location="'Table 44'!A1" display="Table 44" xr:uid="{125C0597-E408-4D98-8F53-64D426FC3934}"/>
    <hyperlink ref="A48" location="'Table 45'!A1" display="Table 45" xr:uid="{F9456187-E71B-405D-98FC-1F095FB877C3}"/>
    <hyperlink ref="A49" location="'Table 46'!A1" display="Table 46" xr:uid="{A47DBC93-7BA4-4A2B-A180-BF958999C8A5}"/>
    <hyperlink ref="A50" location="'Table 47'!A1" display="Table 47" xr:uid="{9ED27D6A-2397-4789-843A-FDAE3C0E2DA4}"/>
    <hyperlink ref="A51" location="'Table 48'!A1" display="Table 48" xr:uid="{62AE81F6-FD63-40AE-8D4A-B9AAF7446A9C}"/>
    <hyperlink ref="A52" location="'Table 49'!A1" display="Table 49" xr:uid="{6166938B-B00E-4B77-A5F2-3F903DA5DBA4}"/>
    <hyperlink ref="A53" location="'Table 50'!A1" display="Table 50" xr:uid="{72250BDA-C8B2-49AD-A6BA-D9235E38B0DD}"/>
    <hyperlink ref="A54" location="'Table 51'!A1" display="Table 51" xr:uid="{DEA47828-6AA6-4B31-BD03-F3E9D13B5E78}"/>
    <hyperlink ref="A55" location="'Table 52'!A1" display="Table 52" xr:uid="{6E26F074-9F3C-41C3-9E0F-2391EF97CDEE}"/>
    <hyperlink ref="A56" location="'Table 53'!A1" display="Table 53" xr:uid="{9667CEC9-30C8-4111-A021-73A58B1E2D35}"/>
    <hyperlink ref="A57" location="'Table 54'!A1" display="Table 54" xr:uid="{36FC92AF-D6AE-47EC-9A7E-414CA4EBEE38}"/>
    <hyperlink ref="A58" location="'Table 55'!A1" display="Table 55" xr:uid="{F0996FA0-D0F3-4813-9277-C18B5BE606CB}"/>
    <hyperlink ref="B41" location="'Table 38'!A1" display="Satisfaction with personal safety while at bus stop by disability status, 2016 and 2018" xr:uid="{5CECA0B9-A2CC-460B-BED0-8E388192E6B1}"/>
    <hyperlink ref="B42" location="'Table 39'!A1" display="Satisfaction with personal security whilst on the bus by disability status, 2016 and 2018" xr:uid="{3D7194D8-3C17-4400-95AD-FA04DF875D12}"/>
    <hyperlink ref="B43" location="'Table 40'!A1" display="Satisfaction with distance of bus stop from journey start by disability status, 2016 and 2018" xr:uid="{B925643A-B738-4B91-B11F-4C9A5F77AFAD}"/>
    <hyperlink ref="B44" location="'Table 41'!A1" display="Satisfaction with bus driver helpfulness/attitude by disability status, 2016 and 2018" xr:uid="{7C583123-8BA3-43B4-AFD7-20ECE8DA2D8A}"/>
    <hyperlink ref="B45" location="'Table 42'!A1" display="Satisfaction with time bus driver gave to get to seat by disability status, 2016 and 2018" xr:uid="{0652D4E0-C86C-460B-932E-618DEAEA8B52}"/>
    <hyperlink ref="B46" location="'Table 43'!A1" display="Satisfaction with availability of seating or space to stand on bus by disability status, 2016 and 2018" xr:uid="{E27C4082-68B3-4C44-B921-15620A930D5B}"/>
    <hyperlink ref="B47" location="'Table 44'!A1" display="Satistaction with comfort of seats on bus by disability status, 2016 and 2018" xr:uid="{082F1935-C750-4EE2-A4C6-67E1ADA4B4B6}"/>
    <hyperlink ref="B48" location="'Table 45'!A1" display="Satisfaction with amount of personal space on bus by disability status, 2016 and 2018" xr:uid="{70009528-E4E5-4705-88FD-985D1A8DE3FB}"/>
    <hyperlink ref="B49" location="'Table 46'!A1" display="Satisfaction with information provided at bus stop by disability status, 2016 and 2018" xr:uid="{03EC307D-8273-47A8-B880-13AD67594D19}"/>
    <hyperlink ref="B50" location="'Table 47'!A1" display="Satisfaction with information provided inside bus by disability status, Scotland, 2016 and 2018" xr:uid="{41F23D1E-762A-4221-A113-61827462CA2E}"/>
    <hyperlink ref="B51" location="'Table 48'!A1" display="Rating of toilet facilities at train station by disability status, 2016 to 2020" xr:uid="{0DB5F28E-E861-4B12-B4D1-32CE71228D13}"/>
    <hyperlink ref="B52" location="'Table 49'!A1" display="Rating of toilet facilities on the train by disability status, 2016 to 2020" xr:uid="{74D214A6-CD3C-4B43-9A84-34D93891C004}"/>
    <hyperlink ref="B53" location="'Table 50'!A1" display="Rating of availability of staff at train station by disability status, 2016 to 2020" xr:uid="{F768EABD-D5C7-4735-B03B-CC84B1B2D92E}"/>
    <hyperlink ref="B54" location="'Table 51'!A1" display="Rating of availability of staff on the train by disability status, 2016 to 2020" xr:uid="{4FF6A1FB-EFEA-4693-B1B9-08926A51D188}"/>
    <hyperlink ref="B55" location="'Table 52'!A1" display="Rating of personal security whilst using the train station by disability status, 2016 and 2018" xr:uid="{A8654E6E-F509-48D9-A8D9-A9D55DF707A7}"/>
    <hyperlink ref="B56" location="'Table 53'!A1" display="Rating of personal security whilst on board train by disability status, 2016 and 2018" xr:uid="{A45B6F7C-ADDB-4105-8140-E108239E13F6}"/>
    <hyperlink ref="B57" location="'Table 54'!A1" display="Rating of provision of information about train times/platforms by disability status, 2016 and 2018" xr:uid="{7D1F779D-0AED-4CB6-B2B5-70FBF6C9C418}"/>
    <hyperlink ref="B58" location="'Table 55'!A1" display="Rating of provision of information during train journey by disability status, 2016 to 2020" xr:uid="{207B5F2B-E2B6-4FD4-99EE-85A17A438D3E}"/>
    <hyperlink ref="B39" location="'Table 36'!A1" display=" Number of Wheelchair accessible taxis, and proportion that are wheelchair accessible, Scotland, 2017-2021" xr:uid="{AD8A0035-5F51-438E-A09A-525CBBFEC473}"/>
    <hyperlink ref="A59" location="'Table 56'!A1" display="Table 56" xr:uid="{3F859169-3361-49B7-AD9F-78DDD64FB947}"/>
    <hyperlink ref="B59" location="'Table 56'!A1" display="Percentage of buses in Scotland with CCTV, 2016-17 to 2021-22" xr:uid="{D02B329E-213B-40A5-963E-C44A3AECB620}"/>
  </hyperlink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0"/>
  <sheetViews>
    <sheetView workbookViewId="0"/>
  </sheetViews>
  <sheetFormatPr defaultColWidth="9.23046875" defaultRowHeight="15.5" x14ac:dyDescent="0.35"/>
  <cols>
    <col min="1" max="1" width="50.765625" style="17" customWidth="1"/>
    <col min="2" max="2" width="15" style="17" customWidth="1"/>
    <col min="3" max="9" width="9.23046875" style="17"/>
    <col min="10" max="10" width="11.69140625" style="17" customWidth="1"/>
    <col min="11" max="16384" width="9.23046875" style="17"/>
  </cols>
  <sheetData>
    <row r="1" spans="1:12" x14ac:dyDescent="0.35">
      <c r="A1" s="26" t="s">
        <v>506</v>
      </c>
    </row>
    <row r="2" spans="1:12" x14ac:dyDescent="0.35">
      <c r="A2" s="84" t="s">
        <v>277</v>
      </c>
    </row>
    <row r="3" spans="1:12" ht="16" thickBot="1" x14ac:dyDescent="0.4">
      <c r="A3" s="19" t="s">
        <v>69</v>
      </c>
      <c r="B3" s="19"/>
      <c r="C3" s="19"/>
      <c r="D3" s="19"/>
      <c r="E3" s="19"/>
      <c r="F3" s="19"/>
      <c r="G3" s="19"/>
      <c r="H3" s="19"/>
      <c r="I3" s="19"/>
      <c r="J3" s="19"/>
    </row>
    <row r="4" spans="1:12" ht="62" x14ac:dyDescent="0.35">
      <c r="A4" s="26" t="s">
        <v>109</v>
      </c>
      <c r="B4" s="26" t="s">
        <v>110</v>
      </c>
      <c r="C4" s="196" t="s">
        <v>56</v>
      </c>
      <c r="D4" s="196" t="s">
        <v>57</v>
      </c>
      <c r="E4" s="196" t="s">
        <v>58</v>
      </c>
      <c r="F4" s="196" t="s">
        <v>59</v>
      </c>
      <c r="G4" s="196" t="s">
        <v>60</v>
      </c>
      <c r="H4" s="196" t="s">
        <v>61</v>
      </c>
      <c r="I4" s="196" t="s">
        <v>62</v>
      </c>
      <c r="J4" s="173" t="s">
        <v>63</v>
      </c>
    </row>
    <row r="5" spans="1:12" x14ac:dyDescent="0.35">
      <c r="A5" s="131" t="s">
        <v>0</v>
      </c>
      <c r="B5" s="131" t="s">
        <v>0</v>
      </c>
      <c r="C5" s="219">
        <v>6</v>
      </c>
      <c r="D5" s="219">
        <v>23</v>
      </c>
      <c r="E5" s="219">
        <v>7</v>
      </c>
      <c r="F5" s="219">
        <v>10</v>
      </c>
      <c r="G5" s="219">
        <v>14</v>
      </c>
      <c r="H5" s="219">
        <v>22</v>
      </c>
      <c r="I5" s="219">
        <v>17</v>
      </c>
      <c r="J5" s="155">
        <v>20950</v>
      </c>
      <c r="L5" s="176"/>
    </row>
    <row r="6" spans="1:12" x14ac:dyDescent="0.35">
      <c r="A6" s="29" t="s">
        <v>112</v>
      </c>
      <c r="B6" s="134" t="s">
        <v>98</v>
      </c>
      <c r="C6" s="220">
        <v>6</v>
      </c>
      <c r="D6" s="220">
        <v>23</v>
      </c>
      <c r="E6" s="220">
        <v>7</v>
      </c>
      <c r="F6" s="220">
        <v>10</v>
      </c>
      <c r="G6" s="220">
        <v>14</v>
      </c>
      <c r="H6" s="220">
        <v>22</v>
      </c>
      <c r="I6" s="220">
        <v>17</v>
      </c>
      <c r="J6" s="157">
        <v>18630</v>
      </c>
      <c r="L6" s="176"/>
    </row>
    <row r="7" spans="1:12" x14ac:dyDescent="0.35">
      <c r="A7" s="31" t="s">
        <v>112</v>
      </c>
      <c r="B7" s="137" t="s">
        <v>99</v>
      </c>
      <c r="C7" s="220">
        <v>6</v>
      </c>
      <c r="D7" s="220">
        <v>21</v>
      </c>
      <c r="E7" s="220">
        <v>9</v>
      </c>
      <c r="F7" s="220">
        <v>11</v>
      </c>
      <c r="G7" s="220">
        <v>15</v>
      </c>
      <c r="H7" s="220">
        <v>19</v>
      </c>
      <c r="I7" s="220">
        <v>18</v>
      </c>
      <c r="J7" s="157">
        <v>2280</v>
      </c>
      <c r="L7" s="176"/>
    </row>
    <row r="8" spans="1:12" x14ac:dyDescent="0.35">
      <c r="A8" s="29" t="s">
        <v>113</v>
      </c>
      <c r="B8" s="134" t="s">
        <v>1</v>
      </c>
      <c r="C8" s="221">
        <v>5</v>
      </c>
      <c r="D8" s="221">
        <v>22</v>
      </c>
      <c r="E8" s="221">
        <v>8</v>
      </c>
      <c r="F8" s="221">
        <v>14</v>
      </c>
      <c r="G8" s="221">
        <v>15</v>
      </c>
      <c r="H8" s="221">
        <v>19</v>
      </c>
      <c r="I8" s="221">
        <v>17</v>
      </c>
      <c r="J8" s="175">
        <v>570</v>
      </c>
      <c r="L8" s="176"/>
    </row>
    <row r="9" spans="1:12" x14ac:dyDescent="0.35">
      <c r="A9" s="17" t="s">
        <v>97</v>
      </c>
      <c r="B9" s="121" t="s">
        <v>2</v>
      </c>
      <c r="C9" s="142">
        <v>7</v>
      </c>
      <c r="D9" s="142">
        <v>21</v>
      </c>
      <c r="E9" s="142">
        <v>9</v>
      </c>
      <c r="F9" s="142">
        <v>10</v>
      </c>
      <c r="G9" s="142">
        <v>15</v>
      </c>
      <c r="H9" s="142">
        <v>20</v>
      </c>
      <c r="I9" s="142">
        <v>18</v>
      </c>
      <c r="J9" s="177">
        <v>1710</v>
      </c>
      <c r="L9" s="176"/>
    </row>
    <row r="10" spans="1:12" ht="16" thickBot="1" x14ac:dyDescent="0.4">
      <c r="A10" s="19" t="s">
        <v>97</v>
      </c>
      <c r="B10" s="222" t="s">
        <v>157</v>
      </c>
      <c r="C10" s="222">
        <v>7</v>
      </c>
      <c r="D10" s="222">
        <v>23</v>
      </c>
      <c r="E10" s="222">
        <v>8</v>
      </c>
      <c r="F10" s="222">
        <v>10</v>
      </c>
      <c r="G10" s="222">
        <v>14</v>
      </c>
      <c r="H10" s="222">
        <v>20</v>
      </c>
      <c r="I10" s="222">
        <v>17</v>
      </c>
      <c r="J10" s="165">
        <v>1570</v>
      </c>
      <c r="L10" s="17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47"/>
  <sheetViews>
    <sheetView workbookViewId="0"/>
  </sheetViews>
  <sheetFormatPr defaultColWidth="9.23046875" defaultRowHeight="15.5" x14ac:dyDescent="0.35"/>
  <cols>
    <col min="1" max="1" width="50.765625" style="17" customWidth="1"/>
    <col min="2" max="2" width="14.69140625" style="17" bestFit="1" customWidth="1"/>
    <col min="3" max="8" width="9.23046875" style="17"/>
    <col min="9" max="9" width="11.69140625" style="17" bestFit="1" customWidth="1"/>
    <col min="10" max="16384" width="9.23046875" style="17"/>
  </cols>
  <sheetData>
    <row r="1" spans="1:11" x14ac:dyDescent="0.35">
      <c r="A1" s="26" t="s">
        <v>230</v>
      </c>
    </row>
    <row r="2" spans="1:11" s="84" customFormat="1" x14ac:dyDescent="0.35">
      <c r="A2" s="84" t="s">
        <v>277</v>
      </c>
    </row>
    <row r="3" spans="1:11" ht="16" thickBot="1" x14ac:dyDescent="0.4">
      <c r="A3" s="19" t="s">
        <v>69</v>
      </c>
      <c r="B3" s="19"/>
      <c r="C3" s="19"/>
      <c r="D3" s="19"/>
      <c r="E3" s="19"/>
      <c r="F3" s="19"/>
      <c r="G3" s="19"/>
      <c r="H3" s="19"/>
      <c r="I3" s="19"/>
    </row>
    <row r="4" spans="1:11" ht="62" x14ac:dyDescent="0.35">
      <c r="A4" s="26" t="s">
        <v>109</v>
      </c>
      <c r="B4" s="26" t="s">
        <v>110</v>
      </c>
      <c r="C4" s="196" t="s">
        <v>89</v>
      </c>
      <c r="D4" s="196" t="s">
        <v>58</v>
      </c>
      <c r="E4" s="196" t="s">
        <v>59</v>
      </c>
      <c r="F4" s="196" t="s">
        <v>60</v>
      </c>
      <c r="G4" s="196" t="s">
        <v>61</v>
      </c>
      <c r="H4" s="196" t="s">
        <v>62</v>
      </c>
      <c r="I4" s="173" t="s">
        <v>63</v>
      </c>
    </row>
    <row r="5" spans="1:11" x14ac:dyDescent="0.35">
      <c r="A5" s="131" t="s">
        <v>0</v>
      </c>
      <c r="B5" s="131" t="s">
        <v>0</v>
      </c>
      <c r="C5" s="219">
        <v>10</v>
      </c>
      <c r="D5" s="219">
        <v>20</v>
      </c>
      <c r="E5" s="219">
        <v>24</v>
      </c>
      <c r="F5" s="219">
        <v>18</v>
      </c>
      <c r="G5" s="219">
        <v>14</v>
      </c>
      <c r="H5" s="219">
        <v>14</v>
      </c>
      <c r="I5" s="155">
        <v>16210</v>
      </c>
      <c r="K5" s="176"/>
    </row>
    <row r="6" spans="1:11" x14ac:dyDescent="0.35">
      <c r="A6" s="29" t="s">
        <v>112</v>
      </c>
      <c r="B6" s="134" t="s">
        <v>98</v>
      </c>
      <c r="C6" s="220">
        <v>10</v>
      </c>
      <c r="D6" s="220">
        <v>20</v>
      </c>
      <c r="E6" s="220">
        <v>23</v>
      </c>
      <c r="F6" s="220">
        <v>18</v>
      </c>
      <c r="G6" s="220">
        <v>14</v>
      </c>
      <c r="H6" s="220">
        <v>14</v>
      </c>
      <c r="I6" s="157">
        <v>12850</v>
      </c>
      <c r="K6" s="176"/>
    </row>
    <row r="7" spans="1:11" x14ac:dyDescent="0.35">
      <c r="A7" s="31" t="s">
        <v>112</v>
      </c>
      <c r="B7" s="137" t="s">
        <v>99</v>
      </c>
      <c r="C7" s="220">
        <v>10</v>
      </c>
      <c r="D7" s="220">
        <v>21</v>
      </c>
      <c r="E7" s="220">
        <v>25</v>
      </c>
      <c r="F7" s="220">
        <v>18</v>
      </c>
      <c r="G7" s="220">
        <v>13</v>
      </c>
      <c r="H7" s="220">
        <v>13</v>
      </c>
      <c r="I7" s="157">
        <v>3290</v>
      </c>
      <c r="K7" s="176"/>
    </row>
    <row r="8" spans="1:11" x14ac:dyDescent="0.35">
      <c r="A8" s="29" t="s">
        <v>113</v>
      </c>
      <c r="B8" s="134" t="s">
        <v>1</v>
      </c>
      <c r="C8" s="221">
        <v>7</v>
      </c>
      <c r="D8" s="221">
        <v>23</v>
      </c>
      <c r="E8" s="221">
        <v>26</v>
      </c>
      <c r="F8" s="221">
        <v>18</v>
      </c>
      <c r="G8" s="221">
        <v>13</v>
      </c>
      <c r="H8" s="221">
        <v>13</v>
      </c>
      <c r="I8" s="175">
        <v>1240</v>
      </c>
      <c r="K8" s="176"/>
    </row>
    <row r="9" spans="1:11" x14ac:dyDescent="0.35">
      <c r="A9" s="17" t="s">
        <v>97</v>
      </c>
      <c r="B9" s="121" t="s">
        <v>2</v>
      </c>
      <c r="C9" s="142">
        <v>11</v>
      </c>
      <c r="D9" s="142">
        <v>20</v>
      </c>
      <c r="E9" s="142">
        <v>25</v>
      </c>
      <c r="F9" s="142">
        <v>19</v>
      </c>
      <c r="G9" s="142">
        <v>12</v>
      </c>
      <c r="H9" s="142">
        <v>13</v>
      </c>
      <c r="I9" s="177">
        <v>2050</v>
      </c>
      <c r="K9" s="176"/>
    </row>
    <row r="10" spans="1:11" ht="16" thickBot="1" x14ac:dyDescent="0.4">
      <c r="A10" s="19" t="s">
        <v>97</v>
      </c>
      <c r="B10" s="125" t="s">
        <v>157</v>
      </c>
      <c r="C10" s="222">
        <v>10</v>
      </c>
      <c r="D10" s="222">
        <v>26</v>
      </c>
      <c r="E10" s="222">
        <v>23</v>
      </c>
      <c r="F10" s="222">
        <v>17</v>
      </c>
      <c r="G10" s="222">
        <v>10</v>
      </c>
      <c r="H10" s="222">
        <v>14</v>
      </c>
      <c r="I10" s="165">
        <v>1540</v>
      </c>
      <c r="K10" s="176"/>
    </row>
    <row r="33" spans="2:9" x14ac:dyDescent="0.35">
      <c r="B33" s="17" t="s">
        <v>239</v>
      </c>
    </row>
    <row r="35" spans="2:9" x14ac:dyDescent="0.35">
      <c r="B35" s="17" t="s">
        <v>225</v>
      </c>
      <c r="C35" s="17" t="s">
        <v>218</v>
      </c>
      <c r="I35" s="17" t="s">
        <v>13</v>
      </c>
    </row>
    <row r="36" spans="2:9" x14ac:dyDescent="0.35">
      <c r="C36" s="17" t="s">
        <v>89</v>
      </c>
      <c r="D36" s="17" t="s">
        <v>228</v>
      </c>
      <c r="E36" s="17" t="s">
        <v>59</v>
      </c>
      <c r="F36" s="17" t="s">
        <v>60</v>
      </c>
      <c r="G36" s="17" t="s">
        <v>61</v>
      </c>
      <c r="H36" s="17" t="s">
        <v>62</v>
      </c>
    </row>
    <row r="37" spans="2:9" x14ac:dyDescent="0.35">
      <c r="C37" s="17" t="s">
        <v>226</v>
      </c>
      <c r="D37" s="17" t="s">
        <v>226</v>
      </c>
      <c r="E37" s="17" t="s">
        <v>226</v>
      </c>
      <c r="F37" s="17" t="s">
        <v>226</v>
      </c>
      <c r="G37" s="17" t="s">
        <v>226</v>
      </c>
      <c r="H37" s="17" t="s">
        <v>226</v>
      </c>
      <c r="I37" s="17" t="s">
        <v>226</v>
      </c>
    </row>
    <row r="38" spans="2:9" x14ac:dyDescent="0.35">
      <c r="B38" s="17" t="s">
        <v>13</v>
      </c>
      <c r="C38" s="17">
        <v>738</v>
      </c>
      <c r="D38" s="17">
        <v>1208</v>
      </c>
      <c r="E38" s="17">
        <v>1481</v>
      </c>
      <c r="F38" s="17">
        <v>1248</v>
      </c>
      <c r="G38" s="17">
        <v>974</v>
      </c>
      <c r="H38" s="17">
        <v>972</v>
      </c>
      <c r="I38" s="17">
        <v>6621</v>
      </c>
    </row>
    <row r="39" spans="2:9" x14ac:dyDescent="0.35">
      <c r="B39" s="17" t="s">
        <v>100</v>
      </c>
    </row>
    <row r="40" spans="2:9" x14ac:dyDescent="0.35">
      <c r="B40" s="17" t="s">
        <v>219</v>
      </c>
      <c r="C40" s="17">
        <v>4</v>
      </c>
      <c r="D40" s="17">
        <v>5</v>
      </c>
      <c r="E40" s="17">
        <v>3</v>
      </c>
      <c r="F40" s="17">
        <v>3</v>
      </c>
      <c r="G40" s="17">
        <v>5</v>
      </c>
      <c r="H40" s="17">
        <v>4</v>
      </c>
      <c r="I40" s="17">
        <v>24</v>
      </c>
    </row>
    <row r="41" spans="2:9" x14ac:dyDescent="0.35">
      <c r="B41" s="17" t="s">
        <v>220</v>
      </c>
      <c r="C41" s="17">
        <v>662</v>
      </c>
      <c r="D41" s="17">
        <v>1082</v>
      </c>
      <c r="E41" s="17">
        <v>1329</v>
      </c>
      <c r="F41" s="17">
        <v>1118</v>
      </c>
      <c r="G41" s="17">
        <v>881</v>
      </c>
      <c r="H41" s="17">
        <v>862</v>
      </c>
      <c r="I41" s="17">
        <v>5934</v>
      </c>
    </row>
    <row r="42" spans="2:9" x14ac:dyDescent="0.35">
      <c r="B42" s="17" t="s">
        <v>221</v>
      </c>
      <c r="C42" s="17">
        <v>72</v>
      </c>
      <c r="D42" s="17">
        <v>121</v>
      </c>
      <c r="E42" s="17">
        <v>149</v>
      </c>
      <c r="F42" s="17">
        <v>127</v>
      </c>
      <c r="G42" s="17">
        <v>88</v>
      </c>
      <c r="H42" s="17">
        <v>106</v>
      </c>
      <c r="I42" s="17">
        <v>663</v>
      </c>
    </row>
    <row r="43" spans="2:9" x14ac:dyDescent="0.35">
      <c r="B43" s="17" t="s">
        <v>222</v>
      </c>
    </row>
    <row r="44" spans="2:9" x14ac:dyDescent="0.35">
      <c r="B44" s="17" t="s">
        <v>223</v>
      </c>
      <c r="C44" s="17">
        <v>626</v>
      </c>
      <c r="D44" s="17">
        <v>973</v>
      </c>
      <c r="E44" s="17">
        <v>1225</v>
      </c>
      <c r="F44" s="17">
        <v>1025</v>
      </c>
      <c r="G44" s="17">
        <v>825</v>
      </c>
      <c r="H44" s="17">
        <v>776</v>
      </c>
      <c r="I44" s="17">
        <v>5450</v>
      </c>
    </row>
    <row r="45" spans="2:9" x14ac:dyDescent="0.35">
      <c r="B45" s="17" t="s">
        <v>1</v>
      </c>
      <c r="C45" s="17">
        <v>19</v>
      </c>
      <c r="D45" s="17">
        <v>30</v>
      </c>
      <c r="E45" s="17">
        <v>50</v>
      </c>
      <c r="F45" s="17">
        <v>34</v>
      </c>
      <c r="G45" s="17">
        <v>21</v>
      </c>
      <c r="H45" s="17">
        <v>25</v>
      </c>
      <c r="I45" s="17">
        <v>179</v>
      </c>
    </row>
    <row r="46" spans="2:9" x14ac:dyDescent="0.35">
      <c r="B46" s="17" t="s">
        <v>2</v>
      </c>
      <c r="C46" s="17">
        <v>53</v>
      </c>
      <c r="D46" s="17">
        <v>91</v>
      </c>
      <c r="E46" s="17">
        <v>99</v>
      </c>
      <c r="F46" s="17">
        <v>93</v>
      </c>
      <c r="G46" s="17">
        <v>67</v>
      </c>
      <c r="H46" s="17">
        <v>81</v>
      </c>
      <c r="I46" s="17">
        <v>484</v>
      </c>
    </row>
    <row r="47" spans="2:9" x14ac:dyDescent="0.35">
      <c r="B47" s="17" t="s">
        <v>224</v>
      </c>
      <c r="C47" s="17">
        <v>40</v>
      </c>
      <c r="D47" s="17">
        <v>114</v>
      </c>
      <c r="E47" s="17">
        <v>107</v>
      </c>
      <c r="F47" s="17">
        <v>96</v>
      </c>
      <c r="G47" s="17">
        <v>61</v>
      </c>
      <c r="H47" s="17">
        <v>90</v>
      </c>
      <c r="I47" s="17">
        <v>508</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10"/>
  <sheetViews>
    <sheetView workbookViewId="0"/>
  </sheetViews>
  <sheetFormatPr defaultColWidth="9.23046875" defaultRowHeight="15.5" x14ac:dyDescent="0.35"/>
  <cols>
    <col min="1" max="1" width="52" style="17" customWidth="1"/>
    <col min="2" max="2" width="16.69140625" style="17" customWidth="1"/>
    <col min="3" max="16384" width="9.23046875" style="17"/>
  </cols>
  <sheetData>
    <row r="1" spans="1:11" x14ac:dyDescent="0.35">
      <c r="A1" s="26" t="s">
        <v>430</v>
      </c>
    </row>
    <row r="2" spans="1:11" x14ac:dyDescent="0.35">
      <c r="A2" s="84" t="s">
        <v>277</v>
      </c>
    </row>
    <row r="3" spans="1:11" ht="16" thickBot="1" x14ac:dyDescent="0.4">
      <c r="A3" s="19" t="s">
        <v>69</v>
      </c>
      <c r="B3" s="19"/>
      <c r="C3" s="19"/>
      <c r="D3" s="19"/>
      <c r="E3" s="19"/>
      <c r="F3" s="19"/>
      <c r="G3" s="19"/>
      <c r="H3" s="19"/>
      <c r="I3" s="19"/>
    </row>
    <row r="4" spans="1:11" ht="62" x14ac:dyDescent="0.35">
      <c r="A4" s="26" t="s">
        <v>109</v>
      </c>
      <c r="B4" s="26" t="s">
        <v>110</v>
      </c>
      <c r="C4" s="22" t="s">
        <v>89</v>
      </c>
      <c r="D4" s="22" t="s">
        <v>58</v>
      </c>
      <c r="E4" s="22" t="s">
        <v>59</v>
      </c>
      <c r="F4" s="22" t="s">
        <v>60</v>
      </c>
      <c r="G4" s="22" t="s">
        <v>61</v>
      </c>
      <c r="H4" s="22" t="s">
        <v>62</v>
      </c>
      <c r="I4" s="22" t="s">
        <v>240</v>
      </c>
    </row>
    <row r="5" spans="1:11" x14ac:dyDescent="0.35">
      <c r="A5" s="131" t="s">
        <v>0</v>
      </c>
      <c r="B5" s="131" t="s">
        <v>0</v>
      </c>
      <c r="C5" s="219">
        <v>11</v>
      </c>
      <c r="D5" s="219">
        <v>18</v>
      </c>
      <c r="E5" s="219">
        <v>22</v>
      </c>
      <c r="F5" s="219">
        <v>18</v>
      </c>
      <c r="G5" s="219">
        <v>15</v>
      </c>
      <c r="H5" s="219">
        <v>15</v>
      </c>
      <c r="I5" s="155">
        <v>6620</v>
      </c>
      <c r="K5" s="176"/>
    </row>
    <row r="6" spans="1:11" x14ac:dyDescent="0.35">
      <c r="A6" s="29" t="s">
        <v>112</v>
      </c>
      <c r="B6" s="134" t="s">
        <v>98</v>
      </c>
      <c r="C6" s="220">
        <v>11</v>
      </c>
      <c r="D6" s="220">
        <v>19</v>
      </c>
      <c r="E6" s="220">
        <v>22</v>
      </c>
      <c r="F6" s="220">
        <v>18</v>
      </c>
      <c r="G6" s="220">
        <v>15</v>
      </c>
      <c r="H6" s="220">
        <v>15</v>
      </c>
      <c r="I6" s="157">
        <v>5930</v>
      </c>
      <c r="K6" s="176"/>
    </row>
    <row r="7" spans="1:11" x14ac:dyDescent="0.35">
      <c r="A7" s="31" t="s">
        <v>112</v>
      </c>
      <c r="B7" s="137" t="s">
        <v>99</v>
      </c>
      <c r="C7" s="220">
        <v>11</v>
      </c>
      <c r="D7" s="220">
        <v>18</v>
      </c>
      <c r="E7" s="220">
        <v>23</v>
      </c>
      <c r="F7" s="220">
        <v>19</v>
      </c>
      <c r="G7" s="220">
        <v>13</v>
      </c>
      <c r="H7" s="220">
        <v>17</v>
      </c>
      <c r="I7" s="157">
        <v>660</v>
      </c>
      <c r="K7" s="176"/>
    </row>
    <row r="8" spans="1:11" x14ac:dyDescent="0.35">
      <c r="A8" s="29" t="s">
        <v>113</v>
      </c>
      <c r="B8" s="134" t="s">
        <v>1</v>
      </c>
      <c r="C8" s="221">
        <v>10</v>
      </c>
      <c r="D8" s="221">
        <v>19</v>
      </c>
      <c r="E8" s="221">
        <v>24</v>
      </c>
      <c r="F8" s="221">
        <v>19</v>
      </c>
      <c r="G8" s="221">
        <v>12</v>
      </c>
      <c r="H8" s="221">
        <v>15</v>
      </c>
      <c r="I8" s="175">
        <v>180</v>
      </c>
      <c r="K8" s="176"/>
    </row>
    <row r="9" spans="1:11" x14ac:dyDescent="0.35">
      <c r="A9" s="17" t="s">
        <v>97</v>
      </c>
      <c r="B9" s="121" t="s">
        <v>2</v>
      </c>
      <c r="C9" s="142">
        <v>11</v>
      </c>
      <c r="D9" s="142">
        <v>17</v>
      </c>
      <c r="E9" s="142">
        <v>22</v>
      </c>
      <c r="F9" s="142">
        <v>19</v>
      </c>
      <c r="G9" s="142">
        <v>14</v>
      </c>
      <c r="H9" s="142">
        <v>17</v>
      </c>
      <c r="I9" s="177">
        <v>480</v>
      </c>
      <c r="K9" s="176"/>
    </row>
    <row r="10" spans="1:11" ht="16" thickBot="1" x14ac:dyDescent="0.4">
      <c r="A10" s="19" t="s">
        <v>97</v>
      </c>
      <c r="B10" s="125" t="s">
        <v>157</v>
      </c>
      <c r="C10" s="222">
        <v>9</v>
      </c>
      <c r="D10" s="222">
        <v>25</v>
      </c>
      <c r="E10" s="222">
        <v>22</v>
      </c>
      <c r="F10" s="222">
        <v>19</v>
      </c>
      <c r="G10" s="222">
        <v>10</v>
      </c>
      <c r="H10" s="222">
        <v>15</v>
      </c>
      <c r="I10" s="165">
        <v>510</v>
      </c>
      <c r="K10" s="17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1"/>
  <sheetViews>
    <sheetView workbookViewId="0"/>
  </sheetViews>
  <sheetFormatPr defaultColWidth="9.23046875" defaultRowHeight="15.5" x14ac:dyDescent="0.35"/>
  <cols>
    <col min="1" max="1" width="51.53515625" style="17" customWidth="1"/>
    <col min="2" max="2" width="44.69140625" style="17" customWidth="1"/>
    <col min="3" max="3" width="30.84375" style="17" customWidth="1"/>
    <col min="4" max="4" width="11.07421875" style="17" customWidth="1"/>
    <col min="5" max="16384" width="9.23046875" style="17"/>
  </cols>
  <sheetData>
    <row r="1" spans="1:9" x14ac:dyDescent="0.35">
      <c r="A1" s="26" t="s">
        <v>508</v>
      </c>
    </row>
    <row r="2" spans="1:9" x14ac:dyDescent="0.35">
      <c r="A2" s="84" t="s">
        <v>277</v>
      </c>
    </row>
    <row r="3" spans="1:9" ht="16" thickBot="1" x14ac:dyDescent="0.4">
      <c r="A3" s="19" t="s">
        <v>69</v>
      </c>
      <c r="B3" s="19"/>
      <c r="C3" s="129"/>
      <c r="D3" s="19"/>
    </row>
    <row r="4" spans="1:9" x14ac:dyDescent="0.35">
      <c r="A4" s="26" t="s">
        <v>109</v>
      </c>
      <c r="B4" s="26" t="s">
        <v>110</v>
      </c>
      <c r="C4" s="130" t="s">
        <v>231</v>
      </c>
      <c r="D4" s="26" t="s">
        <v>72</v>
      </c>
    </row>
    <row r="5" spans="1:9" x14ac:dyDescent="0.35">
      <c r="A5" s="131" t="s">
        <v>0</v>
      </c>
      <c r="B5" s="131" t="s">
        <v>0</v>
      </c>
      <c r="C5" s="132">
        <v>72</v>
      </c>
      <c r="D5" s="155">
        <v>42310</v>
      </c>
      <c r="F5" s="176"/>
    </row>
    <row r="6" spans="1:9" x14ac:dyDescent="0.35">
      <c r="A6" s="29" t="s">
        <v>112</v>
      </c>
      <c r="B6" s="134" t="s">
        <v>98</v>
      </c>
      <c r="C6" s="36">
        <v>77</v>
      </c>
      <c r="D6" s="175">
        <v>30350</v>
      </c>
      <c r="F6" s="176"/>
    </row>
    <row r="7" spans="1:9" x14ac:dyDescent="0.35">
      <c r="A7" s="31" t="s">
        <v>112</v>
      </c>
      <c r="B7" s="137" t="s">
        <v>99</v>
      </c>
      <c r="C7" s="138">
        <v>55</v>
      </c>
      <c r="D7" s="160">
        <v>11770</v>
      </c>
      <c r="F7" s="176"/>
    </row>
    <row r="8" spans="1:9" x14ac:dyDescent="0.35">
      <c r="A8" s="29" t="s">
        <v>113</v>
      </c>
      <c r="B8" s="134" t="s">
        <v>1</v>
      </c>
      <c r="C8" s="123">
        <v>47</v>
      </c>
      <c r="D8" s="157">
        <v>5960</v>
      </c>
      <c r="F8" s="176"/>
    </row>
    <row r="9" spans="1:9" x14ac:dyDescent="0.35">
      <c r="A9" s="17" t="s">
        <v>97</v>
      </c>
      <c r="B9" s="121" t="s">
        <v>2</v>
      </c>
      <c r="C9" s="123">
        <v>64</v>
      </c>
      <c r="D9" s="157">
        <v>5810</v>
      </c>
      <c r="F9" s="176"/>
    </row>
    <row r="10" spans="1:9" x14ac:dyDescent="0.35">
      <c r="A10" s="31" t="s">
        <v>97</v>
      </c>
      <c r="B10" s="143" t="s">
        <v>157</v>
      </c>
      <c r="C10" s="138">
        <v>77</v>
      </c>
      <c r="D10" s="157">
        <v>3290</v>
      </c>
      <c r="F10" s="176"/>
    </row>
    <row r="11" spans="1:9" x14ac:dyDescent="0.35">
      <c r="A11" s="36" t="s">
        <v>158</v>
      </c>
      <c r="B11" s="144" t="s">
        <v>74</v>
      </c>
      <c r="C11" s="123">
        <v>56</v>
      </c>
      <c r="D11" s="175">
        <v>2820</v>
      </c>
      <c r="F11" s="176"/>
      <c r="H11" s="224"/>
      <c r="I11" s="176"/>
    </row>
    <row r="12" spans="1:9" x14ac:dyDescent="0.35">
      <c r="A12" s="123" t="s">
        <v>108</v>
      </c>
      <c r="B12" s="145" t="s">
        <v>75</v>
      </c>
      <c r="C12" s="123">
        <v>20</v>
      </c>
      <c r="D12" s="177">
        <v>100</v>
      </c>
      <c r="F12" s="176"/>
      <c r="H12" s="224"/>
      <c r="I12" s="176"/>
    </row>
    <row r="13" spans="1:9" x14ac:dyDescent="0.35">
      <c r="A13" s="123" t="s">
        <v>108</v>
      </c>
      <c r="B13" s="145" t="s">
        <v>202</v>
      </c>
      <c r="C13" s="123">
        <v>51</v>
      </c>
      <c r="D13" s="177">
        <v>1940</v>
      </c>
      <c r="F13" s="176"/>
      <c r="H13" s="224"/>
      <c r="I13" s="176"/>
    </row>
    <row r="14" spans="1:9" x14ac:dyDescent="0.35">
      <c r="A14" s="123" t="s">
        <v>108</v>
      </c>
      <c r="B14" s="145" t="s">
        <v>48</v>
      </c>
      <c r="C14" s="123">
        <v>56</v>
      </c>
      <c r="D14" s="177">
        <v>1200</v>
      </c>
      <c r="F14" s="176"/>
      <c r="H14" s="224"/>
      <c r="I14" s="176"/>
    </row>
    <row r="15" spans="1:9" x14ac:dyDescent="0.35">
      <c r="A15" s="123" t="s">
        <v>108</v>
      </c>
      <c r="B15" s="145" t="s">
        <v>49</v>
      </c>
      <c r="C15" s="123">
        <v>50</v>
      </c>
      <c r="D15" s="177">
        <v>780</v>
      </c>
      <c r="F15" s="176"/>
      <c r="H15" s="224"/>
      <c r="I15" s="176"/>
    </row>
    <row r="16" spans="1:9" x14ac:dyDescent="0.35">
      <c r="A16" s="123" t="s">
        <v>108</v>
      </c>
      <c r="B16" s="145" t="s">
        <v>84</v>
      </c>
      <c r="C16" s="123">
        <v>28</v>
      </c>
      <c r="D16" s="177">
        <v>590</v>
      </c>
      <c r="F16" s="176"/>
    </row>
    <row r="17" spans="1:6" x14ac:dyDescent="0.35">
      <c r="A17" s="123" t="s">
        <v>108</v>
      </c>
      <c r="B17" s="145" t="s">
        <v>50</v>
      </c>
      <c r="C17" s="123">
        <v>51</v>
      </c>
      <c r="D17" s="177">
        <v>140</v>
      </c>
      <c r="F17" s="176"/>
    </row>
    <row r="18" spans="1:6" x14ac:dyDescent="0.35">
      <c r="A18" s="123" t="s">
        <v>108</v>
      </c>
      <c r="B18" s="145" t="s">
        <v>51</v>
      </c>
      <c r="C18" s="123">
        <v>17</v>
      </c>
      <c r="D18" s="177">
        <v>190</v>
      </c>
      <c r="F18" s="176"/>
    </row>
    <row r="19" spans="1:6" x14ac:dyDescent="0.35">
      <c r="A19" s="123" t="s">
        <v>108</v>
      </c>
      <c r="B19" s="145" t="s">
        <v>241</v>
      </c>
      <c r="C19" s="123">
        <v>55</v>
      </c>
      <c r="D19" s="177">
        <v>2780</v>
      </c>
      <c r="F19" s="176"/>
    </row>
    <row r="20" spans="1:6" x14ac:dyDescent="0.35">
      <c r="A20" s="123" t="s">
        <v>108</v>
      </c>
      <c r="B20" s="145" t="s">
        <v>197</v>
      </c>
      <c r="C20" s="123">
        <v>19</v>
      </c>
      <c r="D20" s="177">
        <v>180</v>
      </c>
      <c r="F20" s="176"/>
    </row>
    <row r="21" spans="1:6" x14ac:dyDescent="0.35">
      <c r="A21" s="123" t="s">
        <v>108</v>
      </c>
      <c r="B21" s="145" t="s">
        <v>52</v>
      </c>
      <c r="C21" s="123">
        <v>42</v>
      </c>
      <c r="D21" s="177">
        <v>2050</v>
      </c>
      <c r="F21" s="176"/>
    </row>
    <row r="22" spans="1:6" x14ac:dyDescent="0.35">
      <c r="A22" s="123" t="s">
        <v>108</v>
      </c>
      <c r="B22" s="145" t="s">
        <v>242</v>
      </c>
      <c r="C22" s="123">
        <v>50</v>
      </c>
      <c r="D22" s="177">
        <v>990</v>
      </c>
      <c r="F22" s="176"/>
    </row>
    <row r="23" spans="1:6" x14ac:dyDescent="0.35">
      <c r="A23" s="123" t="s">
        <v>108</v>
      </c>
      <c r="B23" s="145" t="s">
        <v>250</v>
      </c>
      <c r="C23" s="123">
        <v>49</v>
      </c>
      <c r="D23" s="177">
        <v>2420</v>
      </c>
      <c r="F23" s="176"/>
    </row>
    <row r="24" spans="1:6" x14ac:dyDescent="0.35">
      <c r="A24" s="123" t="s">
        <v>108</v>
      </c>
      <c r="B24" s="145" t="s">
        <v>199</v>
      </c>
      <c r="C24" s="123">
        <v>56</v>
      </c>
      <c r="D24" s="177">
        <v>1480</v>
      </c>
      <c r="F24" s="176"/>
    </row>
    <row r="25" spans="1:6" x14ac:dyDescent="0.35">
      <c r="A25" s="123" t="s">
        <v>108</v>
      </c>
      <c r="B25" s="145" t="s">
        <v>243</v>
      </c>
      <c r="C25" s="123">
        <v>52</v>
      </c>
      <c r="D25" s="177">
        <v>200</v>
      </c>
      <c r="F25" s="176"/>
    </row>
    <row r="26" spans="1:6" x14ac:dyDescent="0.35">
      <c r="A26" s="123" t="s">
        <v>108</v>
      </c>
      <c r="B26" s="145" t="s">
        <v>244</v>
      </c>
      <c r="C26" s="123">
        <v>56</v>
      </c>
      <c r="D26" s="177">
        <v>760</v>
      </c>
      <c r="F26" s="176"/>
    </row>
    <row r="27" spans="1:6" x14ac:dyDescent="0.35">
      <c r="A27" s="123" t="s">
        <v>108</v>
      </c>
      <c r="B27" s="145" t="s">
        <v>201</v>
      </c>
      <c r="C27" s="123">
        <v>50</v>
      </c>
      <c r="D27" s="177">
        <v>910</v>
      </c>
      <c r="F27" s="176"/>
    </row>
    <row r="28" spans="1:6" x14ac:dyDescent="0.35">
      <c r="A28" s="123" t="s">
        <v>108</v>
      </c>
      <c r="B28" s="145" t="s">
        <v>507</v>
      </c>
      <c r="C28" s="123">
        <v>54</v>
      </c>
      <c r="D28" s="177">
        <v>1660</v>
      </c>
      <c r="F28" s="176"/>
    </row>
    <row r="29" spans="1:6" x14ac:dyDescent="0.35">
      <c r="A29" s="123" t="s">
        <v>108</v>
      </c>
      <c r="B29" s="145" t="s">
        <v>88</v>
      </c>
      <c r="C29" s="123">
        <v>48</v>
      </c>
      <c r="D29" s="177">
        <v>380</v>
      </c>
      <c r="F29" s="176"/>
    </row>
    <row r="30" spans="1:6" ht="16" thickBot="1" x14ac:dyDescent="0.4">
      <c r="A30" s="147" t="s">
        <v>108</v>
      </c>
      <c r="B30" s="125" t="s">
        <v>53</v>
      </c>
      <c r="C30" s="147">
        <v>27</v>
      </c>
      <c r="D30" s="165">
        <v>80</v>
      </c>
      <c r="F30" s="176"/>
    </row>
    <row r="31" spans="1:6" x14ac:dyDescent="0.35">
      <c r="A31" s="225"/>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590"/>
  <sheetViews>
    <sheetView workbookViewId="0"/>
  </sheetViews>
  <sheetFormatPr defaultColWidth="9.23046875" defaultRowHeight="15.5" x14ac:dyDescent="0.35"/>
  <cols>
    <col min="1" max="1" width="50.53515625" style="17" customWidth="1"/>
    <col min="2" max="2" width="14.23046875" style="17" bestFit="1" customWidth="1"/>
    <col min="3" max="4" width="9.23046875" style="17"/>
    <col min="5" max="5" width="10.84375" style="17" customWidth="1"/>
    <col min="6" max="6" width="10.765625" style="17" customWidth="1"/>
    <col min="7" max="16384" width="9.23046875" style="17"/>
  </cols>
  <sheetData>
    <row r="1" spans="1:10" x14ac:dyDescent="0.35">
      <c r="A1" s="26" t="s">
        <v>245</v>
      </c>
    </row>
    <row r="2" spans="1:10" x14ac:dyDescent="0.35">
      <c r="A2" s="84" t="s">
        <v>277</v>
      </c>
    </row>
    <row r="3" spans="1:10" ht="16" thickBot="1" x14ac:dyDescent="0.4">
      <c r="A3" s="19" t="s">
        <v>69</v>
      </c>
      <c r="B3" s="19"/>
      <c r="C3" s="19"/>
      <c r="D3" s="19"/>
      <c r="E3" s="19"/>
      <c r="F3" s="19"/>
    </row>
    <row r="4" spans="1:10" x14ac:dyDescent="0.35">
      <c r="A4" s="26" t="s">
        <v>109</v>
      </c>
      <c r="B4" s="26" t="s">
        <v>110</v>
      </c>
      <c r="C4" s="117" t="s">
        <v>45</v>
      </c>
      <c r="D4" s="117" t="s">
        <v>46</v>
      </c>
      <c r="E4" s="117" t="s">
        <v>47</v>
      </c>
      <c r="F4" s="117" t="s">
        <v>72</v>
      </c>
    </row>
    <row r="5" spans="1:10" x14ac:dyDescent="0.35">
      <c r="A5" s="131" t="s">
        <v>0</v>
      </c>
      <c r="B5" s="131" t="s">
        <v>0</v>
      </c>
      <c r="C5" s="131">
        <v>26</v>
      </c>
      <c r="D5" s="131">
        <v>44</v>
      </c>
      <c r="E5" s="131">
        <v>28</v>
      </c>
      <c r="F5" s="155">
        <v>42540</v>
      </c>
      <c r="H5" s="176"/>
    </row>
    <row r="6" spans="1:10" x14ac:dyDescent="0.35">
      <c r="A6" s="29" t="s">
        <v>112</v>
      </c>
      <c r="B6" s="134" t="s">
        <v>98</v>
      </c>
      <c r="C6" s="17">
        <v>20</v>
      </c>
      <c r="D6" s="17">
        <v>45</v>
      </c>
      <c r="E6" s="17">
        <v>35</v>
      </c>
      <c r="F6" s="157">
        <v>30560</v>
      </c>
      <c r="H6" s="176"/>
      <c r="J6" s="226"/>
    </row>
    <row r="7" spans="1:10" x14ac:dyDescent="0.35">
      <c r="A7" s="31" t="s">
        <v>112</v>
      </c>
      <c r="B7" s="137" t="s">
        <v>99</v>
      </c>
      <c r="C7" s="17">
        <v>43</v>
      </c>
      <c r="D7" s="17">
        <v>42</v>
      </c>
      <c r="E7" s="17">
        <v>15</v>
      </c>
      <c r="F7" s="157">
        <v>11790</v>
      </c>
      <c r="H7" s="176"/>
    </row>
    <row r="8" spans="1:10" x14ac:dyDescent="0.35">
      <c r="A8" s="29" t="s">
        <v>113</v>
      </c>
      <c r="B8" s="134" t="s">
        <v>1</v>
      </c>
      <c r="C8" s="29">
        <v>51</v>
      </c>
      <c r="D8" s="29">
        <v>39</v>
      </c>
      <c r="E8" s="29">
        <v>11</v>
      </c>
      <c r="F8" s="175">
        <v>5960</v>
      </c>
      <c r="H8" s="176"/>
    </row>
    <row r="9" spans="1:10" x14ac:dyDescent="0.35">
      <c r="A9" s="17" t="s">
        <v>97</v>
      </c>
      <c r="B9" s="121" t="s">
        <v>2</v>
      </c>
      <c r="C9" s="17">
        <v>36</v>
      </c>
      <c r="D9" s="17">
        <v>45</v>
      </c>
      <c r="E9" s="17">
        <v>19</v>
      </c>
      <c r="F9" s="177">
        <v>5820</v>
      </c>
      <c r="H9" s="176"/>
    </row>
    <row r="10" spans="1:10" ht="16" thickBot="1" x14ac:dyDescent="0.4">
      <c r="A10" s="19" t="s">
        <v>97</v>
      </c>
      <c r="B10" s="125" t="s">
        <v>160</v>
      </c>
      <c r="C10" s="19">
        <v>22</v>
      </c>
      <c r="D10" s="19">
        <v>49</v>
      </c>
      <c r="E10" s="19">
        <v>29</v>
      </c>
      <c r="F10" s="165">
        <v>3300</v>
      </c>
      <c r="H10" s="176"/>
    </row>
    <row r="14" spans="1:10" x14ac:dyDescent="0.35">
      <c r="A14" s="26"/>
    </row>
    <row r="15" spans="1:10" x14ac:dyDescent="0.35">
      <c r="A15" s="26"/>
      <c r="B15" s="26"/>
      <c r="C15" s="117"/>
      <c r="D15" s="117"/>
      <c r="E15" s="117"/>
      <c r="F15" s="117"/>
    </row>
    <row r="16" spans="1:10" x14ac:dyDescent="0.35">
      <c r="F16" s="227"/>
    </row>
    <row r="17" spans="2:6" x14ac:dyDescent="0.35">
      <c r="B17" s="121"/>
      <c r="F17" s="227"/>
    </row>
    <row r="18" spans="2:6" x14ac:dyDescent="0.35">
      <c r="B18" s="121"/>
      <c r="F18" s="227"/>
    </row>
    <row r="19" spans="2:6" x14ac:dyDescent="0.35">
      <c r="B19" s="121"/>
      <c r="F19" s="227"/>
    </row>
    <row r="20" spans="2:6" x14ac:dyDescent="0.35">
      <c r="B20" s="121"/>
      <c r="F20" s="227"/>
    </row>
    <row r="21" spans="2:6" x14ac:dyDescent="0.35">
      <c r="B21" s="145"/>
      <c r="F21" s="227"/>
    </row>
    <row r="33" spans="3:3" x14ac:dyDescent="0.35">
      <c r="C33" s="228"/>
    </row>
    <row r="34" spans="3:3" x14ac:dyDescent="0.35">
      <c r="C34" s="228"/>
    </row>
    <row r="35" spans="3:3" x14ac:dyDescent="0.35">
      <c r="C35" s="228"/>
    </row>
    <row r="36" spans="3:3" x14ac:dyDescent="0.35">
      <c r="C36" s="228"/>
    </row>
    <row r="37" spans="3:3" x14ac:dyDescent="0.35">
      <c r="C37" s="228"/>
    </row>
    <row r="38" spans="3:3" x14ac:dyDescent="0.35">
      <c r="C38" s="228"/>
    </row>
    <row r="39" spans="3:3" x14ac:dyDescent="0.35">
      <c r="C39" s="228"/>
    </row>
    <row r="40" spans="3:3" x14ac:dyDescent="0.35">
      <c r="C40" s="228"/>
    </row>
    <row r="41" spans="3:3" x14ac:dyDescent="0.35">
      <c r="C41" s="228"/>
    </row>
    <row r="42" spans="3:3" x14ac:dyDescent="0.35">
      <c r="C42" s="228"/>
    </row>
    <row r="159" spans="1:1" x14ac:dyDescent="0.35">
      <c r="A159" s="17" t="s">
        <v>55</v>
      </c>
    </row>
    <row r="160" spans="1:1" x14ac:dyDescent="0.35">
      <c r="A160" s="17">
        <v>2015</v>
      </c>
    </row>
    <row r="266" spans="1:1" x14ac:dyDescent="0.35">
      <c r="A266" s="17">
        <v>2016</v>
      </c>
    </row>
    <row r="371" spans="1:1" x14ac:dyDescent="0.35">
      <c r="A371" s="17">
        <v>2017</v>
      </c>
    </row>
    <row r="481" spans="1:1" x14ac:dyDescent="0.35">
      <c r="A481" s="17">
        <v>2018</v>
      </c>
    </row>
    <row r="590" spans="1:1" x14ac:dyDescent="0.35">
      <c r="A590" s="17">
        <v>2019</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0"/>
  <sheetViews>
    <sheetView workbookViewId="0"/>
  </sheetViews>
  <sheetFormatPr defaultColWidth="9.23046875" defaultRowHeight="15.5" x14ac:dyDescent="0.35"/>
  <cols>
    <col min="1" max="1" width="51.07421875" style="17" customWidth="1"/>
    <col min="2" max="2" width="14.07421875" style="17" customWidth="1"/>
    <col min="3" max="5" width="9.23046875" style="17"/>
    <col min="6" max="6" width="10.765625" style="17" customWidth="1"/>
    <col min="7" max="16384" width="9.23046875" style="17"/>
  </cols>
  <sheetData>
    <row r="1" spans="1:8" x14ac:dyDescent="0.35">
      <c r="A1" s="26" t="s">
        <v>251</v>
      </c>
    </row>
    <row r="2" spans="1:8" x14ac:dyDescent="0.35">
      <c r="A2" s="84" t="s">
        <v>277</v>
      </c>
    </row>
    <row r="3" spans="1:8" ht="16" thickBot="1" x14ac:dyDescent="0.4">
      <c r="A3" s="19" t="s">
        <v>69</v>
      </c>
      <c r="B3" s="19"/>
      <c r="C3" s="19"/>
      <c r="D3" s="19"/>
      <c r="E3" s="129"/>
      <c r="F3" s="19"/>
    </row>
    <row r="4" spans="1:8" x14ac:dyDescent="0.35">
      <c r="A4" s="26" t="s">
        <v>109</v>
      </c>
      <c r="B4" s="26" t="s">
        <v>110</v>
      </c>
      <c r="C4" s="117" t="s">
        <v>45</v>
      </c>
      <c r="D4" s="117" t="s">
        <v>46</v>
      </c>
      <c r="E4" s="117" t="s">
        <v>47</v>
      </c>
      <c r="F4" s="117" t="s">
        <v>72</v>
      </c>
    </row>
    <row r="5" spans="1:8" x14ac:dyDescent="0.35">
      <c r="A5" s="132" t="s">
        <v>246</v>
      </c>
      <c r="B5" s="132" t="s">
        <v>0</v>
      </c>
      <c r="C5" s="132">
        <v>50</v>
      </c>
      <c r="D5" s="132">
        <v>39</v>
      </c>
      <c r="E5" s="132">
        <v>9</v>
      </c>
      <c r="F5" s="155">
        <v>14570</v>
      </c>
      <c r="H5" s="176"/>
    </row>
    <row r="6" spans="1:8" x14ac:dyDescent="0.35">
      <c r="A6" s="36" t="s">
        <v>112</v>
      </c>
      <c r="B6" s="144" t="s">
        <v>98</v>
      </c>
      <c r="C6" s="123">
        <v>44</v>
      </c>
      <c r="D6" s="123">
        <v>44</v>
      </c>
      <c r="E6" s="123">
        <v>12</v>
      </c>
      <c r="F6" s="177">
        <v>8540</v>
      </c>
      <c r="H6" s="176"/>
    </row>
    <row r="7" spans="1:8" x14ac:dyDescent="0.35">
      <c r="A7" s="138" t="s">
        <v>112</v>
      </c>
      <c r="B7" s="143" t="s">
        <v>99</v>
      </c>
      <c r="C7" s="123">
        <v>60</v>
      </c>
      <c r="D7" s="123">
        <v>35</v>
      </c>
      <c r="E7" s="123">
        <v>6</v>
      </c>
      <c r="F7" s="177">
        <v>5940</v>
      </c>
      <c r="H7" s="176"/>
    </row>
    <row r="8" spans="1:8" x14ac:dyDescent="0.35">
      <c r="A8" s="36" t="s">
        <v>113</v>
      </c>
      <c r="B8" s="144" t="s">
        <v>1</v>
      </c>
      <c r="C8" s="36">
        <v>64</v>
      </c>
      <c r="D8" s="36">
        <v>31</v>
      </c>
      <c r="E8" s="36">
        <v>4</v>
      </c>
      <c r="F8" s="175">
        <v>3230</v>
      </c>
      <c r="H8" s="176"/>
    </row>
    <row r="9" spans="1:8" x14ac:dyDescent="0.35">
      <c r="A9" s="123" t="s">
        <v>97</v>
      </c>
      <c r="B9" s="145" t="s">
        <v>2</v>
      </c>
      <c r="C9" s="123">
        <v>55</v>
      </c>
      <c r="D9" s="123">
        <v>38</v>
      </c>
      <c r="E9" s="123">
        <v>7</v>
      </c>
      <c r="F9" s="177">
        <v>2710</v>
      </c>
      <c r="H9" s="176"/>
    </row>
    <row r="10" spans="1:8" ht="16" thickBot="1" x14ac:dyDescent="0.4">
      <c r="A10" s="147" t="s">
        <v>97</v>
      </c>
      <c r="B10" s="125" t="s">
        <v>160</v>
      </c>
      <c r="C10" s="147">
        <v>41</v>
      </c>
      <c r="D10" s="147">
        <v>49</v>
      </c>
      <c r="E10" s="147">
        <v>10</v>
      </c>
      <c r="F10" s="165">
        <v>1150</v>
      </c>
      <c r="H10" s="176"/>
    </row>
  </sheetData>
  <pageMargins left="0.7" right="0.7" top="0.75" bottom="0.75" header="0.3" footer="0.3"/>
  <pageSetup paperSize="9" orientation="portrait" horizontalDpi="90" verticalDpi="9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527"/>
  <sheetViews>
    <sheetView zoomScaleNormal="100" workbookViewId="0"/>
  </sheetViews>
  <sheetFormatPr defaultColWidth="9.23046875" defaultRowHeight="15.5" x14ac:dyDescent="0.35"/>
  <cols>
    <col min="1" max="1" width="51.23046875" style="17" customWidth="1"/>
    <col min="2" max="2" width="42.3046875" style="17" customWidth="1"/>
    <col min="3" max="3" width="10.4609375" style="17" customWidth="1"/>
    <col min="4" max="5" width="9.23046875" style="123"/>
    <col min="6" max="6" width="10.07421875" style="123" customWidth="1"/>
    <col min="7" max="7" width="11.07421875" style="123" customWidth="1"/>
    <col min="8" max="8" width="13.69140625" style="123" customWidth="1"/>
    <col min="9" max="12" width="9.23046875" style="123"/>
    <col min="13" max="16384" width="9.23046875" style="17"/>
  </cols>
  <sheetData>
    <row r="1" spans="1:9" x14ac:dyDescent="0.35">
      <c r="A1" s="26" t="s">
        <v>509</v>
      </c>
    </row>
    <row r="2" spans="1:9" x14ac:dyDescent="0.35">
      <c r="A2" s="84" t="s">
        <v>277</v>
      </c>
    </row>
    <row r="3" spans="1:9" ht="16" thickBot="1" x14ac:dyDescent="0.4">
      <c r="A3" s="19" t="s">
        <v>69</v>
      </c>
      <c r="B3" s="19"/>
      <c r="C3" s="19"/>
    </row>
    <row r="4" spans="1:9" ht="48.65" customHeight="1" x14ac:dyDescent="0.35">
      <c r="A4" s="26" t="s">
        <v>109</v>
      </c>
      <c r="B4" s="26" t="s">
        <v>110</v>
      </c>
      <c r="C4" s="22" t="s">
        <v>249</v>
      </c>
      <c r="D4" s="50" t="s">
        <v>472</v>
      </c>
      <c r="E4" s="50" t="s">
        <v>473</v>
      </c>
      <c r="F4" s="50" t="s">
        <v>474</v>
      </c>
      <c r="G4" s="50" t="s">
        <v>247</v>
      </c>
      <c r="H4" s="50" t="s">
        <v>248</v>
      </c>
      <c r="I4" s="102" t="s">
        <v>129</v>
      </c>
    </row>
    <row r="5" spans="1:9" x14ac:dyDescent="0.35">
      <c r="A5" s="131" t="s">
        <v>0</v>
      </c>
      <c r="B5" s="131" t="s">
        <v>0</v>
      </c>
      <c r="C5" s="132">
        <v>39</v>
      </c>
      <c r="D5" s="123">
        <v>17</v>
      </c>
      <c r="E5" s="123">
        <v>9</v>
      </c>
      <c r="F5" s="123">
        <v>3</v>
      </c>
      <c r="G5" s="123">
        <v>4</v>
      </c>
      <c r="H5" s="123">
        <v>28</v>
      </c>
      <c r="I5" s="229">
        <v>42310</v>
      </c>
    </row>
    <row r="6" spans="1:9" x14ac:dyDescent="0.35">
      <c r="A6" s="29" t="s">
        <v>112</v>
      </c>
      <c r="B6" s="134" t="s">
        <v>98</v>
      </c>
      <c r="C6" s="36">
        <v>44</v>
      </c>
      <c r="D6" s="36">
        <v>18</v>
      </c>
      <c r="E6" s="36">
        <v>9</v>
      </c>
      <c r="F6" s="36">
        <v>3</v>
      </c>
      <c r="G6" s="36">
        <v>4</v>
      </c>
      <c r="H6" s="36">
        <v>23</v>
      </c>
      <c r="I6" s="230">
        <v>30350</v>
      </c>
    </row>
    <row r="7" spans="1:9" x14ac:dyDescent="0.35">
      <c r="A7" s="31" t="s">
        <v>112</v>
      </c>
      <c r="B7" s="137" t="s">
        <v>99</v>
      </c>
      <c r="C7" s="138">
        <v>23</v>
      </c>
      <c r="D7" s="138">
        <v>14</v>
      </c>
      <c r="E7" s="138">
        <v>8</v>
      </c>
      <c r="F7" s="138">
        <v>3</v>
      </c>
      <c r="G7" s="138">
        <v>6</v>
      </c>
      <c r="H7" s="138">
        <v>45</v>
      </c>
      <c r="I7" s="231">
        <v>11770</v>
      </c>
    </row>
    <row r="8" spans="1:9" x14ac:dyDescent="0.35">
      <c r="A8" s="29" t="s">
        <v>113</v>
      </c>
      <c r="B8" s="134" t="s">
        <v>1</v>
      </c>
      <c r="C8" s="123">
        <v>17</v>
      </c>
      <c r="D8" s="36">
        <v>11</v>
      </c>
      <c r="E8" s="36">
        <v>8</v>
      </c>
      <c r="F8" s="36">
        <v>4</v>
      </c>
      <c r="G8" s="36">
        <v>8</v>
      </c>
      <c r="H8" s="36">
        <v>53</v>
      </c>
      <c r="I8" s="230">
        <v>5960</v>
      </c>
    </row>
    <row r="9" spans="1:9" x14ac:dyDescent="0.35">
      <c r="A9" s="17" t="s">
        <v>97</v>
      </c>
      <c r="B9" s="121" t="s">
        <v>2</v>
      </c>
      <c r="C9" s="123">
        <v>30</v>
      </c>
      <c r="D9" s="123">
        <v>17</v>
      </c>
      <c r="E9" s="123">
        <v>9</v>
      </c>
      <c r="F9" s="123">
        <v>3</v>
      </c>
      <c r="G9" s="123">
        <v>5</v>
      </c>
      <c r="H9" s="123">
        <v>36</v>
      </c>
      <c r="I9" s="229">
        <v>5810</v>
      </c>
    </row>
    <row r="10" spans="1:9" x14ac:dyDescent="0.35">
      <c r="A10" s="31" t="s">
        <v>97</v>
      </c>
      <c r="B10" s="143" t="s">
        <v>160</v>
      </c>
      <c r="C10" s="138">
        <v>42</v>
      </c>
      <c r="D10" s="138">
        <v>18</v>
      </c>
      <c r="E10" s="138">
        <v>10</v>
      </c>
      <c r="F10" s="138">
        <v>3</v>
      </c>
      <c r="G10" s="138">
        <v>4</v>
      </c>
      <c r="H10" s="138">
        <v>23</v>
      </c>
      <c r="I10" s="231">
        <v>3290</v>
      </c>
    </row>
    <row r="11" spans="1:9" x14ac:dyDescent="0.35">
      <c r="A11" s="36" t="s">
        <v>162</v>
      </c>
      <c r="B11" s="144" t="s">
        <v>74</v>
      </c>
      <c r="C11" s="123">
        <v>22</v>
      </c>
      <c r="D11" s="123">
        <v>15</v>
      </c>
      <c r="E11" s="123">
        <v>9</v>
      </c>
      <c r="F11" s="123">
        <v>4</v>
      </c>
      <c r="G11" s="123">
        <v>7</v>
      </c>
      <c r="H11" s="123">
        <v>44</v>
      </c>
      <c r="I11" s="229">
        <v>2820</v>
      </c>
    </row>
    <row r="12" spans="1:9" x14ac:dyDescent="0.35">
      <c r="A12" s="123" t="s">
        <v>108</v>
      </c>
      <c r="B12" s="145" t="s">
        <v>75</v>
      </c>
      <c r="C12" s="123">
        <v>5</v>
      </c>
      <c r="D12" s="123">
        <v>2</v>
      </c>
      <c r="E12" s="123">
        <v>5</v>
      </c>
      <c r="F12" s="123">
        <v>2</v>
      </c>
      <c r="G12" s="123">
        <v>5</v>
      </c>
      <c r="H12" s="123">
        <v>80</v>
      </c>
      <c r="I12" s="229">
        <v>100</v>
      </c>
    </row>
    <row r="13" spans="1:9" x14ac:dyDescent="0.35">
      <c r="A13" s="123" t="s">
        <v>108</v>
      </c>
      <c r="B13" s="145" t="s">
        <v>76</v>
      </c>
      <c r="C13" s="123">
        <v>19</v>
      </c>
      <c r="D13" s="123">
        <v>12</v>
      </c>
      <c r="E13" s="123">
        <v>8</v>
      </c>
      <c r="F13" s="123">
        <v>4</v>
      </c>
      <c r="G13" s="123">
        <v>8</v>
      </c>
      <c r="H13" s="123">
        <v>49</v>
      </c>
      <c r="I13" s="229">
        <v>1940</v>
      </c>
    </row>
    <row r="14" spans="1:9" x14ac:dyDescent="0.35">
      <c r="A14" s="123" t="s">
        <v>108</v>
      </c>
      <c r="B14" s="145" t="s">
        <v>48</v>
      </c>
      <c r="C14" s="123">
        <v>23</v>
      </c>
      <c r="D14" s="123">
        <v>12</v>
      </c>
      <c r="E14" s="123">
        <v>10</v>
      </c>
      <c r="F14" s="123">
        <v>5</v>
      </c>
      <c r="G14" s="123">
        <v>6</v>
      </c>
      <c r="H14" s="123">
        <v>44</v>
      </c>
      <c r="I14" s="229">
        <v>1200</v>
      </c>
    </row>
    <row r="15" spans="1:9" x14ac:dyDescent="0.35">
      <c r="A15" s="123" t="s">
        <v>108</v>
      </c>
      <c r="B15" s="145" t="s">
        <v>49</v>
      </c>
      <c r="C15" s="123">
        <v>19</v>
      </c>
      <c r="D15" s="123">
        <v>13</v>
      </c>
      <c r="E15" s="123">
        <v>8</v>
      </c>
      <c r="F15" s="123">
        <v>3</v>
      </c>
      <c r="G15" s="123">
        <v>7</v>
      </c>
      <c r="H15" s="123">
        <v>50</v>
      </c>
      <c r="I15" s="229">
        <v>780</v>
      </c>
    </row>
    <row r="16" spans="1:9" x14ac:dyDescent="0.35">
      <c r="A16" s="123" t="s">
        <v>108</v>
      </c>
      <c r="B16" s="145" t="s">
        <v>84</v>
      </c>
      <c r="C16" s="123">
        <v>8</v>
      </c>
      <c r="D16" s="123">
        <v>5</v>
      </c>
      <c r="E16" s="123">
        <v>5</v>
      </c>
      <c r="F16" s="123">
        <v>4</v>
      </c>
      <c r="G16" s="123">
        <v>7</v>
      </c>
      <c r="H16" s="123">
        <v>72</v>
      </c>
      <c r="I16" s="229">
        <v>590</v>
      </c>
    </row>
    <row r="17" spans="1:9" x14ac:dyDescent="0.35">
      <c r="A17" s="123" t="s">
        <v>108</v>
      </c>
      <c r="B17" s="145" t="s">
        <v>50</v>
      </c>
      <c r="C17" s="123">
        <v>23</v>
      </c>
      <c r="D17" s="123">
        <v>12</v>
      </c>
      <c r="E17" s="123">
        <v>7</v>
      </c>
      <c r="F17" s="123">
        <v>4</v>
      </c>
      <c r="G17" s="123">
        <v>3</v>
      </c>
      <c r="H17" s="123">
        <v>49</v>
      </c>
      <c r="I17" s="229">
        <v>140</v>
      </c>
    </row>
    <row r="18" spans="1:9" x14ac:dyDescent="0.35">
      <c r="A18" s="123" t="s">
        <v>108</v>
      </c>
      <c r="B18" s="145" t="s">
        <v>51</v>
      </c>
      <c r="C18" s="123">
        <v>9</v>
      </c>
      <c r="D18" s="123">
        <v>3</v>
      </c>
      <c r="E18" s="123">
        <v>2</v>
      </c>
      <c r="F18" s="123">
        <v>1</v>
      </c>
      <c r="G18" s="123">
        <v>3</v>
      </c>
      <c r="H18" s="123">
        <v>83</v>
      </c>
      <c r="I18" s="229">
        <v>190</v>
      </c>
    </row>
    <row r="19" spans="1:9" x14ac:dyDescent="0.35">
      <c r="A19" s="123" t="s">
        <v>108</v>
      </c>
      <c r="B19" s="145" t="s">
        <v>83</v>
      </c>
      <c r="C19" s="123">
        <v>22</v>
      </c>
      <c r="D19" s="123">
        <v>13</v>
      </c>
      <c r="E19" s="123">
        <v>9</v>
      </c>
      <c r="F19" s="123">
        <v>4</v>
      </c>
      <c r="G19" s="123">
        <v>7</v>
      </c>
      <c r="H19" s="123">
        <v>45</v>
      </c>
      <c r="I19" s="229">
        <v>2780</v>
      </c>
    </row>
    <row r="20" spans="1:9" x14ac:dyDescent="0.35">
      <c r="A20" s="123" t="s">
        <v>108</v>
      </c>
      <c r="B20" s="145" t="s">
        <v>77</v>
      </c>
      <c r="C20" s="123">
        <v>5</v>
      </c>
      <c r="D20" s="123">
        <v>2</v>
      </c>
      <c r="E20" s="123">
        <v>5</v>
      </c>
      <c r="F20" s="123">
        <v>4</v>
      </c>
      <c r="G20" s="123">
        <v>3</v>
      </c>
      <c r="H20" s="123">
        <v>81</v>
      </c>
      <c r="I20" s="229">
        <v>180</v>
      </c>
    </row>
    <row r="21" spans="1:9" x14ac:dyDescent="0.35">
      <c r="A21" s="123" t="s">
        <v>108</v>
      </c>
      <c r="B21" s="145" t="s">
        <v>52</v>
      </c>
      <c r="C21" s="123">
        <v>14</v>
      </c>
      <c r="D21" s="123">
        <v>10</v>
      </c>
      <c r="E21" s="123">
        <v>6</v>
      </c>
      <c r="F21" s="123">
        <v>3</v>
      </c>
      <c r="G21" s="123">
        <v>8</v>
      </c>
      <c r="H21" s="123">
        <v>58</v>
      </c>
      <c r="I21" s="229">
        <v>2050</v>
      </c>
    </row>
    <row r="22" spans="1:9" x14ac:dyDescent="0.35">
      <c r="A22" s="123" t="s">
        <v>108</v>
      </c>
      <c r="B22" s="145" t="s">
        <v>81</v>
      </c>
      <c r="C22" s="123">
        <v>18</v>
      </c>
      <c r="D22" s="123">
        <v>11</v>
      </c>
      <c r="E22" s="123">
        <v>8</v>
      </c>
      <c r="F22" s="123">
        <v>4</v>
      </c>
      <c r="G22" s="123">
        <v>9</v>
      </c>
      <c r="H22" s="123">
        <v>50</v>
      </c>
      <c r="I22" s="229">
        <v>990</v>
      </c>
    </row>
    <row r="23" spans="1:9" x14ac:dyDescent="0.35">
      <c r="A23" s="123" t="s">
        <v>108</v>
      </c>
      <c r="B23" s="145" t="s">
        <v>82</v>
      </c>
      <c r="C23" s="123">
        <v>17</v>
      </c>
      <c r="D23" s="123">
        <v>11</v>
      </c>
      <c r="E23" s="123">
        <v>9</v>
      </c>
      <c r="F23" s="123">
        <v>3</v>
      </c>
      <c r="G23" s="123">
        <v>8</v>
      </c>
      <c r="H23" s="123">
        <v>51</v>
      </c>
      <c r="I23" s="229">
        <v>2420</v>
      </c>
    </row>
    <row r="24" spans="1:9" x14ac:dyDescent="0.35">
      <c r="A24" s="123" t="s">
        <v>108</v>
      </c>
      <c r="B24" s="145" t="s">
        <v>86</v>
      </c>
      <c r="C24" s="123">
        <v>24</v>
      </c>
      <c r="D24" s="123">
        <v>12</v>
      </c>
      <c r="E24" s="123">
        <v>9</v>
      </c>
      <c r="F24" s="123">
        <v>4</v>
      </c>
      <c r="G24" s="123">
        <v>7</v>
      </c>
      <c r="H24" s="123">
        <v>44</v>
      </c>
      <c r="I24" s="229">
        <v>1480</v>
      </c>
    </row>
    <row r="25" spans="1:9" x14ac:dyDescent="0.35">
      <c r="A25" s="123" t="s">
        <v>108</v>
      </c>
      <c r="B25" s="145" t="s">
        <v>87</v>
      </c>
      <c r="C25" s="123">
        <v>24</v>
      </c>
      <c r="D25" s="123">
        <v>12</v>
      </c>
      <c r="E25" s="123">
        <v>10</v>
      </c>
      <c r="F25" s="123">
        <v>2</v>
      </c>
      <c r="G25" s="123">
        <v>5</v>
      </c>
      <c r="H25" s="123">
        <v>48</v>
      </c>
      <c r="I25" s="229">
        <v>200</v>
      </c>
    </row>
    <row r="26" spans="1:9" x14ac:dyDescent="0.35">
      <c r="A26" s="123" t="s">
        <v>108</v>
      </c>
      <c r="B26" s="145" t="s">
        <v>78</v>
      </c>
      <c r="C26" s="123">
        <v>21</v>
      </c>
      <c r="D26" s="123">
        <v>13</v>
      </c>
      <c r="E26" s="123">
        <v>10</v>
      </c>
      <c r="F26" s="123">
        <v>4</v>
      </c>
      <c r="G26" s="123">
        <v>7</v>
      </c>
      <c r="H26" s="123">
        <v>44</v>
      </c>
      <c r="I26" s="229">
        <v>760</v>
      </c>
    </row>
    <row r="27" spans="1:9" x14ac:dyDescent="0.35">
      <c r="A27" s="123" t="s">
        <v>108</v>
      </c>
      <c r="B27" s="145" t="s">
        <v>79</v>
      </c>
      <c r="C27" s="123">
        <v>15</v>
      </c>
      <c r="D27" s="123">
        <v>12</v>
      </c>
      <c r="E27" s="123">
        <v>12</v>
      </c>
      <c r="F27" s="123">
        <v>4</v>
      </c>
      <c r="G27" s="123">
        <v>7</v>
      </c>
      <c r="H27" s="123">
        <v>50</v>
      </c>
      <c r="I27" s="229">
        <v>910</v>
      </c>
    </row>
    <row r="28" spans="1:9" x14ac:dyDescent="0.35">
      <c r="A28" s="123" t="s">
        <v>108</v>
      </c>
      <c r="B28" s="145" t="s">
        <v>80</v>
      </c>
      <c r="C28" s="123">
        <v>19</v>
      </c>
      <c r="D28" s="123">
        <v>15</v>
      </c>
      <c r="E28" s="123">
        <v>10</v>
      </c>
      <c r="F28" s="123">
        <v>3</v>
      </c>
      <c r="G28" s="123">
        <v>7</v>
      </c>
      <c r="H28" s="123">
        <v>46</v>
      </c>
      <c r="I28" s="229">
        <v>1660</v>
      </c>
    </row>
    <row r="29" spans="1:9" x14ac:dyDescent="0.35">
      <c r="A29" s="123" t="s">
        <v>108</v>
      </c>
      <c r="B29" s="145" t="s">
        <v>88</v>
      </c>
      <c r="C29" s="123">
        <v>20</v>
      </c>
      <c r="D29" s="123">
        <v>11</v>
      </c>
      <c r="E29" s="123">
        <v>9</v>
      </c>
      <c r="F29" s="123">
        <v>4</v>
      </c>
      <c r="G29" s="123">
        <v>5</v>
      </c>
      <c r="H29" s="123">
        <v>52</v>
      </c>
      <c r="I29" s="229">
        <v>380</v>
      </c>
    </row>
    <row r="30" spans="1:9" ht="16" thickBot="1" x14ac:dyDescent="0.4">
      <c r="A30" s="147" t="s">
        <v>108</v>
      </c>
      <c r="B30" s="125" t="s">
        <v>53</v>
      </c>
      <c r="C30" s="147">
        <v>7</v>
      </c>
      <c r="D30" s="147">
        <v>7</v>
      </c>
      <c r="E30" s="147">
        <v>2</v>
      </c>
      <c r="F30" s="147">
        <v>3</v>
      </c>
      <c r="G30" s="147">
        <v>9</v>
      </c>
      <c r="H30" s="147">
        <v>73</v>
      </c>
      <c r="I30" s="232">
        <v>80</v>
      </c>
    </row>
    <row r="32" spans="1:9" x14ac:dyDescent="0.35">
      <c r="C32" s="136"/>
    </row>
    <row r="36" spans="7:12" x14ac:dyDescent="0.35">
      <c r="G36" s="17"/>
      <c r="H36" s="17"/>
      <c r="I36" s="17"/>
      <c r="J36" s="17"/>
    </row>
    <row r="37" spans="7:12" x14ac:dyDescent="0.35">
      <c r="G37" s="17"/>
      <c r="H37" s="17"/>
      <c r="I37" s="17"/>
      <c r="J37" s="17"/>
      <c r="L37" s="17"/>
    </row>
    <row r="38" spans="7:12" x14ac:dyDescent="0.35">
      <c r="G38" s="17"/>
      <c r="H38" s="17"/>
      <c r="I38" s="17"/>
      <c r="J38" s="17"/>
      <c r="L38" s="17"/>
    </row>
    <row r="39" spans="7:12" x14ac:dyDescent="0.35">
      <c r="G39" s="17"/>
      <c r="H39" s="17"/>
      <c r="I39" s="17"/>
      <c r="J39" s="17"/>
      <c r="L39" s="17"/>
    </row>
    <row r="40" spans="7:12" x14ac:dyDescent="0.35">
      <c r="G40" s="17"/>
      <c r="H40" s="17"/>
      <c r="I40" s="17"/>
      <c r="J40" s="17"/>
      <c r="K40" s="17"/>
      <c r="L40" s="17"/>
    </row>
    <row r="41" spans="7:12" x14ac:dyDescent="0.35">
      <c r="G41" s="17"/>
      <c r="H41" s="17"/>
      <c r="I41" s="17"/>
      <c r="J41" s="17"/>
      <c r="K41" s="17"/>
      <c r="L41" s="17"/>
    </row>
    <row r="42" spans="7:12" x14ac:dyDescent="0.35">
      <c r="G42" s="17"/>
      <c r="H42" s="17"/>
      <c r="I42" s="17"/>
      <c r="J42" s="17"/>
      <c r="K42" s="17"/>
      <c r="L42" s="17"/>
    </row>
    <row r="43" spans="7:12" x14ac:dyDescent="0.35">
      <c r="G43" s="17"/>
      <c r="H43" s="17"/>
      <c r="I43" s="17"/>
      <c r="J43" s="17"/>
      <c r="K43" s="17"/>
      <c r="L43" s="17"/>
    </row>
    <row r="44" spans="7:12" x14ac:dyDescent="0.35">
      <c r="G44" s="17"/>
      <c r="H44" s="17"/>
      <c r="I44" s="17"/>
      <c r="J44" s="17"/>
      <c r="K44" s="17"/>
      <c r="L44" s="17"/>
    </row>
    <row r="45" spans="7:12" x14ac:dyDescent="0.35">
      <c r="G45" s="17"/>
      <c r="H45" s="17"/>
      <c r="I45" s="17"/>
      <c r="J45" s="17"/>
      <c r="K45" s="17"/>
      <c r="L45" s="17"/>
    </row>
    <row r="46" spans="7:12" x14ac:dyDescent="0.35">
      <c r="G46" s="17"/>
      <c r="H46" s="17"/>
      <c r="I46" s="17"/>
      <c r="J46" s="17"/>
      <c r="K46" s="17"/>
      <c r="L46" s="17"/>
    </row>
    <row r="47" spans="7:12" x14ac:dyDescent="0.35">
      <c r="G47" s="17"/>
      <c r="H47" s="17"/>
      <c r="I47" s="17"/>
      <c r="J47" s="17"/>
      <c r="K47" s="17"/>
      <c r="L47" s="17"/>
    </row>
    <row r="48" spans="7:12" x14ac:dyDescent="0.35">
      <c r="G48" s="17"/>
      <c r="H48" s="17"/>
      <c r="I48" s="17"/>
      <c r="J48" s="17"/>
      <c r="K48" s="17"/>
      <c r="L48" s="17"/>
    </row>
    <row r="49" spans="7:12" x14ac:dyDescent="0.35">
      <c r="G49" s="17"/>
      <c r="H49" s="17"/>
      <c r="I49" s="17"/>
      <c r="J49" s="17"/>
      <c r="K49" s="17"/>
      <c r="L49" s="17"/>
    </row>
    <row r="50" spans="7:12" x14ac:dyDescent="0.35">
      <c r="G50" s="17"/>
      <c r="H50" s="17"/>
      <c r="I50" s="17"/>
      <c r="J50" s="17"/>
      <c r="K50" s="17"/>
      <c r="L50" s="17"/>
    </row>
    <row r="51" spans="7:12" x14ac:dyDescent="0.35">
      <c r="G51" s="17"/>
      <c r="H51" s="17"/>
      <c r="I51" s="17"/>
      <c r="J51" s="17"/>
      <c r="K51" s="17"/>
      <c r="L51" s="17"/>
    </row>
    <row r="52" spans="7:12" x14ac:dyDescent="0.35">
      <c r="G52" s="17"/>
      <c r="H52" s="17"/>
      <c r="I52" s="17"/>
      <c r="J52" s="17"/>
      <c r="K52" s="17"/>
      <c r="L52" s="17"/>
    </row>
    <row r="53" spans="7:12" x14ac:dyDescent="0.35">
      <c r="G53" s="17"/>
      <c r="H53" s="17"/>
      <c r="I53" s="17"/>
      <c r="J53" s="17"/>
      <c r="K53" s="17"/>
      <c r="L53" s="17"/>
    </row>
    <row r="54" spans="7:12" x14ac:dyDescent="0.35">
      <c r="G54" s="17"/>
      <c r="H54" s="17"/>
      <c r="I54" s="17"/>
      <c r="J54" s="17"/>
      <c r="K54" s="17"/>
      <c r="L54" s="17"/>
    </row>
    <row r="55" spans="7:12" x14ac:dyDescent="0.35">
      <c r="G55" s="17"/>
      <c r="H55" s="17"/>
      <c r="I55" s="17"/>
      <c r="J55" s="17"/>
      <c r="K55" s="17"/>
      <c r="L55" s="17"/>
    </row>
    <row r="56" spans="7:12" x14ac:dyDescent="0.35">
      <c r="G56" s="17"/>
      <c r="H56" s="17"/>
      <c r="I56" s="17"/>
      <c r="J56" s="17"/>
      <c r="K56" s="17"/>
      <c r="L56" s="17"/>
    </row>
    <row r="57" spans="7:12" x14ac:dyDescent="0.35">
      <c r="G57" s="17"/>
      <c r="H57" s="17"/>
      <c r="I57" s="17"/>
      <c r="J57" s="17"/>
      <c r="K57" s="17"/>
      <c r="L57" s="17"/>
    </row>
    <row r="58" spans="7:12" x14ac:dyDescent="0.35">
      <c r="G58" s="17"/>
      <c r="H58" s="17"/>
      <c r="I58" s="17"/>
      <c r="J58" s="17"/>
      <c r="K58" s="17"/>
      <c r="L58" s="17"/>
    </row>
    <row r="59" spans="7:12" x14ac:dyDescent="0.35">
      <c r="G59" s="17"/>
      <c r="H59" s="17"/>
      <c r="I59" s="17"/>
      <c r="J59" s="17"/>
      <c r="K59" s="17"/>
      <c r="L59" s="17"/>
    </row>
    <row r="60" spans="7:12" x14ac:dyDescent="0.35">
      <c r="G60" s="17"/>
      <c r="H60" s="17"/>
      <c r="I60" s="17"/>
      <c r="J60" s="17"/>
      <c r="K60" s="17"/>
      <c r="L60" s="17"/>
    </row>
    <row r="61" spans="7:12" x14ac:dyDescent="0.35">
      <c r="G61" s="17"/>
      <c r="H61" s="17"/>
      <c r="I61" s="17"/>
      <c r="J61" s="17"/>
      <c r="K61" s="17"/>
      <c r="L61" s="17"/>
    </row>
    <row r="62" spans="7:12" x14ac:dyDescent="0.35">
      <c r="G62" s="17"/>
      <c r="H62" s="17"/>
      <c r="I62" s="17"/>
      <c r="J62" s="17"/>
      <c r="K62" s="17"/>
      <c r="L62" s="17"/>
    </row>
    <row r="63" spans="7:12" x14ac:dyDescent="0.35">
      <c r="G63" s="17"/>
      <c r="H63" s="17"/>
      <c r="I63" s="17"/>
      <c r="J63" s="17"/>
      <c r="K63" s="17"/>
      <c r="L63" s="17"/>
    </row>
    <row r="64" spans="7:12" x14ac:dyDescent="0.35">
      <c r="G64" s="17"/>
      <c r="H64" s="17"/>
      <c r="I64" s="17"/>
      <c r="J64" s="17"/>
      <c r="K64" s="17"/>
      <c r="L64" s="17"/>
    </row>
    <row r="65" spans="7:12" x14ac:dyDescent="0.35">
      <c r="G65" s="17"/>
      <c r="H65" s="17"/>
      <c r="I65" s="17"/>
      <c r="J65" s="17"/>
      <c r="K65" s="17"/>
      <c r="L65" s="17"/>
    </row>
    <row r="66" spans="7:12" x14ac:dyDescent="0.35">
      <c r="G66" s="17"/>
      <c r="H66" s="17"/>
      <c r="I66" s="17"/>
      <c r="J66" s="17"/>
      <c r="K66" s="17"/>
      <c r="L66" s="17"/>
    </row>
    <row r="67" spans="7:12" x14ac:dyDescent="0.35">
      <c r="G67" s="17"/>
      <c r="H67" s="17"/>
      <c r="I67" s="17"/>
      <c r="J67" s="17"/>
      <c r="K67" s="17"/>
      <c r="L67" s="17"/>
    </row>
    <row r="68" spans="7:12" x14ac:dyDescent="0.35">
      <c r="G68" s="17"/>
      <c r="H68" s="17"/>
      <c r="I68" s="17"/>
      <c r="J68" s="17"/>
      <c r="K68" s="17"/>
      <c r="L68" s="17"/>
    </row>
    <row r="69" spans="7:12" x14ac:dyDescent="0.35">
      <c r="G69" s="17"/>
      <c r="H69" s="17"/>
      <c r="I69" s="17"/>
      <c r="J69" s="17"/>
      <c r="K69" s="17"/>
      <c r="L69" s="17"/>
    </row>
    <row r="70" spans="7:12" x14ac:dyDescent="0.35">
      <c r="G70" s="17"/>
      <c r="H70" s="17"/>
      <c r="I70" s="17"/>
      <c r="J70" s="17"/>
      <c r="K70" s="17"/>
      <c r="L70" s="17"/>
    </row>
    <row r="71" spans="7:12" x14ac:dyDescent="0.35">
      <c r="G71" s="17"/>
      <c r="H71" s="17"/>
      <c r="I71" s="17"/>
      <c r="J71" s="17"/>
      <c r="K71" s="17"/>
      <c r="L71" s="17"/>
    </row>
    <row r="72" spans="7:12" x14ac:dyDescent="0.35">
      <c r="G72" s="17"/>
      <c r="H72" s="17"/>
      <c r="I72" s="17"/>
      <c r="J72" s="17"/>
      <c r="K72" s="17"/>
      <c r="L72" s="17"/>
    </row>
    <row r="73" spans="7:12" x14ac:dyDescent="0.35">
      <c r="G73" s="17"/>
      <c r="H73" s="17"/>
      <c r="I73" s="17"/>
      <c r="J73" s="17"/>
      <c r="K73" s="17"/>
      <c r="L73" s="17"/>
    </row>
    <row r="74" spans="7:12" x14ac:dyDescent="0.35">
      <c r="G74" s="17"/>
      <c r="H74" s="17"/>
      <c r="I74" s="17"/>
      <c r="J74" s="17"/>
      <c r="K74" s="17"/>
      <c r="L74" s="17"/>
    </row>
    <row r="75" spans="7:12" x14ac:dyDescent="0.35">
      <c r="G75" s="17"/>
      <c r="H75" s="17"/>
      <c r="I75" s="17"/>
      <c r="J75" s="17"/>
      <c r="K75" s="17"/>
      <c r="L75" s="17"/>
    </row>
    <row r="76" spans="7:12" x14ac:dyDescent="0.35">
      <c r="G76" s="17"/>
      <c r="H76" s="17"/>
      <c r="I76" s="17"/>
      <c r="J76" s="17"/>
      <c r="K76" s="17"/>
      <c r="L76" s="17"/>
    </row>
    <row r="77" spans="7:12" x14ac:dyDescent="0.35">
      <c r="G77" s="17"/>
      <c r="H77" s="17"/>
      <c r="I77" s="17"/>
      <c r="J77" s="17"/>
      <c r="K77" s="17"/>
      <c r="L77" s="17"/>
    </row>
    <row r="78" spans="7:12" x14ac:dyDescent="0.35">
      <c r="G78" s="17"/>
      <c r="H78" s="17"/>
      <c r="I78" s="17"/>
      <c r="J78" s="17"/>
      <c r="K78" s="17"/>
      <c r="L78" s="17"/>
    </row>
    <row r="79" spans="7:12" x14ac:dyDescent="0.35">
      <c r="G79" s="17"/>
      <c r="H79" s="17"/>
      <c r="I79" s="17"/>
      <c r="J79" s="17"/>
      <c r="K79" s="17"/>
      <c r="L79" s="17"/>
    </row>
    <row r="80" spans="7:12" x14ac:dyDescent="0.35">
      <c r="G80" s="17"/>
      <c r="H80" s="17"/>
      <c r="I80" s="17"/>
      <c r="J80" s="17"/>
      <c r="K80" s="17"/>
      <c r="L80" s="17"/>
    </row>
    <row r="81" spans="7:12" x14ac:dyDescent="0.35">
      <c r="G81" s="17"/>
      <c r="H81" s="17"/>
      <c r="I81" s="17"/>
      <c r="J81" s="17"/>
      <c r="K81" s="17"/>
      <c r="L81" s="17"/>
    </row>
    <row r="82" spans="7:12" x14ac:dyDescent="0.35">
      <c r="G82" s="17"/>
      <c r="H82" s="17"/>
      <c r="I82" s="17"/>
      <c r="J82" s="17"/>
      <c r="K82" s="17"/>
      <c r="L82" s="17"/>
    </row>
    <row r="83" spans="7:12" x14ac:dyDescent="0.35">
      <c r="G83" s="17"/>
      <c r="H83" s="17"/>
      <c r="I83" s="17"/>
      <c r="J83" s="17"/>
      <c r="K83" s="17"/>
      <c r="L83" s="17"/>
    </row>
    <row r="84" spans="7:12" x14ac:dyDescent="0.35">
      <c r="G84" s="17"/>
      <c r="H84" s="17"/>
      <c r="I84" s="17"/>
      <c r="J84" s="17"/>
      <c r="K84" s="17"/>
      <c r="L84" s="17"/>
    </row>
    <row r="85" spans="7:12" x14ac:dyDescent="0.35">
      <c r="G85" s="17"/>
      <c r="H85" s="17"/>
      <c r="I85" s="17"/>
      <c r="J85" s="17"/>
      <c r="K85" s="17"/>
      <c r="L85" s="17"/>
    </row>
    <row r="86" spans="7:12" x14ac:dyDescent="0.35">
      <c r="G86" s="17"/>
      <c r="H86" s="17"/>
      <c r="I86" s="17"/>
      <c r="J86" s="17"/>
      <c r="K86" s="17"/>
      <c r="L86" s="17"/>
    </row>
    <row r="87" spans="7:12" x14ac:dyDescent="0.35">
      <c r="G87" s="17"/>
      <c r="H87" s="17"/>
      <c r="I87" s="17"/>
      <c r="J87" s="17"/>
      <c r="K87" s="17"/>
      <c r="L87" s="17"/>
    </row>
    <row r="88" spans="7:12" x14ac:dyDescent="0.35">
      <c r="G88" s="17"/>
      <c r="H88" s="17"/>
      <c r="I88" s="17"/>
      <c r="J88" s="17"/>
      <c r="K88" s="17"/>
      <c r="L88" s="17"/>
    </row>
    <row r="89" spans="7:12" x14ac:dyDescent="0.35">
      <c r="G89" s="17"/>
      <c r="H89" s="17"/>
      <c r="I89" s="17"/>
      <c r="J89" s="17"/>
      <c r="K89" s="17"/>
      <c r="L89" s="17"/>
    </row>
    <row r="90" spans="7:12" x14ac:dyDescent="0.35">
      <c r="G90" s="17"/>
      <c r="H90" s="17"/>
      <c r="I90" s="17"/>
      <c r="J90" s="17"/>
      <c r="K90" s="17"/>
      <c r="L90" s="17"/>
    </row>
    <row r="91" spans="7:12" x14ac:dyDescent="0.35">
      <c r="G91" s="17"/>
      <c r="H91" s="17"/>
      <c r="I91" s="17"/>
      <c r="J91" s="17"/>
      <c r="K91" s="17"/>
      <c r="L91" s="17"/>
    </row>
    <row r="92" spans="7:12" x14ac:dyDescent="0.35">
      <c r="G92" s="17"/>
      <c r="H92" s="17"/>
      <c r="I92" s="17"/>
      <c r="J92" s="17"/>
      <c r="K92" s="17"/>
      <c r="L92" s="17"/>
    </row>
    <row r="93" spans="7:12" x14ac:dyDescent="0.35">
      <c r="G93" s="17"/>
      <c r="H93" s="17"/>
      <c r="I93" s="17"/>
      <c r="J93" s="17"/>
      <c r="K93" s="17"/>
      <c r="L93" s="17"/>
    </row>
    <row r="94" spans="7:12" x14ac:dyDescent="0.35">
      <c r="G94" s="17"/>
      <c r="H94" s="17"/>
      <c r="I94" s="17"/>
      <c r="J94" s="17"/>
      <c r="K94" s="17"/>
      <c r="L94" s="17"/>
    </row>
    <row r="95" spans="7:12" x14ac:dyDescent="0.35">
      <c r="G95" s="17"/>
      <c r="H95" s="17"/>
      <c r="I95" s="17"/>
      <c r="J95" s="17"/>
      <c r="K95" s="17"/>
      <c r="L95" s="17"/>
    </row>
    <row r="96" spans="7:12" x14ac:dyDescent="0.35">
      <c r="G96" s="17"/>
      <c r="H96" s="17"/>
      <c r="I96" s="17"/>
      <c r="J96" s="17"/>
      <c r="K96" s="17"/>
      <c r="L96" s="17"/>
    </row>
    <row r="97" spans="7:12" x14ac:dyDescent="0.35">
      <c r="G97" s="17"/>
      <c r="H97" s="17"/>
      <c r="I97" s="17"/>
      <c r="J97" s="17"/>
      <c r="K97" s="17"/>
      <c r="L97" s="17"/>
    </row>
    <row r="98" spans="7:12" x14ac:dyDescent="0.35">
      <c r="G98" s="17"/>
      <c r="H98" s="17"/>
      <c r="I98" s="17"/>
      <c r="J98" s="17"/>
      <c r="K98" s="17"/>
      <c r="L98" s="17"/>
    </row>
    <row r="99" spans="7:12" x14ac:dyDescent="0.35">
      <c r="G99" s="17"/>
      <c r="H99" s="17"/>
      <c r="I99" s="17"/>
      <c r="J99" s="17"/>
      <c r="K99" s="17"/>
      <c r="L99" s="17"/>
    </row>
    <row r="100" spans="7:12" x14ac:dyDescent="0.35">
      <c r="G100" s="17"/>
      <c r="H100" s="17"/>
      <c r="I100" s="17"/>
      <c r="J100" s="17"/>
      <c r="K100" s="17"/>
      <c r="L100" s="17"/>
    </row>
    <row r="101" spans="7:12" x14ac:dyDescent="0.35">
      <c r="G101" s="17"/>
      <c r="H101" s="17"/>
      <c r="I101" s="17"/>
      <c r="J101" s="17"/>
      <c r="K101" s="17"/>
      <c r="L101" s="17"/>
    </row>
    <row r="102" spans="7:12" x14ac:dyDescent="0.35">
      <c r="G102" s="17"/>
      <c r="H102" s="17"/>
      <c r="I102" s="17"/>
      <c r="J102" s="17"/>
      <c r="K102" s="17"/>
      <c r="L102" s="17"/>
    </row>
    <row r="103" spans="7:12" x14ac:dyDescent="0.35">
      <c r="G103" s="17"/>
      <c r="H103" s="17"/>
      <c r="I103" s="17"/>
      <c r="J103" s="17"/>
      <c r="K103" s="17"/>
      <c r="L103" s="17"/>
    </row>
    <row r="104" spans="7:12" x14ac:dyDescent="0.35">
      <c r="G104" s="17"/>
      <c r="H104" s="17"/>
      <c r="I104" s="17"/>
      <c r="J104" s="17"/>
      <c r="K104" s="17"/>
      <c r="L104" s="17"/>
    </row>
    <row r="105" spans="7:12" x14ac:dyDescent="0.35">
      <c r="G105" s="17"/>
      <c r="H105" s="17"/>
      <c r="I105" s="17"/>
      <c r="J105" s="17"/>
      <c r="K105" s="17"/>
      <c r="L105" s="17"/>
    </row>
    <row r="106" spans="7:12" x14ac:dyDescent="0.35">
      <c r="G106" s="17"/>
      <c r="H106" s="17"/>
      <c r="I106" s="17"/>
      <c r="J106" s="17"/>
      <c r="K106" s="17"/>
      <c r="L106" s="17"/>
    </row>
    <row r="107" spans="7:12" x14ac:dyDescent="0.35">
      <c r="G107" s="17"/>
      <c r="H107" s="17"/>
      <c r="I107" s="17"/>
      <c r="J107" s="17"/>
      <c r="K107" s="17"/>
      <c r="L107" s="17"/>
    </row>
    <row r="108" spans="7:12" x14ac:dyDescent="0.35">
      <c r="G108" s="17"/>
      <c r="H108" s="17"/>
      <c r="I108" s="17"/>
      <c r="J108" s="17"/>
      <c r="K108" s="17"/>
      <c r="L108" s="17"/>
    </row>
    <row r="109" spans="7:12" x14ac:dyDescent="0.35">
      <c r="G109" s="17"/>
      <c r="H109" s="17"/>
      <c r="I109" s="17"/>
      <c r="J109" s="17"/>
      <c r="K109" s="17"/>
      <c r="L109" s="17"/>
    </row>
    <row r="110" spans="7:12" x14ac:dyDescent="0.35">
      <c r="G110" s="17"/>
      <c r="H110" s="17"/>
      <c r="I110" s="17"/>
      <c r="J110" s="17"/>
      <c r="K110" s="17"/>
      <c r="L110" s="17"/>
    </row>
    <row r="111" spans="7:12" x14ac:dyDescent="0.35">
      <c r="G111" s="17"/>
      <c r="H111" s="17"/>
      <c r="I111" s="17"/>
      <c r="J111" s="17"/>
      <c r="K111" s="17"/>
      <c r="L111" s="17"/>
    </row>
    <row r="112" spans="7:12" x14ac:dyDescent="0.35">
      <c r="G112" s="17"/>
      <c r="H112" s="17"/>
      <c r="I112" s="17"/>
      <c r="J112" s="17"/>
      <c r="K112" s="17"/>
      <c r="L112" s="17"/>
    </row>
    <row r="113" spans="7:12" x14ac:dyDescent="0.35">
      <c r="G113" s="17"/>
      <c r="H113" s="17"/>
      <c r="I113" s="17"/>
      <c r="J113" s="17"/>
      <c r="K113" s="17"/>
      <c r="L113" s="17"/>
    </row>
    <row r="114" spans="7:12" x14ac:dyDescent="0.35">
      <c r="G114" s="17"/>
      <c r="H114" s="17"/>
      <c r="I114" s="17"/>
      <c r="J114" s="17"/>
      <c r="K114" s="17"/>
      <c r="L114" s="17"/>
    </row>
    <row r="115" spans="7:12" x14ac:dyDescent="0.35">
      <c r="G115" s="17"/>
      <c r="H115" s="17"/>
      <c r="I115" s="17"/>
      <c r="J115" s="17"/>
      <c r="K115" s="17"/>
      <c r="L115" s="17"/>
    </row>
    <row r="116" spans="7:12" x14ac:dyDescent="0.35">
      <c r="G116" s="17"/>
      <c r="H116" s="17"/>
      <c r="I116" s="17"/>
      <c r="J116" s="17"/>
      <c r="K116" s="17"/>
      <c r="L116" s="17"/>
    </row>
    <row r="117" spans="7:12" x14ac:dyDescent="0.35">
      <c r="G117" s="17"/>
      <c r="H117" s="17"/>
      <c r="I117" s="17"/>
      <c r="J117" s="17"/>
      <c r="K117" s="17"/>
      <c r="L117" s="17"/>
    </row>
    <row r="118" spans="7:12" x14ac:dyDescent="0.35">
      <c r="G118" s="17"/>
      <c r="H118" s="17"/>
      <c r="I118" s="17"/>
      <c r="J118" s="17"/>
      <c r="K118" s="17"/>
      <c r="L118" s="17"/>
    </row>
    <row r="119" spans="7:12" x14ac:dyDescent="0.35">
      <c r="G119" s="17"/>
      <c r="H119" s="17"/>
      <c r="I119" s="17"/>
      <c r="J119" s="17"/>
      <c r="K119" s="17"/>
      <c r="L119" s="17"/>
    </row>
    <row r="120" spans="7:12" x14ac:dyDescent="0.35">
      <c r="G120" s="17"/>
      <c r="H120" s="17"/>
      <c r="I120" s="17"/>
      <c r="J120" s="17"/>
      <c r="K120" s="17"/>
      <c r="L120" s="17"/>
    </row>
    <row r="121" spans="7:12" x14ac:dyDescent="0.35">
      <c r="G121" s="17"/>
      <c r="H121" s="17"/>
      <c r="I121" s="17"/>
      <c r="J121" s="17"/>
      <c r="K121" s="17"/>
      <c r="L121" s="17"/>
    </row>
    <row r="122" spans="7:12" x14ac:dyDescent="0.35">
      <c r="G122" s="17"/>
      <c r="H122" s="17"/>
      <c r="I122" s="17"/>
      <c r="J122" s="17"/>
      <c r="K122" s="17"/>
      <c r="L122" s="17"/>
    </row>
    <row r="123" spans="7:12" x14ac:dyDescent="0.35">
      <c r="G123" s="17"/>
      <c r="H123" s="17"/>
      <c r="I123" s="17"/>
      <c r="J123" s="17"/>
      <c r="K123" s="17"/>
      <c r="L123" s="17"/>
    </row>
    <row r="124" spans="7:12" x14ac:dyDescent="0.35">
      <c r="G124" s="17"/>
      <c r="H124" s="17"/>
      <c r="I124" s="17"/>
      <c r="J124" s="17"/>
      <c r="K124" s="17"/>
      <c r="L124" s="17"/>
    </row>
    <row r="125" spans="7:12" x14ac:dyDescent="0.35">
      <c r="G125" s="17"/>
      <c r="H125" s="17"/>
      <c r="I125" s="17"/>
      <c r="J125" s="17"/>
      <c r="K125" s="17"/>
      <c r="L125" s="17"/>
    </row>
    <row r="126" spans="7:12" x14ac:dyDescent="0.35">
      <c r="G126" s="17"/>
      <c r="H126" s="17"/>
      <c r="I126" s="17"/>
      <c r="J126" s="17"/>
      <c r="K126" s="17"/>
      <c r="L126" s="17"/>
    </row>
    <row r="127" spans="7:12" x14ac:dyDescent="0.35">
      <c r="G127" s="17"/>
      <c r="H127" s="17"/>
      <c r="I127" s="17"/>
      <c r="J127" s="17"/>
      <c r="K127" s="17"/>
      <c r="L127" s="17"/>
    </row>
    <row r="128" spans="7:12" x14ac:dyDescent="0.35">
      <c r="G128" s="17"/>
      <c r="H128" s="17"/>
      <c r="I128" s="17"/>
      <c r="J128" s="17"/>
      <c r="K128" s="17"/>
      <c r="L128" s="17"/>
    </row>
    <row r="129" spans="7:12" x14ac:dyDescent="0.35">
      <c r="G129" s="17"/>
      <c r="H129" s="17"/>
      <c r="I129" s="17"/>
      <c r="J129" s="17"/>
      <c r="K129" s="17"/>
      <c r="L129" s="17"/>
    </row>
    <row r="130" spans="7:12" x14ac:dyDescent="0.35">
      <c r="G130" s="17"/>
      <c r="H130" s="17"/>
      <c r="I130" s="17"/>
      <c r="J130" s="17"/>
      <c r="K130" s="17"/>
      <c r="L130" s="17"/>
    </row>
    <row r="131" spans="7:12" x14ac:dyDescent="0.35">
      <c r="G131" s="17"/>
      <c r="H131" s="17"/>
      <c r="I131" s="17"/>
      <c r="J131" s="17"/>
      <c r="K131" s="17"/>
      <c r="L131" s="17"/>
    </row>
    <row r="132" spans="7:12" x14ac:dyDescent="0.35">
      <c r="G132" s="17"/>
      <c r="H132" s="17"/>
      <c r="I132" s="17"/>
      <c r="J132" s="17"/>
      <c r="K132" s="17"/>
      <c r="L132" s="17"/>
    </row>
    <row r="133" spans="7:12" x14ac:dyDescent="0.35">
      <c r="G133" s="17"/>
      <c r="H133" s="17"/>
      <c r="I133" s="17"/>
      <c r="J133" s="17"/>
      <c r="K133" s="17"/>
      <c r="L133" s="17"/>
    </row>
    <row r="134" spans="7:12" x14ac:dyDescent="0.35">
      <c r="G134" s="17"/>
      <c r="H134" s="17"/>
      <c r="I134" s="17"/>
      <c r="J134" s="17"/>
      <c r="K134" s="17"/>
      <c r="L134" s="17"/>
    </row>
    <row r="135" spans="7:12" x14ac:dyDescent="0.35">
      <c r="G135" s="17"/>
      <c r="H135" s="17"/>
      <c r="I135" s="17"/>
      <c r="J135" s="17"/>
      <c r="K135" s="17"/>
      <c r="L135" s="17"/>
    </row>
    <row r="136" spans="7:12" x14ac:dyDescent="0.35">
      <c r="G136" s="17"/>
      <c r="H136" s="17"/>
      <c r="I136" s="17"/>
      <c r="J136" s="17"/>
      <c r="K136" s="17"/>
      <c r="L136" s="17"/>
    </row>
    <row r="137" spans="7:12" x14ac:dyDescent="0.35">
      <c r="G137" s="17"/>
      <c r="H137" s="17"/>
      <c r="I137" s="17"/>
      <c r="J137" s="17"/>
      <c r="K137" s="17"/>
      <c r="L137" s="17"/>
    </row>
    <row r="138" spans="7:12" x14ac:dyDescent="0.35">
      <c r="G138" s="17"/>
      <c r="H138" s="17"/>
      <c r="I138" s="17"/>
      <c r="J138" s="17"/>
      <c r="K138" s="17"/>
      <c r="L138" s="17"/>
    </row>
    <row r="139" spans="7:12" x14ac:dyDescent="0.35">
      <c r="G139" s="17"/>
      <c r="H139" s="17"/>
      <c r="I139" s="17"/>
      <c r="J139" s="17"/>
      <c r="K139" s="17"/>
      <c r="L139" s="17"/>
    </row>
    <row r="140" spans="7:12" x14ac:dyDescent="0.35">
      <c r="G140" s="17"/>
      <c r="H140" s="17"/>
      <c r="I140" s="17"/>
      <c r="J140" s="17"/>
      <c r="K140" s="17"/>
      <c r="L140" s="17"/>
    </row>
    <row r="141" spans="7:12" x14ac:dyDescent="0.35">
      <c r="G141" s="17"/>
      <c r="H141" s="17"/>
      <c r="I141" s="17"/>
      <c r="J141" s="17"/>
      <c r="K141" s="17"/>
      <c r="L141" s="17"/>
    </row>
    <row r="142" spans="7:12" x14ac:dyDescent="0.35">
      <c r="G142" s="17"/>
      <c r="H142" s="17"/>
      <c r="I142" s="17"/>
      <c r="J142" s="17"/>
      <c r="K142" s="17"/>
      <c r="L142" s="17"/>
    </row>
    <row r="143" spans="7:12" x14ac:dyDescent="0.35">
      <c r="G143" s="17"/>
      <c r="H143" s="17"/>
      <c r="I143" s="17"/>
      <c r="J143" s="17"/>
      <c r="K143" s="17"/>
      <c r="L143" s="17"/>
    </row>
    <row r="144" spans="7:12" x14ac:dyDescent="0.35">
      <c r="G144" s="17"/>
      <c r="H144" s="17"/>
      <c r="I144" s="17"/>
      <c r="J144" s="17"/>
      <c r="K144" s="17"/>
      <c r="L144" s="17"/>
    </row>
    <row r="145" spans="7:12" x14ac:dyDescent="0.35">
      <c r="G145" s="17"/>
      <c r="H145" s="17"/>
      <c r="I145" s="17"/>
      <c r="J145" s="17"/>
      <c r="K145" s="17"/>
      <c r="L145" s="17"/>
    </row>
    <row r="146" spans="7:12" x14ac:dyDescent="0.35">
      <c r="G146" s="17"/>
      <c r="H146" s="17"/>
      <c r="I146" s="17"/>
      <c r="J146" s="17"/>
      <c r="K146" s="17"/>
      <c r="L146" s="17"/>
    </row>
    <row r="147" spans="7:12" x14ac:dyDescent="0.35">
      <c r="G147" s="17"/>
      <c r="H147" s="17"/>
      <c r="I147" s="17"/>
      <c r="J147" s="17"/>
      <c r="K147" s="17"/>
      <c r="L147" s="17"/>
    </row>
    <row r="148" spans="7:12" x14ac:dyDescent="0.35">
      <c r="G148" s="17"/>
      <c r="H148" s="17"/>
      <c r="I148" s="17"/>
      <c r="J148" s="17"/>
      <c r="K148" s="17"/>
      <c r="L148" s="17"/>
    </row>
    <row r="149" spans="7:12" x14ac:dyDescent="0.35">
      <c r="G149" s="17"/>
      <c r="H149" s="17"/>
      <c r="I149" s="17"/>
      <c r="J149" s="17"/>
      <c r="K149" s="17"/>
      <c r="L149" s="17"/>
    </row>
    <row r="150" spans="7:12" x14ac:dyDescent="0.35">
      <c r="G150" s="17"/>
      <c r="H150" s="17"/>
      <c r="I150" s="17"/>
      <c r="J150" s="17"/>
      <c r="K150" s="17"/>
      <c r="L150" s="17"/>
    </row>
    <row r="151" spans="7:12" x14ac:dyDescent="0.35">
      <c r="G151" s="17"/>
      <c r="H151" s="17"/>
      <c r="I151" s="17"/>
      <c r="J151" s="17"/>
      <c r="K151" s="17"/>
      <c r="L151" s="17"/>
    </row>
    <row r="152" spans="7:12" x14ac:dyDescent="0.35">
      <c r="G152" s="17"/>
      <c r="H152" s="17"/>
      <c r="I152" s="17"/>
      <c r="J152" s="17"/>
      <c r="K152" s="17"/>
      <c r="L152" s="17"/>
    </row>
    <row r="153" spans="7:12" x14ac:dyDescent="0.35">
      <c r="G153" s="17"/>
      <c r="H153" s="17"/>
      <c r="I153" s="17"/>
      <c r="J153" s="17"/>
      <c r="K153" s="17"/>
      <c r="L153" s="17"/>
    </row>
    <row r="154" spans="7:12" x14ac:dyDescent="0.35">
      <c r="G154" s="17"/>
      <c r="H154" s="17"/>
      <c r="I154" s="17"/>
      <c r="J154" s="17"/>
      <c r="K154" s="17"/>
      <c r="L154" s="17"/>
    </row>
    <row r="155" spans="7:12" x14ac:dyDescent="0.35">
      <c r="G155" s="17"/>
      <c r="H155" s="17"/>
      <c r="I155" s="17"/>
      <c r="J155" s="17"/>
      <c r="K155" s="17"/>
      <c r="L155" s="17"/>
    </row>
    <row r="156" spans="7:12" x14ac:dyDescent="0.35">
      <c r="G156" s="17"/>
      <c r="H156" s="17"/>
      <c r="I156" s="17"/>
      <c r="J156" s="17"/>
      <c r="K156" s="17"/>
      <c r="L156" s="17"/>
    </row>
    <row r="157" spans="7:12" x14ac:dyDescent="0.35">
      <c r="G157" s="17"/>
      <c r="H157" s="17"/>
      <c r="I157" s="17"/>
      <c r="J157" s="17"/>
      <c r="K157" s="17"/>
      <c r="L157" s="17"/>
    </row>
    <row r="158" spans="7:12" x14ac:dyDescent="0.35">
      <c r="G158" s="17"/>
      <c r="H158" s="17"/>
      <c r="I158" s="17"/>
      <c r="J158" s="17"/>
      <c r="K158" s="17"/>
      <c r="L158" s="17"/>
    </row>
    <row r="159" spans="7:12" x14ac:dyDescent="0.35">
      <c r="G159" s="17"/>
      <c r="H159" s="17"/>
      <c r="I159" s="17"/>
      <c r="J159" s="17"/>
      <c r="K159" s="17"/>
      <c r="L159" s="17"/>
    </row>
    <row r="160" spans="7:12" x14ac:dyDescent="0.35">
      <c r="G160" s="17"/>
      <c r="H160" s="17"/>
      <c r="I160" s="17"/>
      <c r="J160" s="17"/>
      <c r="K160" s="17"/>
      <c r="L160" s="17"/>
    </row>
    <row r="161" spans="7:12" x14ac:dyDescent="0.35">
      <c r="G161" s="17"/>
      <c r="H161" s="17"/>
      <c r="I161" s="17"/>
      <c r="J161" s="17"/>
      <c r="K161" s="17"/>
      <c r="L161" s="17"/>
    </row>
    <row r="162" spans="7:12" x14ac:dyDescent="0.35">
      <c r="G162" s="17"/>
      <c r="H162" s="17"/>
      <c r="I162" s="17"/>
      <c r="J162" s="17"/>
      <c r="K162" s="17"/>
      <c r="L162" s="17"/>
    </row>
    <row r="163" spans="7:12" x14ac:dyDescent="0.35">
      <c r="G163" s="17"/>
      <c r="H163" s="17"/>
      <c r="I163" s="17"/>
      <c r="J163" s="17"/>
      <c r="K163" s="17"/>
      <c r="L163" s="17"/>
    </row>
    <row r="164" spans="7:12" x14ac:dyDescent="0.35">
      <c r="G164" s="17"/>
      <c r="H164" s="17"/>
      <c r="I164" s="17"/>
      <c r="J164" s="17"/>
      <c r="K164" s="17"/>
      <c r="L164" s="17"/>
    </row>
    <row r="165" spans="7:12" x14ac:dyDescent="0.35">
      <c r="G165" s="17"/>
      <c r="H165" s="17"/>
      <c r="I165" s="17"/>
      <c r="J165" s="17"/>
      <c r="K165" s="17"/>
      <c r="L165" s="17"/>
    </row>
    <row r="166" spans="7:12" x14ac:dyDescent="0.35">
      <c r="G166" s="17"/>
      <c r="H166" s="17"/>
      <c r="I166" s="17"/>
      <c r="J166" s="17"/>
      <c r="K166" s="17"/>
      <c r="L166" s="17"/>
    </row>
    <row r="167" spans="7:12" x14ac:dyDescent="0.35">
      <c r="G167" s="17"/>
      <c r="H167" s="17"/>
      <c r="I167" s="17"/>
      <c r="J167" s="17"/>
      <c r="K167" s="17"/>
      <c r="L167" s="17"/>
    </row>
    <row r="168" spans="7:12" x14ac:dyDescent="0.35">
      <c r="G168" s="17"/>
      <c r="H168" s="17"/>
      <c r="I168" s="17"/>
      <c r="J168" s="17"/>
      <c r="K168" s="17"/>
      <c r="L168" s="17"/>
    </row>
    <row r="169" spans="7:12" x14ac:dyDescent="0.35">
      <c r="G169" s="17"/>
      <c r="H169" s="17"/>
      <c r="I169" s="17"/>
      <c r="J169" s="17"/>
      <c r="K169" s="17"/>
      <c r="L169" s="17"/>
    </row>
    <row r="170" spans="7:12" x14ac:dyDescent="0.35">
      <c r="G170" s="17"/>
      <c r="H170" s="17"/>
      <c r="I170" s="17"/>
      <c r="J170" s="17"/>
      <c r="K170" s="17"/>
      <c r="L170" s="17"/>
    </row>
    <row r="171" spans="7:12" x14ac:dyDescent="0.35">
      <c r="G171" s="17"/>
      <c r="H171" s="17"/>
      <c r="I171" s="17"/>
      <c r="J171" s="17"/>
      <c r="K171" s="17"/>
      <c r="L171" s="17"/>
    </row>
    <row r="172" spans="7:12" x14ac:dyDescent="0.35">
      <c r="G172" s="17"/>
      <c r="H172" s="17"/>
      <c r="I172" s="17"/>
      <c r="J172" s="17"/>
      <c r="K172" s="17"/>
      <c r="L172" s="17"/>
    </row>
    <row r="173" spans="7:12" x14ac:dyDescent="0.35">
      <c r="G173" s="17"/>
      <c r="H173" s="17"/>
      <c r="I173" s="17"/>
      <c r="J173" s="17"/>
      <c r="K173" s="17"/>
      <c r="L173" s="17"/>
    </row>
    <row r="174" spans="7:12" x14ac:dyDescent="0.35">
      <c r="G174" s="17"/>
      <c r="H174" s="17"/>
      <c r="I174" s="17"/>
      <c r="J174" s="17"/>
      <c r="K174" s="17"/>
      <c r="L174" s="17"/>
    </row>
    <row r="175" spans="7:12" x14ac:dyDescent="0.35">
      <c r="G175" s="17"/>
      <c r="H175" s="17"/>
      <c r="I175" s="17"/>
      <c r="J175" s="17"/>
      <c r="K175" s="17"/>
      <c r="L175" s="17"/>
    </row>
    <row r="176" spans="7:12" x14ac:dyDescent="0.35">
      <c r="G176" s="17"/>
      <c r="H176" s="17"/>
      <c r="I176" s="17"/>
      <c r="J176" s="17"/>
      <c r="K176" s="17"/>
      <c r="L176" s="17"/>
    </row>
    <row r="177" spans="7:12" x14ac:dyDescent="0.35">
      <c r="G177" s="17"/>
      <c r="H177" s="17"/>
      <c r="I177" s="17"/>
      <c r="J177" s="17"/>
      <c r="K177" s="17"/>
      <c r="L177" s="17"/>
    </row>
    <row r="178" spans="7:12" x14ac:dyDescent="0.35">
      <c r="G178" s="17"/>
      <c r="H178" s="17"/>
      <c r="I178" s="17"/>
      <c r="J178" s="17"/>
      <c r="K178" s="17"/>
      <c r="L178" s="17"/>
    </row>
    <row r="179" spans="7:12" x14ac:dyDescent="0.35">
      <c r="G179" s="17"/>
      <c r="H179" s="17"/>
      <c r="I179" s="17"/>
      <c r="J179" s="17"/>
      <c r="K179" s="17"/>
      <c r="L179" s="17"/>
    </row>
    <row r="180" spans="7:12" x14ac:dyDescent="0.35">
      <c r="G180" s="17"/>
      <c r="H180" s="17"/>
      <c r="I180" s="17"/>
      <c r="J180" s="17"/>
      <c r="K180" s="17"/>
      <c r="L180" s="17"/>
    </row>
    <row r="181" spans="7:12" x14ac:dyDescent="0.35">
      <c r="G181" s="17"/>
      <c r="H181" s="17"/>
      <c r="I181" s="17"/>
      <c r="J181" s="17"/>
      <c r="K181" s="17"/>
      <c r="L181" s="17"/>
    </row>
    <row r="182" spans="7:12" x14ac:dyDescent="0.35">
      <c r="G182" s="17"/>
      <c r="H182" s="17"/>
      <c r="I182" s="17"/>
      <c r="J182" s="17"/>
      <c r="K182" s="17"/>
      <c r="L182" s="17"/>
    </row>
    <row r="183" spans="7:12" x14ac:dyDescent="0.35">
      <c r="G183" s="17"/>
      <c r="H183" s="17"/>
      <c r="I183" s="17"/>
      <c r="J183" s="17"/>
      <c r="K183" s="17"/>
      <c r="L183" s="17"/>
    </row>
    <row r="184" spans="7:12" x14ac:dyDescent="0.35">
      <c r="G184" s="17"/>
      <c r="H184" s="17"/>
      <c r="I184" s="17"/>
      <c r="J184" s="17"/>
      <c r="K184" s="17"/>
      <c r="L184" s="17"/>
    </row>
    <row r="185" spans="7:12" x14ac:dyDescent="0.35">
      <c r="G185" s="17"/>
      <c r="H185" s="17"/>
      <c r="I185" s="17"/>
      <c r="J185" s="17"/>
      <c r="K185" s="17"/>
      <c r="L185" s="17"/>
    </row>
    <row r="186" spans="7:12" x14ac:dyDescent="0.35">
      <c r="G186" s="17"/>
      <c r="H186" s="17"/>
      <c r="I186" s="17"/>
      <c r="J186" s="17"/>
      <c r="K186" s="17"/>
      <c r="L186" s="17"/>
    </row>
    <row r="187" spans="7:12" x14ac:dyDescent="0.35">
      <c r="G187" s="17"/>
      <c r="H187" s="17"/>
      <c r="I187" s="17"/>
      <c r="J187" s="17"/>
      <c r="K187" s="17"/>
      <c r="L187" s="17"/>
    </row>
    <row r="188" spans="7:12" x14ac:dyDescent="0.35">
      <c r="G188" s="17"/>
      <c r="H188" s="17"/>
      <c r="I188" s="17"/>
      <c r="J188" s="17"/>
      <c r="K188" s="17"/>
      <c r="L188" s="17"/>
    </row>
    <row r="189" spans="7:12" x14ac:dyDescent="0.35">
      <c r="G189" s="17"/>
      <c r="H189" s="17"/>
      <c r="I189" s="17"/>
      <c r="J189" s="17"/>
      <c r="K189" s="17"/>
      <c r="L189" s="17"/>
    </row>
    <row r="190" spans="7:12" x14ac:dyDescent="0.35">
      <c r="G190" s="17"/>
      <c r="H190" s="17"/>
      <c r="I190" s="17"/>
      <c r="J190" s="17"/>
      <c r="K190" s="17"/>
      <c r="L190" s="17"/>
    </row>
    <row r="191" spans="7:12" x14ac:dyDescent="0.35">
      <c r="G191" s="17"/>
      <c r="H191" s="17"/>
      <c r="I191" s="17"/>
      <c r="J191" s="17"/>
      <c r="K191" s="17"/>
      <c r="L191" s="17"/>
    </row>
    <row r="192" spans="7:12" x14ac:dyDescent="0.35">
      <c r="G192" s="17"/>
      <c r="H192" s="17"/>
      <c r="I192" s="17"/>
      <c r="J192" s="17"/>
      <c r="K192" s="17"/>
      <c r="L192" s="17"/>
    </row>
    <row r="193" spans="7:12" x14ac:dyDescent="0.35">
      <c r="G193" s="17"/>
      <c r="H193" s="17"/>
      <c r="I193" s="17"/>
      <c r="J193" s="17"/>
      <c r="K193" s="17"/>
      <c r="L193" s="17"/>
    </row>
    <row r="194" spans="7:12" x14ac:dyDescent="0.35">
      <c r="G194" s="17"/>
      <c r="H194" s="17"/>
      <c r="I194" s="17"/>
      <c r="J194" s="17"/>
      <c r="K194" s="17"/>
      <c r="L194" s="17"/>
    </row>
    <row r="195" spans="7:12" x14ac:dyDescent="0.35">
      <c r="G195" s="17"/>
      <c r="H195" s="17"/>
      <c r="I195" s="17"/>
      <c r="J195" s="17"/>
      <c r="K195" s="17"/>
      <c r="L195" s="17"/>
    </row>
    <row r="196" spans="7:12" x14ac:dyDescent="0.35">
      <c r="G196" s="17"/>
      <c r="H196" s="17"/>
      <c r="I196" s="17"/>
      <c r="J196" s="17"/>
      <c r="K196" s="17"/>
      <c r="L196" s="17"/>
    </row>
    <row r="197" spans="7:12" x14ac:dyDescent="0.35">
      <c r="G197" s="17"/>
      <c r="H197" s="17"/>
      <c r="I197" s="17"/>
      <c r="J197" s="17"/>
      <c r="K197" s="17"/>
      <c r="L197" s="17"/>
    </row>
    <row r="198" spans="7:12" x14ac:dyDescent="0.35">
      <c r="G198" s="17"/>
      <c r="H198" s="17"/>
      <c r="I198" s="17"/>
      <c r="J198" s="17"/>
      <c r="K198" s="17"/>
      <c r="L198" s="17"/>
    </row>
    <row r="199" spans="7:12" x14ac:dyDescent="0.35">
      <c r="G199" s="17"/>
      <c r="H199" s="17"/>
      <c r="I199" s="17"/>
      <c r="J199" s="17"/>
      <c r="K199" s="17"/>
      <c r="L199" s="17"/>
    </row>
    <row r="200" spans="7:12" x14ac:dyDescent="0.35">
      <c r="G200" s="17"/>
      <c r="H200" s="17"/>
      <c r="I200" s="17"/>
      <c r="J200" s="17"/>
      <c r="K200" s="17"/>
      <c r="L200" s="17"/>
    </row>
    <row r="201" spans="7:12" x14ac:dyDescent="0.35">
      <c r="G201" s="17"/>
      <c r="H201" s="17"/>
      <c r="I201" s="17"/>
      <c r="J201" s="17"/>
      <c r="K201" s="17"/>
      <c r="L201" s="17"/>
    </row>
    <row r="202" spans="7:12" x14ac:dyDescent="0.35">
      <c r="G202" s="17"/>
      <c r="H202" s="17"/>
      <c r="I202" s="17"/>
      <c r="J202" s="17"/>
      <c r="K202" s="17"/>
      <c r="L202" s="17"/>
    </row>
    <row r="203" spans="7:12" x14ac:dyDescent="0.35">
      <c r="G203" s="17"/>
      <c r="H203" s="17"/>
      <c r="I203" s="17"/>
      <c r="J203" s="17"/>
      <c r="K203" s="17"/>
      <c r="L203" s="17"/>
    </row>
    <row r="204" spans="7:12" x14ac:dyDescent="0.35">
      <c r="G204" s="17"/>
      <c r="H204" s="17"/>
      <c r="I204" s="17"/>
      <c r="J204" s="17"/>
      <c r="K204" s="17"/>
      <c r="L204" s="17"/>
    </row>
    <row r="205" spans="7:12" x14ac:dyDescent="0.35">
      <c r="G205" s="17"/>
      <c r="H205" s="17"/>
      <c r="I205" s="17"/>
      <c r="J205" s="17"/>
      <c r="K205" s="17"/>
      <c r="L205" s="17"/>
    </row>
    <row r="206" spans="7:12" x14ac:dyDescent="0.35">
      <c r="G206" s="17"/>
      <c r="H206" s="17"/>
      <c r="I206" s="17"/>
      <c r="J206" s="17"/>
      <c r="K206" s="17"/>
      <c r="L206" s="17"/>
    </row>
    <row r="207" spans="7:12" x14ac:dyDescent="0.35">
      <c r="G207" s="17"/>
      <c r="H207" s="17"/>
      <c r="I207" s="17"/>
      <c r="J207" s="17"/>
      <c r="K207" s="17"/>
      <c r="L207" s="17"/>
    </row>
    <row r="208" spans="7:12" x14ac:dyDescent="0.35">
      <c r="G208" s="17"/>
      <c r="H208" s="17"/>
      <c r="I208" s="17"/>
      <c r="J208" s="17"/>
      <c r="K208" s="17"/>
      <c r="L208" s="17"/>
    </row>
    <row r="209" spans="7:12" x14ac:dyDescent="0.35">
      <c r="G209" s="17"/>
      <c r="H209" s="17"/>
      <c r="I209" s="17"/>
      <c r="J209" s="17"/>
      <c r="K209" s="17"/>
      <c r="L209" s="17"/>
    </row>
    <row r="210" spans="7:12" x14ac:dyDescent="0.35">
      <c r="G210" s="17"/>
      <c r="H210" s="17"/>
      <c r="I210" s="17"/>
      <c r="J210" s="17"/>
      <c r="K210" s="17"/>
      <c r="L210" s="17"/>
    </row>
    <row r="211" spans="7:12" x14ac:dyDescent="0.35">
      <c r="G211" s="17"/>
      <c r="H211" s="17"/>
      <c r="I211" s="17"/>
      <c r="J211" s="17"/>
      <c r="K211" s="17"/>
      <c r="L211" s="17"/>
    </row>
    <row r="212" spans="7:12" x14ac:dyDescent="0.35">
      <c r="G212" s="17"/>
      <c r="H212" s="17"/>
      <c r="I212" s="17"/>
      <c r="J212" s="17"/>
      <c r="K212" s="17"/>
      <c r="L212" s="17"/>
    </row>
    <row r="213" spans="7:12" x14ac:dyDescent="0.35">
      <c r="G213" s="17"/>
      <c r="H213" s="17"/>
      <c r="I213" s="17"/>
      <c r="J213" s="17"/>
      <c r="K213" s="17"/>
      <c r="L213" s="17"/>
    </row>
    <row r="214" spans="7:12" x14ac:dyDescent="0.35">
      <c r="G214" s="17"/>
      <c r="H214" s="17"/>
      <c r="I214" s="17"/>
      <c r="J214" s="17"/>
      <c r="K214" s="17"/>
      <c r="L214" s="17"/>
    </row>
    <row r="215" spans="7:12" x14ac:dyDescent="0.35">
      <c r="G215" s="17"/>
      <c r="H215" s="17"/>
      <c r="I215" s="17"/>
      <c r="J215" s="17"/>
      <c r="K215" s="17"/>
      <c r="L215" s="17"/>
    </row>
    <row r="216" spans="7:12" x14ac:dyDescent="0.35">
      <c r="G216" s="17"/>
      <c r="H216" s="17"/>
      <c r="I216" s="17"/>
      <c r="J216" s="17"/>
      <c r="K216" s="17"/>
      <c r="L216" s="17"/>
    </row>
    <row r="217" spans="7:12" x14ac:dyDescent="0.35">
      <c r="G217" s="17"/>
      <c r="H217" s="17"/>
      <c r="I217" s="17"/>
      <c r="J217" s="17"/>
      <c r="K217" s="17"/>
      <c r="L217" s="17"/>
    </row>
    <row r="218" spans="7:12" x14ac:dyDescent="0.35">
      <c r="G218" s="17"/>
      <c r="H218" s="17"/>
      <c r="I218" s="17"/>
      <c r="J218" s="17"/>
      <c r="K218" s="17"/>
      <c r="L218" s="17"/>
    </row>
    <row r="219" spans="7:12" x14ac:dyDescent="0.35">
      <c r="G219" s="17"/>
      <c r="H219" s="17"/>
      <c r="I219" s="17"/>
      <c r="J219" s="17"/>
      <c r="K219" s="17"/>
      <c r="L219" s="17"/>
    </row>
    <row r="220" spans="7:12" x14ac:dyDescent="0.35">
      <c r="G220" s="17"/>
      <c r="H220" s="17"/>
      <c r="I220" s="17"/>
      <c r="J220" s="17"/>
      <c r="K220" s="17"/>
      <c r="L220" s="17"/>
    </row>
    <row r="221" spans="7:12" x14ac:dyDescent="0.35">
      <c r="G221" s="17"/>
      <c r="H221" s="17"/>
      <c r="I221" s="17"/>
      <c r="J221" s="17"/>
      <c r="K221" s="17"/>
      <c r="L221" s="17"/>
    </row>
    <row r="222" spans="7:12" x14ac:dyDescent="0.35">
      <c r="G222" s="17"/>
      <c r="H222" s="17"/>
      <c r="I222" s="17"/>
      <c r="J222" s="17"/>
      <c r="K222" s="17"/>
      <c r="L222" s="17"/>
    </row>
    <row r="223" spans="7:12" x14ac:dyDescent="0.35">
      <c r="G223" s="17"/>
      <c r="H223" s="17"/>
      <c r="I223" s="17"/>
      <c r="J223" s="17"/>
      <c r="K223" s="17"/>
      <c r="L223" s="17"/>
    </row>
    <row r="224" spans="7:12" x14ac:dyDescent="0.35">
      <c r="G224" s="17"/>
      <c r="H224" s="17"/>
      <c r="I224" s="17"/>
      <c r="J224" s="17"/>
      <c r="K224" s="17"/>
      <c r="L224" s="17"/>
    </row>
    <row r="225" spans="7:12" x14ac:dyDescent="0.35">
      <c r="G225" s="17"/>
      <c r="H225" s="17"/>
      <c r="I225" s="17"/>
      <c r="J225" s="17"/>
      <c r="K225" s="17"/>
      <c r="L225" s="17"/>
    </row>
    <row r="226" spans="7:12" x14ac:dyDescent="0.35">
      <c r="G226" s="17"/>
      <c r="H226" s="17"/>
      <c r="I226" s="17"/>
      <c r="J226" s="17"/>
      <c r="K226" s="17"/>
      <c r="L226" s="17"/>
    </row>
    <row r="227" spans="7:12" x14ac:dyDescent="0.35">
      <c r="G227" s="17"/>
      <c r="H227" s="17"/>
      <c r="I227" s="17"/>
      <c r="J227" s="17"/>
      <c r="K227" s="17"/>
      <c r="L227" s="17"/>
    </row>
    <row r="228" spans="7:12" x14ac:dyDescent="0.35">
      <c r="G228" s="17"/>
      <c r="H228" s="17"/>
      <c r="I228" s="17"/>
      <c r="J228" s="17"/>
      <c r="K228" s="17"/>
      <c r="L228" s="17"/>
    </row>
    <row r="229" spans="7:12" x14ac:dyDescent="0.35">
      <c r="G229" s="17"/>
      <c r="H229" s="17"/>
      <c r="I229" s="17"/>
      <c r="J229" s="17"/>
      <c r="K229" s="17"/>
      <c r="L229" s="17"/>
    </row>
    <row r="230" spans="7:12" x14ac:dyDescent="0.35">
      <c r="G230" s="17"/>
      <c r="H230" s="17"/>
      <c r="I230" s="17"/>
      <c r="J230" s="17"/>
      <c r="K230" s="17"/>
      <c r="L230" s="17"/>
    </row>
    <row r="231" spans="7:12" x14ac:dyDescent="0.35">
      <c r="G231" s="17"/>
      <c r="H231" s="17"/>
      <c r="I231" s="17"/>
      <c r="J231" s="17"/>
      <c r="K231" s="17"/>
      <c r="L231" s="17"/>
    </row>
    <row r="232" spans="7:12" x14ac:dyDescent="0.35">
      <c r="G232" s="17"/>
      <c r="H232" s="17"/>
      <c r="I232" s="17"/>
      <c r="J232" s="17"/>
      <c r="K232" s="17"/>
      <c r="L232" s="17"/>
    </row>
    <row r="233" spans="7:12" x14ac:dyDescent="0.35">
      <c r="G233" s="17"/>
      <c r="H233" s="17"/>
      <c r="I233" s="17"/>
      <c r="J233" s="17"/>
      <c r="K233" s="17"/>
      <c r="L233" s="17"/>
    </row>
    <row r="234" spans="7:12" x14ac:dyDescent="0.35">
      <c r="G234" s="17"/>
      <c r="H234" s="17"/>
      <c r="I234" s="17"/>
      <c r="J234" s="17"/>
      <c r="K234" s="17"/>
      <c r="L234" s="17"/>
    </row>
    <row r="235" spans="7:12" x14ac:dyDescent="0.35">
      <c r="G235" s="17"/>
      <c r="H235" s="17"/>
      <c r="I235" s="17"/>
      <c r="J235" s="17"/>
      <c r="K235" s="17"/>
      <c r="L235" s="17"/>
    </row>
    <row r="236" spans="7:12" x14ac:dyDescent="0.35">
      <c r="G236" s="17"/>
      <c r="H236" s="17"/>
      <c r="I236" s="17"/>
      <c r="J236" s="17"/>
      <c r="K236" s="17"/>
      <c r="L236" s="17"/>
    </row>
    <row r="237" spans="7:12" x14ac:dyDescent="0.35">
      <c r="G237" s="17"/>
      <c r="H237" s="17"/>
      <c r="I237" s="17"/>
      <c r="J237" s="17"/>
      <c r="K237" s="17"/>
      <c r="L237" s="17"/>
    </row>
    <row r="238" spans="7:12" x14ac:dyDescent="0.35">
      <c r="G238" s="17"/>
      <c r="H238" s="17"/>
      <c r="I238" s="17"/>
      <c r="J238" s="17"/>
      <c r="K238" s="17"/>
      <c r="L238" s="17"/>
    </row>
    <row r="239" spans="7:12" x14ac:dyDescent="0.35">
      <c r="G239" s="17"/>
      <c r="H239" s="17"/>
      <c r="I239" s="17"/>
      <c r="J239" s="17"/>
      <c r="K239" s="17"/>
      <c r="L239" s="17"/>
    </row>
    <row r="240" spans="7:12" x14ac:dyDescent="0.35">
      <c r="G240" s="17"/>
      <c r="H240" s="17"/>
      <c r="I240" s="17"/>
      <c r="J240" s="17"/>
      <c r="K240" s="17"/>
      <c r="L240" s="17"/>
    </row>
    <row r="241" spans="7:12" x14ac:dyDescent="0.35">
      <c r="G241" s="17"/>
      <c r="H241" s="17"/>
      <c r="I241" s="17"/>
      <c r="J241" s="17"/>
      <c r="K241" s="17"/>
      <c r="L241" s="17"/>
    </row>
    <row r="242" spans="7:12" x14ac:dyDescent="0.35">
      <c r="G242" s="17"/>
      <c r="H242" s="17"/>
      <c r="I242" s="17"/>
      <c r="J242" s="17"/>
      <c r="K242" s="17"/>
      <c r="L242" s="17"/>
    </row>
    <row r="243" spans="7:12" x14ac:dyDescent="0.35">
      <c r="G243" s="17"/>
      <c r="H243" s="17"/>
      <c r="I243" s="17"/>
      <c r="J243" s="17"/>
      <c r="K243" s="17"/>
      <c r="L243" s="17"/>
    </row>
    <row r="244" spans="7:12" x14ac:dyDescent="0.35">
      <c r="G244" s="17"/>
      <c r="H244" s="17"/>
      <c r="I244" s="17"/>
      <c r="J244" s="17"/>
      <c r="K244" s="17"/>
      <c r="L244" s="17"/>
    </row>
    <row r="245" spans="7:12" x14ac:dyDescent="0.35">
      <c r="G245" s="17"/>
      <c r="H245" s="17"/>
      <c r="I245" s="17"/>
      <c r="J245" s="17"/>
      <c r="K245" s="17"/>
      <c r="L245" s="17"/>
    </row>
    <row r="246" spans="7:12" x14ac:dyDescent="0.35">
      <c r="G246" s="17"/>
      <c r="H246" s="17"/>
      <c r="I246" s="17"/>
      <c r="J246" s="17"/>
      <c r="K246" s="17"/>
      <c r="L246" s="17"/>
    </row>
    <row r="247" spans="7:12" x14ac:dyDescent="0.35">
      <c r="G247" s="17"/>
      <c r="H247" s="17"/>
      <c r="I247" s="17"/>
      <c r="J247" s="17"/>
      <c r="K247" s="17"/>
      <c r="L247" s="17"/>
    </row>
    <row r="248" spans="7:12" x14ac:dyDescent="0.35">
      <c r="G248" s="17"/>
      <c r="H248" s="17"/>
      <c r="I248" s="17"/>
      <c r="J248" s="17"/>
      <c r="K248" s="17"/>
      <c r="L248" s="17"/>
    </row>
    <row r="249" spans="7:12" x14ac:dyDescent="0.35">
      <c r="G249" s="17"/>
      <c r="H249" s="17"/>
      <c r="I249" s="17"/>
      <c r="J249" s="17"/>
      <c r="K249" s="17"/>
      <c r="L249" s="17"/>
    </row>
    <row r="250" spans="7:12" x14ac:dyDescent="0.35">
      <c r="G250" s="17"/>
      <c r="H250" s="17"/>
      <c r="I250" s="17"/>
      <c r="J250" s="17"/>
      <c r="K250" s="17"/>
      <c r="L250" s="17"/>
    </row>
    <row r="251" spans="7:12" x14ac:dyDescent="0.35">
      <c r="G251" s="17"/>
      <c r="H251" s="17"/>
      <c r="I251" s="17"/>
      <c r="J251" s="17"/>
      <c r="K251" s="17"/>
      <c r="L251" s="17"/>
    </row>
    <row r="252" spans="7:12" x14ac:dyDescent="0.35">
      <c r="G252" s="17"/>
      <c r="H252" s="17"/>
      <c r="I252" s="17"/>
      <c r="J252" s="17"/>
      <c r="K252" s="17"/>
      <c r="L252" s="17"/>
    </row>
    <row r="253" spans="7:12" x14ac:dyDescent="0.35">
      <c r="G253" s="17"/>
      <c r="H253" s="17"/>
      <c r="I253" s="17"/>
      <c r="J253" s="17"/>
      <c r="K253" s="17"/>
      <c r="L253" s="17"/>
    </row>
    <row r="254" spans="7:12" x14ac:dyDescent="0.35">
      <c r="G254" s="17"/>
      <c r="H254" s="17"/>
      <c r="I254" s="17"/>
      <c r="J254" s="17"/>
      <c r="K254" s="17"/>
      <c r="L254" s="17"/>
    </row>
    <row r="255" spans="7:12" x14ac:dyDescent="0.35">
      <c r="G255" s="17"/>
      <c r="H255" s="17"/>
      <c r="I255" s="17"/>
      <c r="J255" s="17"/>
      <c r="K255" s="17"/>
      <c r="L255" s="17"/>
    </row>
    <row r="256" spans="7:12" x14ac:dyDescent="0.35">
      <c r="G256" s="17"/>
      <c r="H256" s="17"/>
      <c r="I256" s="17"/>
      <c r="J256" s="17"/>
      <c r="K256" s="17"/>
      <c r="L256" s="17"/>
    </row>
    <row r="257" spans="7:12" x14ac:dyDescent="0.35">
      <c r="G257" s="17"/>
      <c r="H257" s="17"/>
      <c r="I257" s="17"/>
      <c r="J257" s="17"/>
      <c r="K257" s="17"/>
      <c r="L257" s="17"/>
    </row>
    <row r="258" spans="7:12" x14ac:dyDescent="0.35">
      <c r="G258" s="17"/>
      <c r="H258" s="17"/>
      <c r="I258" s="17"/>
      <c r="J258" s="17"/>
      <c r="K258" s="17"/>
      <c r="L258" s="17"/>
    </row>
    <row r="259" spans="7:12" x14ac:dyDescent="0.35">
      <c r="G259" s="17"/>
      <c r="H259" s="17"/>
      <c r="I259" s="17"/>
      <c r="J259" s="17"/>
      <c r="K259" s="17"/>
      <c r="L259" s="17"/>
    </row>
    <row r="260" spans="7:12" x14ac:dyDescent="0.35">
      <c r="G260" s="17"/>
      <c r="H260" s="17"/>
      <c r="I260" s="17"/>
      <c r="J260" s="17"/>
      <c r="K260" s="17"/>
      <c r="L260" s="17"/>
    </row>
    <row r="261" spans="7:12" x14ac:dyDescent="0.35">
      <c r="G261" s="17"/>
      <c r="H261" s="17"/>
      <c r="I261" s="17"/>
      <c r="J261" s="17"/>
      <c r="K261" s="17"/>
      <c r="L261" s="17"/>
    </row>
    <row r="262" spans="7:12" x14ac:dyDescent="0.35">
      <c r="G262" s="17"/>
      <c r="H262" s="17"/>
      <c r="I262" s="17"/>
      <c r="J262" s="17"/>
      <c r="K262" s="17"/>
      <c r="L262" s="17"/>
    </row>
    <row r="263" spans="7:12" x14ac:dyDescent="0.35">
      <c r="G263" s="17"/>
      <c r="H263" s="17"/>
      <c r="I263" s="17"/>
      <c r="J263" s="17"/>
      <c r="K263" s="17"/>
      <c r="L263" s="17"/>
    </row>
    <row r="264" spans="7:12" x14ac:dyDescent="0.35">
      <c r="G264" s="17"/>
      <c r="H264" s="17"/>
      <c r="I264" s="17"/>
      <c r="J264" s="17"/>
      <c r="K264" s="17"/>
      <c r="L264" s="17"/>
    </row>
    <row r="265" spans="7:12" x14ac:dyDescent="0.35">
      <c r="G265" s="17"/>
      <c r="H265" s="17"/>
      <c r="I265" s="17"/>
      <c r="J265" s="17"/>
      <c r="K265" s="17"/>
      <c r="L265" s="17"/>
    </row>
    <row r="266" spans="7:12" x14ac:dyDescent="0.35">
      <c r="G266" s="17"/>
      <c r="H266" s="17"/>
      <c r="I266" s="17"/>
      <c r="J266" s="17"/>
      <c r="K266" s="17"/>
      <c r="L266" s="17"/>
    </row>
    <row r="267" spans="7:12" x14ac:dyDescent="0.35">
      <c r="G267" s="17"/>
      <c r="H267" s="17"/>
      <c r="I267" s="17"/>
      <c r="J267" s="17"/>
      <c r="K267" s="17"/>
      <c r="L267" s="17"/>
    </row>
    <row r="268" spans="7:12" x14ac:dyDescent="0.35">
      <c r="G268" s="17"/>
      <c r="H268" s="17"/>
      <c r="I268" s="17"/>
      <c r="J268" s="17"/>
      <c r="K268" s="17"/>
      <c r="L268" s="17"/>
    </row>
    <row r="269" spans="7:12" x14ac:dyDescent="0.35">
      <c r="G269" s="17"/>
      <c r="H269" s="17"/>
      <c r="I269" s="17"/>
      <c r="J269" s="17"/>
      <c r="K269" s="17"/>
      <c r="L269" s="17"/>
    </row>
    <row r="270" spans="7:12" x14ac:dyDescent="0.35">
      <c r="G270" s="17"/>
      <c r="H270" s="17"/>
      <c r="I270" s="17"/>
      <c r="J270" s="17"/>
      <c r="K270" s="17"/>
      <c r="L270" s="17"/>
    </row>
    <row r="271" spans="7:12" x14ac:dyDescent="0.35">
      <c r="G271" s="17"/>
      <c r="H271" s="17"/>
      <c r="I271" s="17"/>
      <c r="J271" s="17"/>
      <c r="K271" s="17"/>
      <c r="L271" s="17"/>
    </row>
    <row r="272" spans="7:12" x14ac:dyDescent="0.35">
      <c r="G272" s="17"/>
      <c r="H272" s="17"/>
      <c r="I272" s="17"/>
      <c r="J272" s="17"/>
      <c r="K272" s="17"/>
      <c r="L272" s="17"/>
    </row>
    <row r="273" spans="7:12" x14ac:dyDescent="0.35">
      <c r="G273" s="17"/>
      <c r="H273" s="17"/>
      <c r="I273" s="17"/>
      <c r="J273" s="17"/>
      <c r="K273" s="17"/>
      <c r="L273" s="17"/>
    </row>
    <row r="274" spans="7:12" x14ac:dyDescent="0.35">
      <c r="G274" s="17"/>
      <c r="H274" s="17"/>
      <c r="I274" s="17"/>
      <c r="J274" s="17"/>
      <c r="K274" s="17"/>
      <c r="L274" s="17"/>
    </row>
    <row r="275" spans="7:12" x14ac:dyDescent="0.35">
      <c r="G275" s="17"/>
      <c r="H275" s="17"/>
      <c r="I275" s="17"/>
      <c r="J275" s="17"/>
      <c r="K275" s="17"/>
      <c r="L275" s="17"/>
    </row>
    <row r="276" spans="7:12" x14ac:dyDescent="0.35">
      <c r="G276" s="17"/>
      <c r="H276" s="17"/>
      <c r="I276" s="17"/>
      <c r="J276" s="17"/>
      <c r="K276" s="17"/>
      <c r="L276" s="17"/>
    </row>
    <row r="277" spans="7:12" x14ac:dyDescent="0.35">
      <c r="G277" s="17"/>
      <c r="H277" s="17"/>
      <c r="I277" s="17"/>
      <c r="J277" s="17"/>
      <c r="K277" s="17"/>
      <c r="L277" s="17"/>
    </row>
    <row r="278" spans="7:12" x14ac:dyDescent="0.35">
      <c r="G278" s="17"/>
      <c r="H278" s="17"/>
      <c r="I278" s="17"/>
      <c r="J278" s="17"/>
      <c r="K278" s="17"/>
      <c r="L278" s="17"/>
    </row>
    <row r="279" spans="7:12" x14ac:dyDescent="0.35">
      <c r="G279" s="17"/>
      <c r="H279" s="17"/>
      <c r="I279" s="17"/>
      <c r="J279" s="17"/>
      <c r="K279" s="17"/>
      <c r="L279" s="17"/>
    </row>
    <row r="280" spans="7:12" x14ac:dyDescent="0.35">
      <c r="G280" s="17"/>
      <c r="H280" s="17"/>
      <c r="I280" s="17"/>
      <c r="J280" s="17"/>
      <c r="K280" s="17"/>
      <c r="L280" s="17"/>
    </row>
    <row r="281" spans="7:12" x14ac:dyDescent="0.35">
      <c r="G281" s="17"/>
      <c r="H281" s="17"/>
      <c r="I281" s="17"/>
      <c r="J281" s="17"/>
      <c r="K281" s="17"/>
      <c r="L281" s="17"/>
    </row>
    <row r="282" spans="7:12" x14ac:dyDescent="0.35">
      <c r="G282" s="17"/>
      <c r="H282" s="17"/>
      <c r="I282" s="17"/>
      <c r="J282" s="17"/>
      <c r="K282" s="17"/>
      <c r="L282" s="17"/>
    </row>
    <row r="283" spans="7:12" x14ac:dyDescent="0.35">
      <c r="G283" s="17"/>
      <c r="H283" s="17"/>
      <c r="I283" s="17"/>
      <c r="J283" s="17"/>
      <c r="K283" s="17"/>
      <c r="L283" s="17"/>
    </row>
    <row r="284" spans="7:12" x14ac:dyDescent="0.35">
      <c r="G284" s="17"/>
      <c r="H284" s="17"/>
      <c r="I284" s="17"/>
      <c r="J284" s="17"/>
      <c r="K284" s="17"/>
      <c r="L284" s="17"/>
    </row>
    <row r="285" spans="7:12" x14ac:dyDescent="0.35">
      <c r="G285" s="17"/>
      <c r="H285" s="17"/>
      <c r="I285" s="17"/>
      <c r="J285" s="17"/>
      <c r="K285" s="17"/>
      <c r="L285" s="17"/>
    </row>
    <row r="286" spans="7:12" x14ac:dyDescent="0.35">
      <c r="G286" s="17"/>
      <c r="H286" s="17"/>
      <c r="I286" s="17"/>
      <c r="J286" s="17"/>
      <c r="K286" s="17"/>
      <c r="L286" s="17"/>
    </row>
    <row r="287" spans="7:12" x14ac:dyDescent="0.35">
      <c r="G287" s="17"/>
      <c r="H287" s="17"/>
      <c r="I287" s="17"/>
      <c r="J287" s="17"/>
      <c r="K287" s="17"/>
      <c r="L287" s="17"/>
    </row>
    <row r="288" spans="7:12" x14ac:dyDescent="0.35">
      <c r="G288" s="17"/>
      <c r="H288" s="17"/>
      <c r="I288" s="17"/>
      <c r="J288" s="17"/>
      <c r="K288" s="17"/>
      <c r="L288" s="17"/>
    </row>
    <row r="289" spans="7:12" x14ac:dyDescent="0.35">
      <c r="G289" s="17"/>
      <c r="H289" s="17"/>
      <c r="I289" s="17"/>
      <c r="J289" s="17"/>
      <c r="K289" s="17"/>
      <c r="L289" s="17"/>
    </row>
    <row r="290" spans="7:12" x14ac:dyDescent="0.35">
      <c r="G290" s="17"/>
      <c r="H290" s="17"/>
      <c r="I290" s="17"/>
      <c r="J290" s="17"/>
      <c r="K290" s="17"/>
      <c r="L290" s="17"/>
    </row>
    <row r="291" spans="7:12" x14ac:dyDescent="0.35">
      <c r="G291" s="17"/>
      <c r="H291" s="17"/>
      <c r="I291" s="17"/>
      <c r="J291" s="17"/>
      <c r="K291" s="17"/>
      <c r="L291" s="17"/>
    </row>
    <row r="292" spans="7:12" x14ac:dyDescent="0.35">
      <c r="G292" s="17"/>
      <c r="H292" s="17"/>
      <c r="I292" s="17"/>
      <c r="J292" s="17"/>
      <c r="K292" s="17"/>
      <c r="L292" s="17"/>
    </row>
    <row r="293" spans="7:12" x14ac:dyDescent="0.35">
      <c r="G293" s="17"/>
      <c r="H293" s="17"/>
      <c r="I293" s="17"/>
      <c r="J293" s="17"/>
      <c r="K293" s="17"/>
      <c r="L293" s="17"/>
    </row>
    <row r="294" spans="7:12" x14ac:dyDescent="0.35">
      <c r="G294" s="17"/>
      <c r="H294" s="17"/>
      <c r="I294" s="17"/>
      <c r="J294" s="17"/>
      <c r="K294" s="17"/>
      <c r="L294" s="17"/>
    </row>
    <row r="295" spans="7:12" x14ac:dyDescent="0.35">
      <c r="G295" s="17"/>
      <c r="H295" s="17"/>
      <c r="I295" s="17"/>
      <c r="J295" s="17"/>
      <c r="K295" s="17"/>
      <c r="L295" s="17"/>
    </row>
    <row r="296" spans="7:12" x14ac:dyDescent="0.35">
      <c r="G296" s="17"/>
      <c r="H296" s="17"/>
      <c r="I296" s="17"/>
      <c r="J296" s="17"/>
      <c r="K296" s="17"/>
      <c r="L296" s="17"/>
    </row>
    <row r="297" spans="7:12" x14ac:dyDescent="0.35">
      <c r="G297" s="17"/>
      <c r="H297" s="17"/>
      <c r="I297" s="17"/>
      <c r="J297" s="17"/>
      <c r="K297" s="17"/>
      <c r="L297" s="17"/>
    </row>
    <row r="298" spans="7:12" x14ac:dyDescent="0.35">
      <c r="G298" s="17"/>
      <c r="H298" s="17"/>
      <c r="I298" s="17"/>
      <c r="J298" s="17"/>
      <c r="K298" s="17"/>
      <c r="L298" s="17"/>
    </row>
    <row r="299" spans="7:12" x14ac:dyDescent="0.35">
      <c r="G299" s="17"/>
      <c r="H299" s="17"/>
      <c r="I299" s="17"/>
      <c r="J299" s="17"/>
      <c r="K299" s="17"/>
      <c r="L299" s="17"/>
    </row>
    <row r="300" spans="7:12" x14ac:dyDescent="0.35">
      <c r="G300" s="17"/>
      <c r="H300" s="17"/>
      <c r="I300" s="17"/>
      <c r="J300" s="17"/>
      <c r="K300" s="17"/>
      <c r="L300" s="17"/>
    </row>
    <row r="301" spans="7:12" x14ac:dyDescent="0.35">
      <c r="G301" s="17"/>
      <c r="H301" s="17"/>
      <c r="I301" s="17"/>
      <c r="J301" s="17"/>
      <c r="K301" s="17"/>
      <c r="L301" s="17"/>
    </row>
    <row r="302" spans="7:12" x14ac:dyDescent="0.35">
      <c r="G302" s="17"/>
      <c r="H302" s="17"/>
      <c r="I302" s="17"/>
      <c r="J302" s="17"/>
      <c r="K302" s="17"/>
      <c r="L302" s="17"/>
    </row>
    <row r="303" spans="7:12" x14ac:dyDescent="0.35">
      <c r="G303" s="17"/>
      <c r="H303" s="17"/>
      <c r="I303" s="17"/>
      <c r="J303" s="17"/>
      <c r="K303" s="17"/>
      <c r="L303" s="17"/>
    </row>
    <row r="304" spans="7:12" x14ac:dyDescent="0.35">
      <c r="G304" s="17"/>
      <c r="H304" s="17"/>
      <c r="I304" s="17"/>
      <c r="J304" s="17"/>
      <c r="K304" s="17"/>
      <c r="L304" s="17"/>
    </row>
    <row r="305" spans="7:12" x14ac:dyDescent="0.35">
      <c r="G305" s="17"/>
      <c r="H305" s="17"/>
      <c r="I305" s="17"/>
      <c r="J305" s="17"/>
      <c r="K305" s="17"/>
      <c r="L305" s="17"/>
    </row>
    <row r="306" spans="7:12" x14ac:dyDescent="0.35">
      <c r="G306" s="17"/>
      <c r="H306" s="17"/>
      <c r="I306" s="17"/>
      <c r="J306" s="17"/>
      <c r="K306" s="17"/>
      <c r="L306" s="17"/>
    </row>
    <row r="307" spans="7:12" x14ac:dyDescent="0.35">
      <c r="G307" s="17"/>
      <c r="H307" s="17"/>
      <c r="I307" s="17"/>
      <c r="J307" s="17"/>
      <c r="K307" s="17"/>
      <c r="L307" s="17"/>
    </row>
    <row r="308" spans="7:12" x14ac:dyDescent="0.35">
      <c r="G308" s="17"/>
      <c r="H308" s="17"/>
      <c r="I308" s="17"/>
      <c r="J308" s="17"/>
      <c r="K308" s="17"/>
      <c r="L308" s="17"/>
    </row>
    <row r="309" spans="7:12" x14ac:dyDescent="0.35">
      <c r="G309" s="17"/>
      <c r="H309" s="17"/>
      <c r="I309" s="17"/>
      <c r="J309" s="17"/>
      <c r="K309" s="17"/>
      <c r="L309" s="17"/>
    </row>
    <row r="310" spans="7:12" x14ac:dyDescent="0.35">
      <c r="G310" s="17"/>
      <c r="H310" s="17"/>
      <c r="I310" s="17"/>
      <c r="J310" s="17"/>
      <c r="K310" s="17"/>
      <c r="L310" s="17"/>
    </row>
    <row r="311" spans="7:12" x14ac:dyDescent="0.35">
      <c r="G311" s="17"/>
      <c r="H311" s="17"/>
      <c r="I311" s="17"/>
      <c r="J311" s="17"/>
      <c r="K311" s="17"/>
      <c r="L311" s="17"/>
    </row>
    <row r="312" spans="7:12" x14ac:dyDescent="0.35">
      <c r="G312" s="17"/>
      <c r="H312" s="17"/>
      <c r="I312" s="17"/>
      <c r="J312" s="17"/>
      <c r="K312" s="17"/>
      <c r="L312" s="17"/>
    </row>
    <row r="313" spans="7:12" x14ac:dyDescent="0.35">
      <c r="G313" s="17"/>
      <c r="H313" s="17"/>
      <c r="I313" s="17"/>
      <c r="J313" s="17"/>
      <c r="K313" s="17"/>
      <c r="L313" s="17"/>
    </row>
    <row r="314" spans="7:12" x14ac:dyDescent="0.35">
      <c r="G314" s="17"/>
      <c r="H314" s="17"/>
      <c r="I314" s="17"/>
      <c r="J314" s="17"/>
      <c r="K314" s="17"/>
      <c r="L314" s="17"/>
    </row>
    <row r="315" spans="7:12" x14ac:dyDescent="0.35">
      <c r="G315" s="17"/>
      <c r="H315" s="17"/>
      <c r="I315" s="17"/>
      <c r="J315" s="17"/>
      <c r="K315" s="17"/>
      <c r="L315" s="17"/>
    </row>
    <row r="316" spans="7:12" x14ac:dyDescent="0.35">
      <c r="G316" s="17"/>
      <c r="H316" s="17"/>
      <c r="I316" s="17"/>
      <c r="J316" s="17"/>
      <c r="K316" s="17"/>
      <c r="L316" s="17"/>
    </row>
    <row r="317" spans="7:12" x14ac:dyDescent="0.35">
      <c r="G317" s="17"/>
      <c r="H317" s="17"/>
      <c r="I317" s="17"/>
      <c r="J317" s="17"/>
      <c r="K317" s="17"/>
      <c r="L317" s="17"/>
    </row>
    <row r="318" spans="7:12" x14ac:dyDescent="0.35">
      <c r="G318" s="17"/>
      <c r="H318" s="17"/>
      <c r="I318" s="17"/>
      <c r="J318" s="17"/>
      <c r="K318" s="17"/>
      <c r="L318" s="17"/>
    </row>
    <row r="319" spans="7:12" x14ac:dyDescent="0.35">
      <c r="G319" s="17"/>
      <c r="H319" s="17"/>
      <c r="I319" s="17"/>
      <c r="J319" s="17"/>
      <c r="K319" s="17"/>
      <c r="L319" s="17"/>
    </row>
    <row r="320" spans="7:12" x14ac:dyDescent="0.35">
      <c r="G320" s="17"/>
      <c r="H320" s="17"/>
      <c r="I320" s="17"/>
      <c r="J320" s="17"/>
      <c r="K320" s="17"/>
      <c r="L320" s="17"/>
    </row>
    <row r="321" spans="7:12" x14ac:dyDescent="0.35">
      <c r="G321" s="17"/>
      <c r="H321" s="17"/>
      <c r="I321" s="17"/>
      <c r="J321" s="17"/>
      <c r="K321" s="17"/>
      <c r="L321" s="17"/>
    </row>
    <row r="322" spans="7:12" x14ac:dyDescent="0.35">
      <c r="G322" s="17"/>
      <c r="H322" s="17"/>
      <c r="I322" s="17"/>
      <c r="J322" s="17"/>
      <c r="K322" s="17"/>
      <c r="L322" s="17"/>
    </row>
    <row r="323" spans="7:12" x14ac:dyDescent="0.35">
      <c r="G323" s="17"/>
      <c r="H323" s="17"/>
      <c r="I323" s="17"/>
      <c r="J323" s="17"/>
      <c r="K323" s="17"/>
      <c r="L323" s="17"/>
    </row>
    <row r="324" spans="7:12" x14ac:dyDescent="0.35">
      <c r="G324" s="17"/>
      <c r="H324" s="17"/>
      <c r="I324" s="17"/>
      <c r="J324" s="17"/>
      <c r="K324" s="17"/>
      <c r="L324" s="17"/>
    </row>
    <row r="325" spans="7:12" x14ac:dyDescent="0.35">
      <c r="G325" s="17"/>
      <c r="H325" s="17"/>
      <c r="I325" s="17"/>
      <c r="J325" s="17"/>
      <c r="K325" s="17"/>
      <c r="L325" s="17"/>
    </row>
    <row r="326" spans="7:12" x14ac:dyDescent="0.35">
      <c r="G326" s="17"/>
      <c r="H326" s="17"/>
      <c r="I326" s="17"/>
      <c r="J326" s="17"/>
      <c r="K326" s="17"/>
      <c r="L326" s="17"/>
    </row>
    <row r="327" spans="7:12" x14ac:dyDescent="0.35">
      <c r="G327" s="17"/>
      <c r="H327" s="17"/>
      <c r="I327" s="17"/>
      <c r="J327" s="17"/>
      <c r="K327" s="17"/>
      <c r="L327" s="17"/>
    </row>
    <row r="328" spans="7:12" x14ac:dyDescent="0.35">
      <c r="G328" s="17"/>
      <c r="H328" s="17"/>
      <c r="I328" s="17"/>
      <c r="J328" s="17"/>
      <c r="K328" s="17"/>
      <c r="L328" s="17"/>
    </row>
    <row r="329" spans="7:12" x14ac:dyDescent="0.35">
      <c r="G329" s="17"/>
      <c r="H329" s="17"/>
      <c r="I329" s="17"/>
      <c r="J329" s="17"/>
      <c r="K329" s="17"/>
      <c r="L329" s="17"/>
    </row>
    <row r="330" spans="7:12" x14ac:dyDescent="0.35">
      <c r="G330" s="17"/>
      <c r="H330" s="17"/>
      <c r="I330" s="17"/>
      <c r="J330" s="17"/>
      <c r="K330" s="17"/>
      <c r="L330" s="17"/>
    </row>
    <row r="331" spans="7:12" x14ac:dyDescent="0.35">
      <c r="G331" s="17"/>
      <c r="H331" s="17"/>
      <c r="I331" s="17"/>
      <c r="J331" s="17"/>
      <c r="K331" s="17"/>
      <c r="L331" s="17"/>
    </row>
    <row r="332" spans="7:12" x14ac:dyDescent="0.35">
      <c r="G332" s="17"/>
      <c r="H332" s="17"/>
      <c r="I332" s="17"/>
      <c r="J332" s="17"/>
      <c r="K332" s="17"/>
      <c r="L332" s="17"/>
    </row>
    <row r="333" spans="7:12" x14ac:dyDescent="0.35">
      <c r="G333" s="17"/>
      <c r="H333" s="17"/>
      <c r="I333" s="17"/>
      <c r="J333" s="17"/>
      <c r="K333" s="17"/>
      <c r="L333" s="17"/>
    </row>
    <row r="334" spans="7:12" x14ac:dyDescent="0.35">
      <c r="G334" s="17"/>
      <c r="H334" s="17"/>
      <c r="I334" s="17"/>
      <c r="J334" s="17"/>
      <c r="K334" s="17"/>
      <c r="L334" s="17"/>
    </row>
    <row r="335" spans="7:12" x14ac:dyDescent="0.35">
      <c r="G335" s="17"/>
      <c r="H335" s="17"/>
      <c r="I335" s="17"/>
      <c r="J335" s="17"/>
      <c r="K335" s="17"/>
      <c r="L335" s="17"/>
    </row>
    <row r="336" spans="7:12" x14ac:dyDescent="0.35">
      <c r="G336" s="17"/>
      <c r="H336" s="17"/>
      <c r="I336" s="17"/>
      <c r="J336" s="17"/>
      <c r="K336" s="17"/>
      <c r="L336" s="17"/>
    </row>
    <row r="337" spans="7:12" x14ac:dyDescent="0.35">
      <c r="G337" s="17"/>
      <c r="H337" s="17"/>
      <c r="I337" s="17"/>
      <c r="J337" s="17"/>
      <c r="K337" s="17"/>
      <c r="L337" s="17"/>
    </row>
    <row r="338" spans="7:12" x14ac:dyDescent="0.35">
      <c r="G338" s="17"/>
      <c r="H338" s="17"/>
      <c r="I338" s="17"/>
      <c r="J338" s="17"/>
      <c r="K338" s="17"/>
      <c r="L338" s="17"/>
    </row>
    <row r="339" spans="7:12" x14ac:dyDescent="0.35">
      <c r="G339" s="17"/>
      <c r="H339" s="17"/>
      <c r="I339" s="17"/>
      <c r="J339" s="17"/>
      <c r="K339" s="17"/>
      <c r="L339" s="17"/>
    </row>
    <row r="340" spans="7:12" x14ac:dyDescent="0.35">
      <c r="G340" s="17"/>
      <c r="H340" s="17"/>
      <c r="I340" s="17"/>
      <c r="J340" s="17"/>
      <c r="K340" s="17"/>
      <c r="L340" s="17"/>
    </row>
    <row r="341" spans="7:12" x14ac:dyDescent="0.35">
      <c r="G341" s="17"/>
      <c r="H341" s="17"/>
      <c r="I341" s="17"/>
      <c r="J341" s="17"/>
      <c r="K341" s="17"/>
      <c r="L341" s="17"/>
    </row>
    <row r="342" spans="7:12" x14ac:dyDescent="0.35">
      <c r="G342" s="17"/>
      <c r="H342" s="17"/>
      <c r="I342" s="17"/>
      <c r="J342" s="17"/>
      <c r="K342" s="17"/>
      <c r="L342" s="17"/>
    </row>
    <row r="343" spans="7:12" x14ac:dyDescent="0.35">
      <c r="G343" s="17"/>
      <c r="H343" s="17"/>
      <c r="I343" s="17"/>
      <c r="J343" s="17"/>
      <c r="K343" s="17"/>
      <c r="L343" s="17"/>
    </row>
    <row r="344" spans="7:12" x14ac:dyDescent="0.35">
      <c r="G344" s="17"/>
      <c r="H344" s="17"/>
      <c r="I344" s="17"/>
      <c r="J344" s="17"/>
      <c r="K344" s="17"/>
      <c r="L344" s="17"/>
    </row>
    <row r="345" spans="7:12" x14ac:dyDescent="0.35">
      <c r="G345" s="17"/>
      <c r="H345" s="17"/>
      <c r="I345" s="17"/>
      <c r="J345" s="17"/>
      <c r="K345" s="17"/>
      <c r="L345" s="17"/>
    </row>
    <row r="346" spans="7:12" x14ac:dyDescent="0.35">
      <c r="G346" s="17"/>
      <c r="H346" s="17"/>
      <c r="I346" s="17"/>
      <c r="J346" s="17"/>
      <c r="K346" s="17"/>
      <c r="L346" s="17"/>
    </row>
    <row r="347" spans="7:12" x14ac:dyDescent="0.35">
      <c r="G347" s="17"/>
      <c r="H347" s="17"/>
      <c r="I347" s="17"/>
      <c r="J347" s="17"/>
      <c r="K347" s="17"/>
      <c r="L347" s="17"/>
    </row>
    <row r="348" spans="7:12" x14ac:dyDescent="0.35">
      <c r="G348" s="17"/>
      <c r="H348" s="17"/>
      <c r="I348" s="17"/>
      <c r="J348" s="17"/>
      <c r="K348" s="17"/>
      <c r="L348" s="17"/>
    </row>
    <row r="349" spans="7:12" x14ac:dyDescent="0.35">
      <c r="G349" s="17"/>
      <c r="H349" s="17"/>
      <c r="I349" s="17"/>
      <c r="J349" s="17"/>
      <c r="K349" s="17"/>
      <c r="L349" s="17"/>
    </row>
    <row r="350" spans="7:12" x14ac:dyDescent="0.35">
      <c r="G350" s="17"/>
      <c r="H350" s="17"/>
      <c r="I350" s="17"/>
      <c r="J350" s="17"/>
      <c r="K350" s="17"/>
      <c r="L350" s="17"/>
    </row>
    <row r="351" spans="7:12" x14ac:dyDescent="0.35">
      <c r="G351" s="17"/>
      <c r="H351" s="17"/>
      <c r="I351" s="17"/>
      <c r="J351" s="17"/>
      <c r="K351" s="17"/>
      <c r="L351" s="17"/>
    </row>
    <row r="352" spans="7:12" x14ac:dyDescent="0.35">
      <c r="G352" s="17"/>
      <c r="H352" s="17"/>
      <c r="I352" s="17"/>
      <c r="J352" s="17"/>
      <c r="K352" s="17"/>
      <c r="L352" s="17"/>
    </row>
    <row r="353" spans="7:12" x14ac:dyDescent="0.35">
      <c r="G353" s="17"/>
      <c r="H353" s="17"/>
      <c r="I353" s="17"/>
      <c r="J353" s="17"/>
      <c r="K353" s="17"/>
      <c r="L353" s="17"/>
    </row>
    <row r="354" spans="7:12" x14ac:dyDescent="0.35">
      <c r="G354" s="17"/>
      <c r="H354" s="17"/>
      <c r="I354" s="17"/>
      <c r="J354" s="17"/>
      <c r="K354" s="17"/>
      <c r="L354" s="17"/>
    </row>
    <row r="355" spans="7:12" x14ac:dyDescent="0.35">
      <c r="G355" s="17"/>
      <c r="H355" s="17"/>
      <c r="I355" s="17"/>
      <c r="J355" s="17"/>
      <c r="K355" s="17"/>
      <c r="L355" s="17"/>
    </row>
    <row r="356" spans="7:12" x14ac:dyDescent="0.35">
      <c r="G356" s="17"/>
      <c r="H356" s="17"/>
      <c r="I356" s="17"/>
      <c r="J356" s="17"/>
      <c r="K356" s="17"/>
      <c r="L356" s="17"/>
    </row>
    <row r="357" spans="7:12" x14ac:dyDescent="0.35">
      <c r="G357" s="17"/>
      <c r="H357" s="17"/>
      <c r="I357" s="17"/>
      <c r="J357" s="17"/>
      <c r="K357" s="17"/>
      <c r="L357" s="17"/>
    </row>
    <row r="358" spans="7:12" x14ac:dyDescent="0.35">
      <c r="G358" s="17"/>
      <c r="H358" s="17"/>
      <c r="I358" s="17"/>
      <c r="J358" s="17"/>
      <c r="K358" s="17"/>
      <c r="L358" s="17"/>
    </row>
    <row r="359" spans="7:12" x14ac:dyDescent="0.35">
      <c r="G359" s="17"/>
      <c r="H359" s="17"/>
      <c r="I359" s="17"/>
      <c r="J359" s="17"/>
      <c r="K359" s="17"/>
      <c r="L359" s="17"/>
    </row>
    <row r="360" spans="7:12" x14ac:dyDescent="0.35">
      <c r="G360" s="17"/>
      <c r="H360" s="17"/>
      <c r="I360" s="17"/>
      <c r="J360" s="17"/>
      <c r="K360" s="17"/>
      <c r="L360" s="17"/>
    </row>
    <row r="361" spans="7:12" x14ac:dyDescent="0.35">
      <c r="G361" s="17"/>
      <c r="H361" s="17"/>
      <c r="I361" s="17"/>
      <c r="J361" s="17"/>
      <c r="K361" s="17"/>
      <c r="L361" s="17"/>
    </row>
    <row r="362" spans="7:12" x14ac:dyDescent="0.35">
      <c r="G362" s="17"/>
      <c r="H362" s="17"/>
      <c r="I362" s="17"/>
      <c r="J362" s="17"/>
      <c r="K362" s="17"/>
      <c r="L362" s="17"/>
    </row>
    <row r="363" spans="7:12" x14ac:dyDescent="0.35">
      <c r="G363" s="17"/>
      <c r="H363" s="17"/>
      <c r="I363" s="17"/>
      <c r="J363" s="17"/>
      <c r="K363" s="17"/>
      <c r="L363" s="17"/>
    </row>
    <row r="364" spans="7:12" x14ac:dyDescent="0.35">
      <c r="G364" s="17"/>
      <c r="H364" s="17"/>
      <c r="I364" s="17"/>
      <c r="J364" s="17"/>
      <c r="K364" s="17"/>
      <c r="L364" s="17"/>
    </row>
    <row r="365" spans="7:12" x14ac:dyDescent="0.35">
      <c r="G365" s="17"/>
      <c r="H365" s="17"/>
      <c r="I365" s="17"/>
      <c r="J365" s="17"/>
      <c r="K365" s="17"/>
      <c r="L365" s="17"/>
    </row>
    <row r="366" spans="7:12" x14ac:dyDescent="0.35">
      <c r="G366" s="17"/>
      <c r="H366" s="17"/>
      <c r="I366" s="17"/>
      <c r="J366" s="17"/>
      <c r="K366" s="17"/>
      <c r="L366" s="17"/>
    </row>
    <row r="367" spans="7:12" x14ac:dyDescent="0.35">
      <c r="G367" s="17"/>
      <c r="H367" s="17"/>
      <c r="I367" s="17"/>
      <c r="J367" s="17"/>
      <c r="K367" s="17"/>
      <c r="L367" s="17"/>
    </row>
    <row r="368" spans="7:12" x14ac:dyDescent="0.35">
      <c r="G368" s="17"/>
      <c r="H368" s="17"/>
      <c r="I368" s="17"/>
      <c r="J368" s="17"/>
      <c r="K368" s="17"/>
      <c r="L368" s="17"/>
    </row>
    <row r="369" spans="7:12" x14ac:dyDescent="0.35">
      <c r="G369" s="17"/>
      <c r="H369" s="17"/>
      <c r="I369" s="17"/>
      <c r="J369" s="17"/>
      <c r="K369" s="17"/>
      <c r="L369" s="17"/>
    </row>
    <row r="370" spans="7:12" x14ac:dyDescent="0.35">
      <c r="G370" s="17"/>
      <c r="H370" s="17"/>
      <c r="I370" s="17"/>
      <c r="J370" s="17"/>
      <c r="K370" s="17"/>
      <c r="L370" s="17"/>
    </row>
    <row r="371" spans="7:12" x14ac:dyDescent="0.35">
      <c r="G371" s="17"/>
      <c r="H371" s="17"/>
      <c r="I371" s="17"/>
      <c r="J371" s="17"/>
      <c r="K371" s="17"/>
      <c r="L371" s="17"/>
    </row>
    <row r="372" spans="7:12" x14ac:dyDescent="0.35">
      <c r="G372" s="17"/>
      <c r="H372" s="17"/>
      <c r="I372" s="17"/>
      <c r="J372" s="17"/>
      <c r="K372" s="17"/>
      <c r="L372" s="17"/>
    </row>
    <row r="373" spans="7:12" x14ac:dyDescent="0.35">
      <c r="G373" s="17"/>
      <c r="H373" s="17"/>
      <c r="I373" s="17"/>
      <c r="J373" s="17"/>
      <c r="K373" s="17"/>
      <c r="L373" s="17"/>
    </row>
    <row r="374" spans="7:12" x14ac:dyDescent="0.35">
      <c r="G374" s="17"/>
      <c r="H374" s="17"/>
      <c r="I374" s="17"/>
      <c r="J374" s="17"/>
      <c r="K374" s="17"/>
      <c r="L374" s="17"/>
    </row>
    <row r="375" spans="7:12" x14ac:dyDescent="0.35">
      <c r="G375" s="17"/>
      <c r="H375" s="17"/>
      <c r="I375" s="17"/>
      <c r="J375" s="17"/>
      <c r="K375" s="17"/>
      <c r="L375" s="17"/>
    </row>
    <row r="376" spans="7:12" x14ac:dyDescent="0.35">
      <c r="G376" s="17"/>
      <c r="H376" s="17"/>
      <c r="I376" s="17"/>
      <c r="J376" s="17"/>
      <c r="K376" s="17"/>
      <c r="L376" s="17"/>
    </row>
    <row r="377" spans="7:12" x14ac:dyDescent="0.35">
      <c r="G377" s="17"/>
      <c r="H377" s="17"/>
      <c r="I377" s="17"/>
      <c r="J377" s="17"/>
      <c r="K377" s="17"/>
      <c r="L377" s="17"/>
    </row>
    <row r="378" spans="7:12" x14ac:dyDescent="0.35">
      <c r="G378" s="17"/>
      <c r="H378" s="17"/>
      <c r="I378" s="17"/>
      <c r="J378" s="17"/>
      <c r="K378" s="17"/>
      <c r="L378" s="17"/>
    </row>
    <row r="379" spans="7:12" x14ac:dyDescent="0.35">
      <c r="G379" s="17"/>
      <c r="H379" s="17"/>
      <c r="I379" s="17"/>
      <c r="J379" s="17"/>
      <c r="K379" s="17"/>
      <c r="L379" s="17"/>
    </row>
    <row r="380" spans="7:12" x14ac:dyDescent="0.35">
      <c r="G380" s="17"/>
      <c r="H380" s="17"/>
      <c r="I380" s="17"/>
      <c r="J380" s="17"/>
      <c r="K380" s="17"/>
      <c r="L380" s="17"/>
    </row>
    <row r="381" spans="7:12" x14ac:dyDescent="0.35">
      <c r="G381" s="17"/>
      <c r="H381" s="17"/>
      <c r="I381" s="17"/>
      <c r="J381" s="17"/>
      <c r="K381" s="17"/>
      <c r="L381" s="17"/>
    </row>
    <row r="382" spans="7:12" x14ac:dyDescent="0.35">
      <c r="G382" s="17"/>
      <c r="H382" s="17"/>
      <c r="I382" s="17"/>
      <c r="J382" s="17"/>
      <c r="K382" s="17"/>
      <c r="L382" s="17"/>
    </row>
    <row r="383" spans="7:12" x14ac:dyDescent="0.35">
      <c r="G383" s="17"/>
      <c r="H383" s="17"/>
      <c r="I383" s="17"/>
      <c r="J383" s="17"/>
      <c r="K383" s="17"/>
      <c r="L383" s="17"/>
    </row>
    <row r="384" spans="7:12" x14ac:dyDescent="0.35">
      <c r="G384" s="17"/>
      <c r="H384" s="17"/>
      <c r="I384" s="17"/>
      <c r="J384" s="17"/>
      <c r="K384" s="17"/>
      <c r="L384" s="17"/>
    </row>
    <row r="385" spans="7:12" x14ac:dyDescent="0.35">
      <c r="G385" s="17"/>
      <c r="H385" s="17"/>
      <c r="I385" s="17"/>
      <c r="J385" s="17"/>
      <c r="K385" s="17"/>
      <c r="L385" s="17"/>
    </row>
    <row r="386" spans="7:12" x14ac:dyDescent="0.35">
      <c r="G386" s="17"/>
      <c r="H386" s="17"/>
      <c r="I386" s="17"/>
      <c r="J386" s="17"/>
      <c r="K386" s="17"/>
      <c r="L386" s="17"/>
    </row>
    <row r="387" spans="7:12" x14ac:dyDescent="0.35">
      <c r="G387" s="17"/>
      <c r="H387" s="17"/>
      <c r="I387" s="17"/>
      <c r="J387" s="17"/>
      <c r="K387" s="17"/>
      <c r="L387" s="17"/>
    </row>
    <row r="388" spans="7:12" x14ac:dyDescent="0.35">
      <c r="G388" s="17"/>
      <c r="H388" s="17"/>
      <c r="I388" s="17"/>
      <c r="J388" s="17"/>
      <c r="K388" s="17"/>
      <c r="L388" s="17"/>
    </row>
    <row r="389" spans="7:12" x14ac:dyDescent="0.35">
      <c r="G389" s="17"/>
      <c r="H389" s="17"/>
      <c r="I389" s="17"/>
      <c r="J389" s="17"/>
      <c r="K389" s="17"/>
      <c r="L389" s="17"/>
    </row>
    <row r="390" spans="7:12" x14ac:dyDescent="0.35">
      <c r="G390" s="17"/>
      <c r="H390" s="17"/>
      <c r="I390" s="17"/>
      <c r="J390" s="17"/>
      <c r="K390" s="17"/>
      <c r="L390" s="17"/>
    </row>
    <row r="391" spans="7:12" x14ac:dyDescent="0.35">
      <c r="G391" s="17"/>
      <c r="H391" s="17"/>
      <c r="I391" s="17"/>
      <c r="J391" s="17"/>
      <c r="K391" s="17"/>
      <c r="L391" s="17"/>
    </row>
    <row r="392" spans="7:12" x14ac:dyDescent="0.35">
      <c r="G392" s="17"/>
      <c r="H392" s="17"/>
      <c r="I392" s="17"/>
      <c r="J392" s="17"/>
      <c r="K392" s="17"/>
      <c r="L392" s="17"/>
    </row>
    <row r="393" spans="7:12" x14ac:dyDescent="0.35">
      <c r="G393" s="17"/>
      <c r="H393" s="17"/>
      <c r="I393" s="17"/>
      <c r="J393" s="17"/>
      <c r="K393" s="17"/>
      <c r="L393" s="17"/>
    </row>
    <row r="394" spans="7:12" x14ac:dyDescent="0.35">
      <c r="G394" s="17"/>
      <c r="H394" s="17"/>
      <c r="I394" s="17"/>
      <c r="J394" s="17"/>
      <c r="K394" s="17"/>
      <c r="L394" s="17"/>
    </row>
    <row r="395" spans="7:12" x14ac:dyDescent="0.35">
      <c r="G395" s="17"/>
      <c r="H395" s="17"/>
      <c r="I395" s="17"/>
      <c r="J395" s="17"/>
      <c r="K395" s="17"/>
      <c r="L395" s="17"/>
    </row>
    <row r="396" spans="7:12" x14ac:dyDescent="0.35">
      <c r="G396" s="17"/>
      <c r="H396" s="17"/>
      <c r="I396" s="17"/>
      <c r="J396" s="17"/>
      <c r="K396" s="17"/>
      <c r="L396" s="17"/>
    </row>
    <row r="397" spans="7:12" x14ac:dyDescent="0.35">
      <c r="G397" s="17"/>
      <c r="H397" s="17"/>
      <c r="I397" s="17"/>
      <c r="J397" s="17"/>
      <c r="K397" s="17"/>
      <c r="L397" s="17"/>
    </row>
    <row r="398" spans="7:12" x14ac:dyDescent="0.35">
      <c r="G398" s="17"/>
      <c r="H398" s="17"/>
      <c r="I398" s="17"/>
      <c r="J398" s="17"/>
      <c r="K398" s="17"/>
      <c r="L398" s="17"/>
    </row>
    <row r="399" spans="7:12" x14ac:dyDescent="0.35">
      <c r="G399" s="17"/>
      <c r="H399" s="17"/>
      <c r="I399" s="17"/>
      <c r="J399" s="17"/>
      <c r="K399" s="17"/>
      <c r="L399" s="17"/>
    </row>
    <row r="400" spans="7:12" x14ac:dyDescent="0.35">
      <c r="G400" s="17"/>
      <c r="H400" s="17"/>
      <c r="I400" s="17"/>
      <c r="J400" s="17"/>
      <c r="K400" s="17"/>
      <c r="L400" s="17"/>
    </row>
    <row r="401" spans="7:12" x14ac:dyDescent="0.35">
      <c r="G401" s="17"/>
      <c r="H401" s="17"/>
      <c r="I401" s="17"/>
      <c r="J401" s="17"/>
      <c r="K401" s="17"/>
      <c r="L401" s="17"/>
    </row>
    <row r="402" spans="7:12" x14ac:dyDescent="0.35">
      <c r="G402" s="17"/>
      <c r="H402" s="17"/>
      <c r="I402" s="17"/>
      <c r="J402" s="17"/>
      <c r="K402" s="17"/>
      <c r="L402" s="17"/>
    </row>
    <row r="403" spans="7:12" x14ac:dyDescent="0.35">
      <c r="G403" s="17"/>
      <c r="H403" s="17"/>
      <c r="I403" s="17"/>
      <c r="J403" s="17"/>
      <c r="K403" s="17"/>
      <c r="L403" s="17"/>
    </row>
    <row r="404" spans="7:12" x14ac:dyDescent="0.35">
      <c r="G404" s="17"/>
      <c r="H404" s="17"/>
      <c r="I404" s="17"/>
      <c r="J404" s="17"/>
      <c r="K404" s="17"/>
      <c r="L404" s="17"/>
    </row>
    <row r="405" spans="7:12" x14ac:dyDescent="0.35">
      <c r="G405" s="17"/>
      <c r="H405" s="17"/>
      <c r="I405" s="17"/>
      <c r="J405" s="17"/>
      <c r="K405" s="17"/>
      <c r="L405" s="17"/>
    </row>
    <row r="406" spans="7:12" x14ac:dyDescent="0.35">
      <c r="G406" s="17"/>
      <c r="H406" s="17"/>
      <c r="I406" s="17"/>
      <c r="J406" s="17"/>
      <c r="K406" s="17"/>
      <c r="L406" s="17"/>
    </row>
    <row r="407" spans="7:12" x14ac:dyDescent="0.35">
      <c r="G407" s="17"/>
      <c r="H407" s="17"/>
      <c r="I407" s="17"/>
      <c r="J407" s="17"/>
      <c r="K407" s="17"/>
      <c r="L407" s="17"/>
    </row>
    <row r="408" spans="7:12" x14ac:dyDescent="0.35">
      <c r="G408" s="17"/>
      <c r="H408" s="17"/>
      <c r="I408" s="17"/>
      <c r="J408" s="17"/>
      <c r="K408" s="17"/>
      <c r="L408" s="17"/>
    </row>
    <row r="409" spans="7:12" x14ac:dyDescent="0.35">
      <c r="G409" s="17"/>
      <c r="H409" s="17"/>
      <c r="I409" s="17"/>
      <c r="J409" s="17"/>
      <c r="K409" s="17"/>
      <c r="L409" s="17"/>
    </row>
    <row r="410" spans="7:12" x14ac:dyDescent="0.35">
      <c r="G410" s="17"/>
      <c r="H410" s="17"/>
      <c r="I410" s="17"/>
      <c r="J410" s="17"/>
      <c r="K410" s="17"/>
      <c r="L410" s="17"/>
    </row>
    <row r="411" spans="7:12" x14ac:dyDescent="0.35">
      <c r="G411" s="17"/>
      <c r="H411" s="17"/>
      <c r="I411" s="17"/>
      <c r="J411" s="17"/>
      <c r="K411" s="17"/>
      <c r="L411" s="17"/>
    </row>
    <row r="412" spans="7:12" x14ac:dyDescent="0.35">
      <c r="G412" s="17"/>
      <c r="H412" s="17"/>
      <c r="I412" s="17"/>
      <c r="J412" s="17"/>
      <c r="K412" s="17"/>
      <c r="L412" s="17"/>
    </row>
    <row r="413" spans="7:12" x14ac:dyDescent="0.35">
      <c r="G413" s="17"/>
      <c r="H413" s="17"/>
      <c r="I413" s="17"/>
      <c r="J413" s="17"/>
      <c r="K413" s="17"/>
      <c r="L413" s="17"/>
    </row>
    <row r="414" spans="7:12" x14ac:dyDescent="0.35">
      <c r="G414" s="17"/>
      <c r="H414" s="17"/>
      <c r="I414" s="17"/>
      <c r="J414" s="17"/>
      <c r="K414" s="17"/>
      <c r="L414" s="17"/>
    </row>
    <row r="415" spans="7:12" x14ac:dyDescent="0.35">
      <c r="G415" s="17"/>
      <c r="H415" s="17"/>
      <c r="I415" s="17"/>
      <c r="J415" s="17"/>
      <c r="K415" s="17"/>
      <c r="L415" s="17"/>
    </row>
    <row r="416" spans="7:12" x14ac:dyDescent="0.35">
      <c r="G416" s="17"/>
      <c r="H416" s="17"/>
      <c r="I416" s="17"/>
      <c r="J416" s="17"/>
      <c r="K416" s="17"/>
      <c r="L416" s="17"/>
    </row>
    <row r="417" spans="7:12" x14ac:dyDescent="0.35">
      <c r="G417" s="17"/>
      <c r="H417" s="17"/>
      <c r="I417" s="17"/>
      <c r="J417" s="17"/>
      <c r="K417" s="17"/>
      <c r="L417" s="17"/>
    </row>
    <row r="418" spans="7:12" x14ac:dyDescent="0.35">
      <c r="G418" s="17"/>
      <c r="H418" s="17"/>
      <c r="I418" s="17"/>
      <c r="J418" s="17"/>
      <c r="K418" s="17"/>
      <c r="L418" s="17"/>
    </row>
    <row r="419" spans="7:12" x14ac:dyDescent="0.35">
      <c r="G419" s="17"/>
      <c r="H419" s="17"/>
      <c r="I419" s="17"/>
      <c r="J419" s="17"/>
      <c r="K419" s="17"/>
      <c r="L419" s="17"/>
    </row>
    <row r="420" spans="7:12" x14ac:dyDescent="0.35">
      <c r="G420" s="17"/>
      <c r="H420" s="17"/>
      <c r="I420" s="17"/>
      <c r="J420" s="17"/>
      <c r="K420" s="17"/>
      <c r="L420" s="17"/>
    </row>
    <row r="421" spans="7:12" x14ac:dyDescent="0.35">
      <c r="G421" s="17"/>
      <c r="H421" s="17"/>
      <c r="I421" s="17"/>
      <c r="J421" s="17"/>
      <c r="K421" s="17"/>
      <c r="L421" s="17"/>
    </row>
    <row r="422" spans="7:12" x14ac:dyDescent="0.35">
      <c r="G422" s="17"/>
      <c r="H422" s="17"/>
      <c r="I422" s="17"/>
      <c r="J422" s="17"/>
      <c r="K422" s="17"/>
      <c r="L422" s="17"/>
    </row>
    <row r="423" spans="7:12" x14ac:dyDescent="0.35">
      <c r="G423" s="17"/>
      <c r="H423" s="17"/>
      <c r="I423" s="17"/>
      <c r="J423" s="17"/>
      <c r="K423" s="17"/>
      <c r="L423" s="17"/>
    </row>
    <row r="424" spans="7:12" x14ac:dyDescent="0.35">
      <c r="G424" s="17"/>
      <c r="H424" s="17"/>
      <c r="I424" s="17"/>
      <c r="J424" s="17"/>
      <c r="K424" s="17"/>
      <c r="L424" s="17"/>
    </row>
    <row r="425" spans="7:12" x14ac:dyDescent="0.35">
      <c r="G425" s="17"/>
      <c r="H425" s="17"/>
      <c r="I425" s="17"/>
      <c r="J425" s="17"/>
      <c r="K425" s="17"/>
      <c r="L425" s="17"/>
    </row>
    <row r="426" spans="7:12" x14ac:dyDescent="0.35">
      <c r="G426" s="17"/>
      <c r="H426" s="17"/>
      <c r="I426" s="17"/>
      <c r="J426" s="17"/>
      <c r="K426" s="17"/>
      <c r="L426" s="17"/>
    </row>
    <row r="427" spans="7:12" x14ac:dyDescent="0.35">
      <c r="G427" s="17"/>
      <c r="H427" s="17"/>
      <c r="I427" s="17"/>
      <c r="J427" s="17"/>
      <c r="K427" s="17"/>
      <c r="L427" s="17"/>
    </row>
    <row r="428" spans="7:12" x14ac:dyDescent="0.35">
      <c r="G428" s="17"/>
      <c r="H428" s="17"/>
      <c r="I428" s="17"/>
      <c r="J428" s="17"/>
      <c r="K428" s="17"/>
      <c r="L428" s="17"/>
    </row>
    <row r="429" spans="7:12" x14ac:dyDescent="0.35">
      <c r="G429" s="17"/>
      <c r="H429" s="17"/>
      <c r="I429" s="17"/>
      <c r="J429" s="17"/>
      <c r="K429" s="17"/>
      <c r="L429" s="17"/>
    </row>
    <row r="430" spans="7:12" x14ac:dyDescent="0.35">
      <c r="G430" s="17"/>
      <c r="H430" s="17"/>
      <c r="I430" s="17"/>
      <c r="J430" s="17"/>
      <c r="K430" s="17"/>
      <c r="L430" s="17"/>
    </row>
    <row r="431" spans="7:12" x14ac:dyDescent="0.35">
      <c r="G431" s="17"/>
      <c r="H431" s="17"/>
      <c r="I431" s="17"/>
      <c r="J431" s="17"/>
      <c r="K431" s="17"/>
      <c r="L431" s="17"/>
    </row>
    <row r="432" spans="7:12" x14ac:dyDescent="0.35">
      <c r="G432" s="17"/>
      <c r="H432" s="17"/>
      <c r="I432" s="17"/>
      <c r="J432" s="17"/>
      <c r="K432" s="17"/>
      <c r="L432" s="17"/>
    </row>
    <row r="433" spans="7:12" x14ac:dyDescent="0.35">
      <c r="G433" s="17"/>
      <c r="H433" s="17"/>
      <c r="I433" s="17"/>
      <c r="J433" s="17"/>
      <c r="K433" s="17"/>
      <c r="L433" s="17"/>
    </row>
    <row r="434" spans="7:12" x14ac:dyDescent="0.35">
      <c r="G434" s="17"/>
      <c r="H434" s="17"/>
      <c r="I434" s="17"/>
      <c r="J434" s="17"/>
      <c r="K434" s="17"/>
      <c r="L434" s="17"/>
    </row>
    <row r="435" spans="7:12" x14ac:dyDescent="0.35">
      <c r="G435" s="17"/>
      <c r="H435" s="17"/>
      <c r="I435" s="17"/>
      <c r="J435" s="17"/>
      <c r="K435" s="17"/>
      <c r="L435" s="17"/>
    </row>
    <row r="436" spans="7:12" x14ac:dyDescent="0.35">
      <c r="G436" s="17"/>
      <c r="H436" s="17"/>
      <c r="I436" s="17"/>
      <c r="J436" s="17"/>
      <c r="K436" s="17"/>
      <c r="L436" s="17"/>
    </row>
    <row r="437" spans="7:12" x14ac:dyDescent="0.35">
      <c r="G437" s="17"/>
      <c r="H437" s="17"/>
      <c r="I437" s="17"/>
      <c r="J437" s="17"/>
      <c r="K437" s="17"/>
      <c r="L437" s="17"/>
    </row>
    <row r="438" spans="7:12" x14ac:dyDescent="0.35">
      <c r="G438" s="17"/>
      <c r="H438" s="17"/>
      <c r="I438" s="17"/>
      <c r="J438" s="17"/>
      <c r="K438" s="17"/>
      <c r="L438" s="17"/>
    </row>
    <row r="439" spans="7:12" x14ac:dyDescent="0.35">
      <c r="G439" s="17"/>
      <c r="H439" s="17"/>
      <c r="I439" s="17"/>
      <c r="J439" s="17"/>
      <c r="K439" s="17"/>
      <c r="L439" s="17"/>
    </row>
    <row r="440" spans="7:12" x14ac:dyDescent="0.35">
      <c r="G440" s="17"/>
      <c r="H440" s="17"/>
      <c r="I440" s="17"/>
      <c r="J440" s="17"/>
      <c r="K440" s="17"/>
      <c r="L440" s="17"/>
    </row>
    <row r="441" spans="7:12" x14ac:dyDescent="0.35">
      <c r="G441" s="17"/>
      <c r="H441" s="17"/>
      <c r="I441" s="17"/>
      <c r="J441" s="17"/>
      <c r="K441" s="17"/>
      <c r="L441" s="17"/>
    </row>
    <row r="442" spans="7:12" x14ac:dyDescent="0.35">
      <c r="G442" s="17"/>
      <c r="H442" s="17"/>
      <c r="I442" s="17"/>
      <c r="J442" s="17"/>
      <c r="K442" s="17"/>
      <c r="L442" s="17"/>
    </row>
    <row r="443" spans="7:12" x14ac:dyDescent="0.35">
      <c r="G443" s="17"/>
      <c r="H443" s="17"/>
      <c r="I443" s="17"/>
      <c r="J443" s="17"/>
      <c r="K443" s="17"/>
      <c r="L443" s="17"/>
    </row>
    <row r="444" spans="7:12" x14ac:dyDescent="0.35">
      <c r="G444" s="17"/>
      <c r="H444" s="17"/>
      <c r="I444" s="17"/>
      <c r="J444" s="17"/>
      <c r="K444" s="17"/>
      <c r="L444" s="17"/>
    </row>
    <row r="445" spans="7:12" x14ac:dyDescent="0.35">
      <c r="G445" s="17"/>
      <c r="H445" s="17"/>
      <c r="I445" s="17"/>
      <c r="J445" s="17"/>
      <c r="K445" s="17"/>
      <c r="L445" s="17"/>
    </row>
    <row r="446" spans="7:12" x14ac:dyDescent="0.35">
      <c r="G446" s="17"/>
      <c r="H446" s="17"/>
      <c r="I446" s="17"/>
      <c r="J446" s="17"/>
      <c r="K446" s="17"/>
      <c r="L446" s="17"/>
    </row>
    <row r="447" spans="7:12" x14ac:dyDescent="0.35">
      <c r="G447" s="17"/>
      <c r="H447" s="17"/>
      <c r="I447" s="17"/>
      <c r="J447" s="17"/>
      <c r="K447" s="17"/>
      <c r="L447" s="17"/>
    </row>
    <row r="448" spans="7:12" x14ac:dyDescent="0.35">
      <c r="G448" s="17"/>
      <c r="H448" s="17"/>
      <c r="I448" s="17"/>
      <c r="J448" s="17"/>
      <c r="K448" s="17"/>
      <c r="L448" s="17"/>
    </row>
    <row r="449" spans="7:12" x14ac:dyDescent="0.35">
      <c r="G449" s="17"/>
      <c r="H449" s="17"/>
      <c r="I449" s="17"/>
      <c r="J449" s="17"/>
      <c r="K449" s="17"/>
      <c r="L449" s="17"/>
    </row>
    <row r="450" spans="7:12" x14ac:dyDescent="0.35">
      <c r="G450" s="17"/>
      <c r="H450" s="17"/>
      <c r="I450" s="17"/>
      <c r="J450" s="17"/>
      <c r="K450" s="17"/>
      <c r="L450" s="17"/>
    </row>
    <row r="451" spans="7:12" x14ac:dyDescent="0.35">
      <c r="G451" s="17"/>
      <c r="H451" s="17"/>
      <c r="I451" s="17"/>
      <c r="J451" s="17"/>
      <c r="K451" s="17"/>
      <c r="L451" s="17"/>
    </row>
    <row r="452" spans="7:12" x14ac:dyDescent="0.35">
      <c r="G452" s="17"/>
      <c r="H452" s="17"/>
      <c r="I452" s="17"/>
      <c r="J452" s="17"/>
      <c r="K452" s="17"/>
      <c r="L452" s="17"/>
    </row>
    <row r="453" spans="7:12" x14ac:dyDescent="0.35">
      <c r="G453" s="17"/>
      <c r="H453" s="17"/>
      <c r="I453" s="17"/>
      <c r="J453" s="17"/>
      <c r="K453" s="17"/>
      <c r="L453" s="17"/>
    </row>
    <row r="454" spans="7:12" x14ac:dyDescent="0.35">
      <c r="G454" s="17"/>
      <c r="H454" s="17"/>
      <c r="I454" s="17"/>
      <c r="J454" s="17"/>
      <c r="K454" s="17"/>
      <c r="L454" s="17"/>
    </row>
    <row r="455" spans="7:12" x14ac:dyDescent="0.35">
      <c r="G455" s="17"/>
      <c r="H455" s="17"/>
      <c r="I455" s="17"/>
      <c r="J455" s="17"/>
      <c r="K455" s="17"/>
      <c r="L455" s="17"/>
    </row>
    <row r="456" spans="7:12" x14ac:dyDescent="0.35">
      <c r="G456" s="17"/>
      <c r="H456" s="17"/>
      <c r="I456" s="17"/>
      <c r="J456" s="17"/>
      <c r="K456" s="17"/>
      <c r="L456" s="17"/>
    </row>
    <row r="457" spans="7:12" x14ac:dyDescent="0.35">
      <c r="G457" s="17"/>
      <c r="H457" s="17"/>
      <c r="I457" s="17"/>
      <c r="J457" s="17"/>
      <c r="K457" s="17"/>
      <c r="L457" s="17"/>
    </row>
    <row r="458" spans="7:12" x14ac:dyDescent="0.35">
      <c r="G458" s="17"/>
      <c r="H458" s="17"/>
      <c r="I458" s="17"/>
      <c r="J458" s="17"/>
      <c r="K458" s="17"/>
      <c r="L458" s="17"/>
    </row>
    <row r="459" spans="7:12" x14ac:dyDescent="0.35">
      <c r="G459" s="17"/>
      <c r="H459" s="17"/>
      <c r="I459" s="17"/>
      <c r="J459" s="17"/>
      <c r="K459" s="17"/>
      <c r="L459" s="17"/>
    </row>
    <row r="460" spans="7:12" x14ac:dyDescent="0.35">
      <c r="G460" s="17"/>
      <c r="H460" s="17"/>
      <c r="I460" s="17"/>
      <c r="J460" s="17"/>
      <c r="K460" s="17"/>
      <c r="L460" s="17"/>
    </row>
    <row r="461" spans="7:12" x14ac:dyDescent="0.35">
      <c r="G461" s="17"/>
      <c r="H461" s="17"/>
      <c r="I461" s="17"/>
      <c r="J461" s="17"/>
      <c r="K461" s="17"/>
      <c r="L461" s="17"/>
    </row>
    <row r="462" spans="7:12" x14ac:dyDescent="0.35">
      <c r="G462" s="17"/>
      <c r="H462" s="17"/>
      <c r="I462" s="17"/>
      <c r="J462" s="17"/>
      <c r="K462" s="17"/>
      <c r="L462" s="17"/>
    </row>
    <row r="463" spans="7:12" x14ac:dyDescent="0.35">
      <c r="G463" s="17"/>
      <c r="H463" s="17"/>
      <c r="I463" s="17"/>
      <c r="J463" s="17"/>
      <c r="K463" s="17"/>
      <c r="L463" s="17"/>
    </row>
    <row r="464" spans="7:12" x14ac:dyDescent="0.35">
      <c r="G464" s="17"/>
      <c r="H464" s="17"/>
      <c r="I464" s="17"/>
      <c r="J464" s="17"/>
      <c r="K464" s="17"/>
      <c r="L464" s="17"/>
    </row>
    <row r="465" spans="7:12" x14ac:dyDescent="0.35">
      <c r="G465" s="17"/>
      <c r="H465" s="17"/>
      <c r="I465" s="17"/>
      <c r="J465" s="17"/>
      <c r="K465" s="17"/>
      <c r="L465" s="17"/>
    </row>
    <row r="466" spans="7:12" x14ac:dyDescent="0.35">
      <c r="G466" s="17"/>
      <c r="H466" s="17"/>
      <c r="I466" s="17"/>
      <c r="J466" s="17"/>
      <c r="K466" s="17"/>
      <c r="L466" s="17"/>
    </row>
    <row r="467" spans="7:12" x14ac:dyDescent="0.35">
      <c r="G467" s="17"/>
      <c r="H467" s="17"/>
      <c r="I467" s="17"/>
      <c r="J467" s="17"/>
      <c r="K467" s="17"/>
      <c r="L467" s="17"/>
    </row>
    <row r="468" spans="7:12" x14ac:dyDescent="0.35">
      <c r="G468" s="17"/>
      <c r="H468" s="17"/>
      <c r="I468" s="17"/>
      <c r="J468" s="17"/>
      <c r="K468" s="17"/>
      <c r="L468" s="17"/>
    </row>
    <row r="469" spans="7:12" x14ac:dyDescent="0.35">
      <c r="G469" s="17"/>
      <c r="H469" s="17"/>
      <c r="I469" s="17"/>
      <c r="J469" s="17"/>
      <c r="K469" s="17"/>
      <c r="L469" s="17"/>
    </row>
    <row r="470" spans="7:12" x14ac:dyDescent="0.35">
      <c r="G470" s="17"/>
      <c r="H470" s="17"/>
      <c r="I470" s="17"/>
      <c r="J470" s="17"/>
      <c r="K470" s="17"/>
      <c r="L470" s="17"/>
    </row>
    <row r="471" spans="7:12" x14ac:dyDescent="0.35">
      <c r="G471" s="17"/>
      <c r="H471" s="17"/>
      <c r="I471" s="17"/>
      <c r="J471" s="17"/>
      <c r="K471" s="17"/>
      <c r="L471" s="17"/>
    </row>
    <row r="472" spans="7:12" x14ac:dyDescent="0.35">
      <c r="G472" s="17"/>
      <c r="H472" s="17"/>
      <c r="I472" s="17"/>
      <c r="J472" s="17"/>
      <c r="K472" s="17"/>
      <c r="L472" s="17"/>
    </row>
    <row r="473" spans="7:12" x14ac:dyDescent="0.35">
      <c r="G473" s="17"/>
      <c r="H473" s="17"/>
      <c r="I473" s="17"/>
      <c r="J473" s="17"/>
      <c r="K473" s="17"/>
      <c r="L473" s="17"/>
    </row>
    <row r="474" spans="7:12" x14ac:dyDescent="0.35">
      <c r="G474" s="17"/>
      <c r="H474" s="17"/>
      <c r="I474" s="17"/>
      <c r="J474" s="17"/>
      <c r="K474" s="17"/>
      <c r="L474" s="17"/>
    </row>
    <row r="475" spans="7:12" x14ac:dyDescent="0.35">
      <c r="G475" s="17"/>
      <c r="H475" s="17"/>
      <c r="I475" s="17"/>
      <c r="J475" s="17"/>
      <c r="K475" s="17"/>
      <c r="L475" s="17"/>
    </row>
    <row r="476" spans="7:12" x14ac:dyDescent="0.35">
      <c r="G476" s="17"/>
      <c r="H476" s="17"/>
      <c r="I476" s="17"/>
      <c r="J476" s="17"/>
      <c r="K476" s="17"/>
      <c r="L476" s="17"/>
    </row>
    <row r="477" spans="7:12" x14ac:dyDescent="0.35">
      <c r="G477" s="17"/>
      <c r="H477" s="17"/>
      <c r="I477" s="17"/>
      <c r="J477" s="17"/>
      <c r="K477" s="17"/>
      <c r="L477" s="17"/>
    </row>
    <row r="478" spans="7:12" x14ac:dyDescent="0.35">
      <c r="G478" s="17"/>
      <c r="H478" s="17"/>
      <c r="I478" s="17"/>
      <c r="J478" s="17"/>
      <c r="K478" s="17"/>
      <c r="L478" s="17"/>
    </row>
    <row r="479" spans="7:12" x14ac:dyDescent="0.35">
      <c r="G479" s="17"/>
      <c r="H479" s="17"/>
      <c r="I479" s="17"/>
      <c r="J479" s="17"/>
      <c r="K479" s="17"/>
      <c r="L479" s="17"/>
    </row>
    <row r="480" spans="7:12" x14ac:dyDescent="0.35">
      <c r="G480" s="17"/>
      <c r="H480" s="17"/>
      <c r="I480" s="17"/>
      <c r="J480" s="17"/>
      <c r="K480" s="17"/>
      <c r="L480" s="17"/>
    </row>
    <row r="481" spans="7:12" x14ac:dyDescent="0.35">
      <c r="G481" s="17"/>
      <c r="H481" s="17"/>
      <c r="I481" s="17"/>
      <c r="J481" s="17"/>
      <c r="K481" s="17"/>
      <c r="L481" s="17"/>
    </row>
    <row r="482" spans="7:12" x14ac:dyDescent="0.35">
      <c r="G482" s="17"/>
      <c r="H482" s="17"/>
      <c r="I482" s="17"/>
      <c r="J482" s="17"/>
      <c r="K482" s="17"/>
      <c r="L482" s="17"/>
    </row>
    <row r="483" spans="7:12" x14ac:dyDescent="0.35">
      <c r="G483" s="17"/>
      <c r="H483" s="17"/>
      <c r="I483" s="17"/>
      <c r="J483" s="17"/>
      <c r="K483" s="17"/>
      <c r="L483" s="17"/>
    </row>
    <row r="484" spans="7:12" x14ac:dyDescent="0.35">
      <c r="G484" s="17"/>
      <c r="H484" s="17"/>
      <c r="I484" s="17"/>
      <c r="J484" s="17"/>
      <c r="K484" s="17"/>
      <c r="L484" s="17"/>
    </row>
    <row r="485" spans="7:12" x14ac:dyDescent="0.35">
      <c r="G485" s="17"/>
      <c r="H485" s="17"/>
      <c r="I485" s="17"/>
      <c r="J485" s="17"/>
      <c r="K485" s="17"/>
      <c r="L485" s="17"/>
    </row>
    <row r="486" spans="7:12" x14ac:dyDescent="0.35">
      <c r="G486" s="17"/>
      <c r="H486" s="17"/>
      <c r="I486" s="17"/>
      <c r="J486" s="17"/>
      <c r="K486" s="17"/>
      <c r="L486" s="17"/>
    </row>
    <row r="487" spans="7:12" x14ac:dyDescent="0.35">
      <c r="G487" s="17"/>
      <c r="H487" s="17"/>
      <c r="I487" s="17"/>
      <c r="J487" s="17"/>
      <c r="K487" s="17"/>
      <c r="L487" s="17"/>
    </row>
    <row r="488" spans="7:12" x14ac:dyDescent="0.35">
      <c r="G488" s="17"/>
      <c r="H488" s="17"/>
      <c r="I488" s="17"/>
      <c r="J488" s="17"/>
      <c r="K488" s="17"/>
      <c r="L488" s="17"/>
    </row>
    <row r="489" spans="7:12" x14ac:dyDescent="0.35">
      <c r="G489" s="17"/>
      <c r="H489" s="17"/>
      <c r="I489" s="17"/>
      <c r="J489" s="17"/>
      <c r="K489" s="17"/>
      <c r="L489" s="17"/>
    </row>
    <row r="490" spans="7:12" x14ac:dyDescent="0.35">
      <c r="G490" s="17"/>
      <c r="H490" s="17"/>
      <c r="I490" s="17"/>
      <c r="J490" s="17"/>
      <c r="K490" s="17"/>
      <c r="L490" s="17"/>
    </row>
    <row r="491" spans="7:12" x14ac:dyDescent="0.35">
      <c r="G491" s="17"/>
      <c r="H491" s="17"/>
      <c r="I491" s="17"/>
      <c r="J491" s="17"/>
      <c r="K491" s="17"/>
      <c r="L491" s="17"/>
    </row>
    <row r="492" spans="7:12" x14ac:dyDescent="0.35">
      <c r="G492" s="17"/>
      <c r="H492" s="17"/>
      <c r="I492" s="17"/>
      <c r="J492" s="17"/>
      <c r="K492" s="17"/>
      <c r="L492" s="17"/>
    </row>
    <row r="493" spans="7:12" x14ac:dyDescent="0.35">
      <c r="G493" s="17"/>
      <c r="H493" s="17"/>
      <c r="I493" s="17"/>
      <c r="J493" s="17"/>
      <c r="K493" s="17"/>
      <c r="L493" s="17"/>
    </row>
    <row r="494" spans="7:12" x14ac:dyDescent="0.35">
      <c r="G494" s="17"/>
      <c r="H494" s="17"/>
      <c r="I494" s="17"/>
      <c r="J494" s="17"/>
      <c r="K494" s="17"/>
      <c r="L494" s="17"/>
    </row>
    <row r="495" spans="7:12" x14ac:dyDescent="0.35">
      <c r="G495" s="17"/>
      <c r="H495" s="17"/>
      <c r="I495" s="17"/>
      <c r="J495" s="17"/>
      <c r="K495" s="17"/>
      <c r="L495" s="17"/>
    </row>
    <row r="496" spans="7:12" x14ac:dyDescent="0.35">
      <c r="G496" s="17"/>
      <c r="H496" s="17"/>
      <c r="I496" s="17"/>
      <c r="J496" s="17"/>
      <c r="K496" s="17"/>
      <c r="L496" s="17"/>
    </row>
    <row r="497" spans="7:12" x14ac:dyDescent="0.35">
      <c r="G497" s="17"/>
      <c r="H497" s="17"/>
      <c r="I497" s="17"/>
      <c r="J497" s="17"/>
      <c r="K497" s="17"/>
      <c r="L497" s="17"/>
    </row>
    <row r="498" spans="7:12" x14ac:dyDescent="0.35">
      <c r="G498" s="17"/>
      <c r="H498" s="17"/>
      <c r="I498" s="17"/>
      <c r="J498" s="17"/>
      <c r="K498" s="17"/>
      <c r="L498" s="17"/>
    </row>
    <row r="499" spans="7:12" x14ac:dyDescent="0.35">
      <c r="G499" s="17"/>
      <c r="H499" s="17"/>
      <c r="I499" s="17"/>
      <c r="J499" s="17"/>
      <c r="K499" s="17"/>
      <c r="L499" s="17"/>
    </row>
    <row r="500" spans="7:12" x14ac:dyDescent="0.35">
      <c r="G500" s="17"/>
      <c r="H500" s="17"/>
      <c r="I500" s="17"/>
      <c r="J500" s="17"/>
      <c r="K500" s="17"/>
      <c r="L500" s="17"/>
    </row>
    <row r="501" spans="7:12" x14ac:dyDescent="0.35">
      <c r="G501" s="17"/>
      <c r="H501" s="17"/>
      <c r="I501" s="17"/>
      <c r="J501" s="17"/>
      <c r="K501" s="17"/>
      <c r="L501" s="17"/>
    </row>
    <row r="502" spans="7:12" x14ac:dyDescent="0.35">
      <c r="G502" s="17"/>
      <c r="H502" s="17"/>
      <c r="I502" s="17"/>
      <c r="J502" s="17"/>
      <c r="K502" s="17"/>
      <c r="L502" s="17"/>
    </row>
    <row r="503" spans="7:12" x14ac:dyDescent="0.35">
      <c r="G503" s="17"/>
      <c r="H503" s="17"/>
      <c r="I503" s="17"/>
      <c r="J503" s="17"/>
      <c r="K503" s="17"/>
      <c r="L503" s="17"/>
    </row>
    <row r="504" spans="7:12" x14ac:dyDescent="0.35">
      <c r="G504" s="17"/>
      <c r="H504" s="17"/>
      <c r="I504" s="17"/>
      <c r="J504" s="17"/>
      <c r="K504" s="17"/>
      <c r="L504" s="17"/>
    </row>
    <row r="505" spans="7:12" x14ac:dyDescent="0.35">
      <c r="G505" s="17"/>
      <c r="H505" s="17"/>
      <c r="I505" s="17"/>
      <c r="J505" s="17"/>
      <c r="K505" s="17"/>
      <c r="L505" s="17"/>
    </row>
    <row r="506" spans="7:12" x14ac:dyDescent="0.35">
      <c r="G506" s="17"/>
      <c r="H506" s="17"/>
      <c r="I506" s="17"/>
      <c r="J506" s="17"/>
      <c r="K506" s="17"/>
      <c r="L506" s="17"/>
    </row>
    <row r="507" spans="7:12" x14ac:dyDescent="0.35">
      <c r="G507" s="17"/>
      <c r="H507" s="17"/>
      <c r="I507" s="17"/>
      <c r="J507" s="17"/>
      <c r="K507" s="17"/>
      <c r="L507" s="17"/>
    </row>
    <row r="508" spans="7:12" x14ac:dyDescent="0.35">
      <c r="G508" s="17"/>
      <c r="H508" s="17"/>
      <c r="I508" s="17"/>
      <c r="J508" s="17"/>
      <c r="K508" s="17"/>
      <c r="L508" s="17"/>
    </row>
    <row r="509" spans="7:12" x14ac:dyDescent="0.35">
      <c r="G509" s="17"/>
      <c r="H509" s="17"/>
      <c r="I509" s="17"/>
      <c r="J509" s="17"/>
      <c r="K509" s="17"/>
      <c r="L509" s="17"/>
    </row>
    <row r="510" spans="7:12" x14ac:dyDescent="0.35">
      <c r="G510" s="17"/>
      <c r="H510" s="17"/>
      <c r="I510" s="17"/>
      <c r="J510" s="17"/>
      <c r="K510" s="17"/>
      <c r="L510" s="17"/>
    </row>
    <row r="511" spans="7:12" x14ac:dyDescent="0.35">
      <c r="G511" s="17"/>
      <c r="H511" s="17"/>
      <c r="I511" s="17"/>
      <c r="J511" s="17"/>
      <c r="K511" s="17"/>
      <c r="L511" s="17"/>
    </row>
    <row r="512" spans="7:12" x14ac:dyDescent="0.35">
      <c r="G512" s="17"/>
      <c r="H512" s="17"/>
      <c r="I512" s="17"/>
      <c r="J512" s="17"/>
      <c r="K512" s="17"/>
      <c r="L512" s="17"/>
    </row>
    <row r="513" spans="7:12" x14ac:dyDescent="0.35">
      <c r="G513" s="17"/>
      <c r="H513" s="17"/>
      <c r="I513" s="17"/>
      <c r="J513" s="17"/>
      <c r="K513" s="17"/>
      <c r="L513" s="17"/>
    </row>
    <row r="514" spans="7:12" x14ac:dyDescent="0.35">
      <c r="G514" s="17"/>
      <c r="H514" s="17"/>
      <c r="I514" s="17"/>
      <c r="J514" s="17"/>
      <c r="K514" s="17"/>
      <c r="L514" s="17"/>
    </row>
    <row r="515" spans="7:12" x14ac:dyDescent="0.35">
      <c r="G515" s="17"/>
      <c r="H515" s="17"/>
      <c r="I515" s="17"/>
      <c r="J515" s="17"/>
      <c r="K515" s="17"/>
      <c r="L515" s="17"/>
    </row>
    <row r="516" spans="7:12" x14ac:dyDescent="0.35">
      <c r="G516" s="17"/>
      <c r="H516" s="17"/>
      <c r="I516" s="17"/>
      <c r="J516" s="17"/>
      <c r="K516" s="17"/>
      <c r="L516" s="17"/>
    </row>
    <row r="517" spans="7:12" x14ac:dyDescent="0.35">
      <c r="G517" s="17"/>
      <c r="H517" s="17"/>
      <c r="I517" s="17"/>
      <c r="J517" s="17"/>
      <c r="K517" s="17"/>
      <c r="L517" s="17"/>
    </row>
    <row r="518" spans="7:12" x14ac:dyDescent="0.35">
      <c r="G518" s="17"/>
      <c r="H518" s="17"/>
      <c r="I518" s="17"/>
      <c r="J518" s="17"/>
      <c r="K518" s="17"/>
      <c r="L518" s="17"/>
    </row>
    <row r="519" spans="7:12" x14ac:dyDescent="0.35">
      <c r="G519" s="17"/>
      <c r="H519" s="17"/>
      <c r="I519" s="17"/>
      <c r="J519" s="17"/>
      <c r="K519" s="17"/>
      <c r="L519" s="17"/>
    </row>
    <row r="520" spans="7:12" x14ac:dyDescent="0.35">
      <c r="G520" s="17"/>
      <c r="H520" s="17"/>
      <c r="I520" s="17"/>
      <c r="J520" s="17"/>
      <c r="K520" s="17"/>
      <c r="L520" s="17"/>
    </row>
    <row r="521" spans="7:12" x14ac:dyDescent="0.35">
      <c r="G521" s="17"/>
      <c r="H521" s="17"/>
      <c r="I521" s="17"/>
      <c r="J521" s="17"/>
      <c r="K521" s="17"/>
      <c r="L521" s="17"/>
    </row>
    <row r="522" spans="7:12" x14ac:dyDescent="0.35">
      <c r="G522" s="17"/>
      <c r="H522" s="17"/>
      <c r="I522" s="17"/>
      <c r="J522" s="17"/>
      <c r="K522" s="17"/>
      <c r="L522" s="17"/>
    </row>
    <row r="523" spans="7:12" x14ac:dyDescent="0.35">
      <c r="G523" s="17"/>
      <c r="H523" s="17"/>
      <c r="I523" s="17"/>
      <c r="J523" s="17"/>
      <c r="K523" s="17"/>
      <c r="L523" s="17"/>
    </row>
    <row r="524" spans="7:12" x14ac:dyDescent="0.35">
      <c r="K524" s="17"/>
      <c r="L524" s="17"/>
    </row>
    <row r="525" spans="7:12" x14ac:dyDescent="0.35">
      <c r="K525" s="17"/>
    </row>
    <row r="526" spans="7:12" x14ac:dyDescent="0.35">
      <c r="K526" s="17"/>
    </row>
    <row r="527" spans="7:12" x14ac:dyDescent="0.35">
      <c r="K527" s="17"/>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21"/>
  <sheetViews>
    <sheetView workbookViewId="0">
      <selection activeCell="C22" sqref="C22"/>
    </sheetView>
  </sheetViews>
  <sheetFormatPr defaultColWidth="9.23046875" defaultRowHeight="15.5" x14ac:dyDescent="0.35"/>
  <cols>
    <col min="1" max="1" width="49.3046875" style="17" customWidth="1"/>
    <col min="2" max="2" width="14.69140625" style="17" customWidth="1"/>
    <col min="3" max="5" width="12.3046875" style="17" customWidth="1"/>
    <col min="6" max="6" width="13.07421875" style="17" customWidth="1"/>
    <col min="7" max="9" width="12.3046875" style="17" customWidth="1"/>
    <col min="10" max="16384" width="9.23046875" style="17"/>
  </cols>
  <sheetData>
    <row r="1" spans="1:12" x14ac:dyDescent="0.35">
      <c r="A1" s="26" t="s">
        <v>252</v>
      </c>
    </row>
    <row r="2" spans="1:12" s="84" customFormat="1" x14ac:dyDescent="0.35">
      <c r="A2" s="84" t="s">
        <v>277</v>
      </c>
    </row>
    <row r="3" spans="1:12" ht="16" thickBot="1" x14ac:dyDescent="0.4">
      <c r="A3" s="19" t="s">
        <v>69</v>
      </c>
      <c r="B3" s="19"/>
      <c r="C3" s="19"/>
      <c r="D3" s="19"/>
      <c r="E3" s="19"/>
      <c r="F3" s="19"/>
      <c r="G3" s="19"/>
      <c r="H3" s="19"/>
      <c r="I3" s="19"/>
    </row>
    <row r="4" spans="1:12" ht="62" x14ac:dyDescent="0.35">
      <c r="A4" s="26" t="s">
        <v>109</v>
      </c>
      <c r="B4" s="26" t="s">
        <v>110</v>
      </c>
      <c r="C4" s="196" t="s">
        <v>17</v>
      </c>
      <c r="D4" s="196" t="s">
        <v>18</v>
      </c>
      <c r="E4" s="196" t="s">
        <v>19</v>
      </c>
      <c r="F4" s="196" t="s">
        <v>20</v>
      </c>
      <c r="G4" s="196" t="s">
        <v>21</v>
      </c>
      <c r="H4" s="233" t="s">
        <v>91</v>
      </c>
      <c r="I4" s="173" t="s">
        <v>72</v>
      </c>
    </row>
    <row r="5" spans="1:12" x14ac:dyDescent="0.35">
      <c r="A5" s="131" t="s">
        <v>0</v>
      </c>
      <c r="B5" s="131" t="s">
        <v>0</v>
      </c>
      <c r="C5" s="131">
        <v>7</v>
      </c>
      <c r="D5" s="131">
        <v>9</v>
      </c>
      <c r="E5" s="131">
        <v>7</v>
      </c>
      <c r="F5" s="131">
        <v>14</v>
      </c>
      <c r="G5" s="131">
        <v>63</v>
      </c>
      <c r="H5" s="234">
        <v>37</v>
      </c>
      <c r="I5" s="155">
        <v>42540</v>
      </c>
      <c r="K5" s="176"/>
    </row>
    <row r="6" spans="1:12" x14ac:dyDescent="0.35">
      <c r="A6" s="29" t="s">
        <v>112</v>
      </c>
      <c r="B6" s="134" t="s">
        <v>98</v>
      </c>
      <c r="C6" s="123">
        <v>7</v>
      </c>
      <c r="D6" s="123">
        <v>8</v>
      </c>
      <c r="E6" s="123">
        <v>7</v>
      </c>
      <c r="F6" s="123">
        <v>14</v>
      </c>
      <c r="G6" s="123">
        <v>64</v>
      </c>
      <c r="H6" s="235">
        <v>36</v>
      </c>
      <c r="I6" s="157">
        <v>30560</v>
      </c>
      <c r="K6" s="176"/>
    </row>
    <row r="7" spans="1:12" x14ac:dyDescent="0.35">
      <c r="A7" s="31" t="s">
        <v>112</v>
      </c>
      <c r="B7" s="137" t="s">
        <v>99</v>
      </c>
      <c r="C7" s="123">
        <v>7</v>
      </c>
      <c r="D7" s="123">
        <v>12</v>
      </c>
      <c r="E7" s="123">
        <v>7</v>
      </c>
      <c r="F7" s="123">
        <v>14</v>
      </c>
      <c r="G7" s="123">
        <v>60</v>
      </c>
      <c r="H7" s="235">
        <v>40</v>
      </c>
      <c r="I7" s="157">
        <v>11790</v>
      </c>
      <c r="K7" s="176"/>
    </row>
    <row r="8" spans="1:12" x14ac:dyDescent="0.35">
      <c r="A8" s="29" t="s">
        <v>113</v>
      </c>
      <c r="B8" s="134" t="s">
        <v>1</v>
      </c>
      <c r="C8" s="36">
        <v>6</v>
      </c>
      <c r="D8" s="36">
        <v>11</v>
      </c>
      <c r="E8" s="36">
        <v>7</v>
      </c>
      <c r="F8" s="36">
        <v>12</v>
      </c>
      <c r="G8" s="36">
        <v>64</v>
      </c>
      <c r="H8" s="236">
        <v>36</v>
      </c>
      <c r="I8" s="175">
        <v>5960</v>
      </c>
      <c r="K8" s="176"/>
    </row>
    <row r="9" spans="1:12" x14ac:dyDescent="0.35">
      <c r="A9" s="17" t="s">
        <v>97</v>
      </c>
      <c r="B9" s="121" t="s">
        <v>2</v>
      </c>
      <c r="C9" s="123">
        <v>8</v>
      </c>
      <c r="D9" s="123">
        <v>13</v>
      </c>
      <c r="E9" s="123">
        <v>7</v>
      </c>
      <c r="F9" s="123">
        <v>15</v>
      </c>
      <c r="G9" s="123">
        <v>57</v>
      </c>
      <c r="H9" s="235">
        <v>43</v>
      </c>
      <c r="I9" s="177">
        <v>5820</v>
      </c>
      <c r="K9" s="176"/>
    </row>
    <row r="10" spans="1:12" ht="16" thickBot="1" x14ac:dyDescent="0.4">
      <c r="A10" s="19" t="s">
        <v>97</v>
      </c>
      <c r="B10" s="125" t="s">
        <v>160</v>
      </c>
      <c r="C10" s="147">
        <v>7</v>
      </c>
      <c r="D10" s="147">
        <v>9</v>
      </c>
      <c r="E10" s="147">
        <v>7</v>
      </c>
      <c r="F10" s="147">
        <v>14</v>
      </c>
      <c r="G10" s="147">
        <v>64</v>
      </c>
      <c r="H10" s="237">
        <v>36</v>
      </c>
      <c r="I10" s="165">
        <v>3300</v>
      </c>
      <c r="K10" s="176"/>
    </row>
    <row r="12" spans="1:12" x14ac:dyDescent="0.35">
      <c r="B12" s="238"/>
    </row>
    <row r="15" spans="1:12" x14ac:dyDescent="0.35">
      <c r="F15" s="26"/>
      <c r="G15" s="26"/>
      <c r="H15" s="196"/>
      <c r="I15" s="196"/>
      <c r="J15" s="196"/>
      <c r="K15" s="196"/>
      <c r="L15" s="196"/>
    </row>
    <row r="16" spans="1:12" x14ac:dyDescent="0.35">
      <c r="H16" s="123"/>
      <c r="I16" s="123"/>
      <c r="J16" s="123"/>
      <c r="K16" s="123"/>
      <c r="L16" s="123"/>
    </row>
    <row r="17" spans="7:12" x14ac:dyDescent="0.35">
      <c r="G17" s="121"/>
      <c r="H17" s="123"/>
      <c r="I17" s="123"/>
      <c r="J17" s="123"/>
      <c r="K17" s="123"/>
      <c r="L17" s="123"/>
    </row>
    <row r="18" spans="7:12" x14ac:dyDescent="0.35">
      <c r="G18" s="121"/>
      <c r="H18" s="123"/>
      <c r="I18" s="123"/>
      <c r="J18" s="123"/>
      <c r="K18" s="123"/>
      <c r="L18" s="123"/>
    </row>
    <row r="19" spans="7:12" x14ac:dyDescent="0.35">
      <c r="G19" s="121"/>
      <c r="H19" s="123"/>
      <c r="I19" s="123"/>
      <c r="J19" s="123"/>
      <c r="K19" s="123"/>
      <c r="L19" s="123"/>
    </row>
    <row r="20" spans="7:12" x14ac:dyDescent="0.35">
      <c r="G20" s="121"/>
      <c r="H20" s="123"/>
      <c r="I20" s="123"/>
      <c r="J20" s="123"/>
      <c r="K20" s="123"/>
      <c r="L20" s="123"/>
    </row>
    <row r="21" spans="7:12" x14ac:dyDescent="0.35">
      <c r="G21" s="145"/>
      <c r="H21" s="123"/>
      <c r="I21" s="123"/>
      <c r="J21" s="123"/>
      <c r="K21" s="123"/>
      <c r="L21" s="123"/>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18"/>
  <sheetViews>
    <sheetView workbookViewId="0"/>
  </sheetViews>
  <sheetFormatPr defaultColWidth="9.23046875" defaultRowHeight="15.5" x14ac:dyDescent="0.35"/>
  <cols>
    <col min="1" max="1" width="51.07421875" style="17" customWidth="1"/>
    <col min="2" max="2" width="14.07421875" style="17" customWidth="1"/>
    <col min="3" max="3" width="9.23046875" style="17"/>
    <col min="4" max="4" width="11.07421875" style="17" customWidth="1"/>
    <col min="5" max="5" width="11.3046875" style="17" customWidth="1"/>
    <col min="6" max="6" width="15.07421875" style="17" customWidth="1"/>
    <col min="7" max="7" width="12.07421875" style="17" customWidth="1"/>
    <col min="8" max="8" width="11.4609375" style="17" customWidth="1"/>
    <col min="9" max="9" width="10.23046875" style="17" customWidth="1"/>
    <col min="10" max="10" width="11.53515625" style="17" customWidth="1"/>
    <col min="11" max="11" width="12.23046875" style="17" customWidth="1"/>
    <col min="12" max="16384" width="9.23046875" style="17"/>
  </cols>
  <sheetData>
    <row r="1" spans="1:14" x14ac:dyDescent="0.35">
      <c r="A1" s="117" t="s">
        <v>306</v>
      </c>
    </row>
    <row r="2" spans="1:14" x14ac:dyDescent="0.35">
      <c r="A2" s="84" t="s">
        <v>277</v>
      </c>
    </row>
    <row r="3" spans="1:14" ht="16" thickBot="1" x14ac:dyDescent="0.4">
      <c r="A3" s="19" t="s">
        <v>69</v>
      </c>
      <c r="B3" s="19"/>
      <c r="C3" s="19"/>
      <c r="D3" s="19"/>
      <c r="E3" s="19"/>
      <c r="F3" s="19"/>
      <c r="G3" s="19"/>
      <c r="H3" s="19"/>
      <c r="I3" s="19"/>
      <c r="J3" s="19"/>
      <c r="K3" s="19"/>
      <c r="L3" s="19"/>
      <c r="M3" s="19"/>
    </row>
    <row r="4" spans="1:14" ht="77.5" x14ac:dyDescent="0.35">
      <c r="A4" s="26" t="s">
        <v>109</v>
      </c>
      <c r="B4" s="26" t="s">
        <v>110</v>
      </c>
      <c r="C4" s="196" t="s">
        <v>138</v>
      </c>
      <c r="D4" s="196" t="s">
        <v>139</v>
      </c>
      <c r="E4" s="196" t="s">
        <v>140</v>
      </c>
      <c r="F4" s="196" t="s">
        <v>141</v>
      </c>
      <c r="G4" s="196" t="s">
        <v>142</v>
      </c>
      <c r="H4" s="196" t="s">
        <v>253</v>
      </c>
      <c r="I4" s="196" t="s">
        <v>143</v>
      </c>
      <c r="J4" s="196" t="s">
        <v>144</v>
      </c>
      <c r="K4" s="196" t="s">
        <v>145</v>
      </c>
      <c r="L4" s="196" t="s">
        <v>308</v>
      </c>
      <c r="M4" s="173" t="s">
        <v>72</v>
      </c>
    </row>
    <row r="5" spans="1:14" x14ac:dyDescent="0.35">
      <c r="A5" s="131" t="s">
        <v>0</v>
      </c>
      <c r="B5" s="131" t="s">
        <v>0</v>
      </c>
      <c r="C5" s="131">
        <v>76</v>
      </c>
      <c r="D5" s="131">
        <v>79</v>
      </c>
      <c r="E5" s="131">
        <v>81</v>
      </c>
      <c r="F5" s="131">
        <v>57</v>
      </c>
      <c r="G5" s="131">
        <v>94</v>
      </c>
      <c r="H5" s="131">
        <v>70</v>
      </c>
      <c r="I5" s="132">
        <v>87</v>
      </c>
      <c r="J5" s="132">
        <v>84</v>
      </c>
      <c r="K5" s="132">
        <v>72</v>
      </c>
      <c r="L5" s="132">
        <v>59</v>
      </c>
      <c r="M5" s="155">
        <v>10190</v>
      </c>
    </row>
    <row r="6" spans="1:14" x14ac:dyDescent="0.35">
      <c r="A6" s="29" t="s">
        <v>112</v>
      </c>
      <c r="B6" s="134" t="s">
        <v>98</v>
      </c>
      <c r="C6" s="17">
        <v>77</v>
      </c>
      <c r="D6" s="17">
        <v>80</v>
      </c>
      <c r="E6" s="17">
        <v>82</v>
      </c>
      <c r="F6" s="17">
        <v>58</v>
      </c>
      <c r="G6" s="17">
        <v>94</v>
      </c>
      <c r="H6" s="17">
        <v>74</v>
      </c>
      <c r="I6" s="123">
        <v>87</v>
      </c>
      <c r="J6" s="123">
        <v>85</v>
      </c>
      <c r="K6" s="123">
        <v>76</v>
      </c>
      <c r="L6" s="123">
        <v>58</v>
      </c>
      <c r="M6" s="157">
        <v>7040</v>
      </c>
    </row>
    <row r="7" spans="1:14" x14ac:dyDescent="0.35">
      <c r="A7" s="31" t="s">
        <v>112</v>
      </c>
      <c r="B7" s="137" t="s">
        <v>99</v>
      </c>
      <c r="C7" s="17">
        <v>73</v>
      </c>
      <c r="D7" s="17">
        <v>75</v>
      </c>
      <c r="E7" s="17">
        <v>80</v>
      </c>
      <c r="F7" s="17">
        <v>55</v>
      </c>
      <c r="G7" s="17">
        <v>93</v>
      </c>
      <c r="H7" s="17">
        <v>59</v>
      </c>
      <c r="I7" s="123">
        <v>86</v>
      </c>
      <c r="J7" s="123">
        <v>81</v>
      </c>
      <c r="K7" s="123">
        <v>64</v>
      </c>
      <c r="L7" s="123">
        <v>60</v>
      </c>
      <c r="M7" s="157">
        <v>3120</v>
      </c>
    </row>
    <row r="8" spans="1:14" x14ac:dyDescent="0.35">
      <c r="A8" s="29" t="s">
        <v>113</v>
      </c>
      <c r="B8" s="134" t="s">
        <v>1</v>
      </c>
      <c r="C8" s="29">
        <v>73</v>
      </c>
      <c r="D8" s="29">
        <v>73</v>
      </c>
      <c r="E8" s="29">
        <v>80</v>
      </c>
      <c r="F8" s="29">
        <v>58</v>
      </c>
      <c r="G8" s="29">
        <v>91</v>
      </c>
      <c r="H8" s="29">
        <v>56</v>
      </c>
      <c r="I8" s="36">
        <v>86</v>
      </c>
      <c r="J8" s="36">
        <v>80</v>
      </c>
      <c r="K8" s="36">
        <v>62</v>
      </c>
      <c r="L8" s="36">
        <v>60</v>
      </c>
      <c r="M8" s="175">
        <v>1400</v>
      </c>
      <c r="N8" s="226"/>
    </row>
    <row r="9" spans="1:14" x14ac:dyDescent="0.35">
      <c r="A9" s="17" t="s">
        <v>97</v>
      </c>
      <c r="B9" s="121" t="s">
        <v>2</v>
      </c>
      <c r="C9" s="17">
        <v>74</v>
      </c>
      <c r="D9" s="17">
        <v>77</v>
      </c>
      <c r="E9" s="17">
        <v>80</v>
      </c>
      <c r="F9" s="17">
        <v>53</v>
      </c>
      <c r="G9" s="17">
        <v>94</v>
      </c>
      <c r="H9" s="17">
        <v>62</v>
      </c>
      <c r="I9" s="123">
        <v>86</v>
      </c>
      <c r="J9" s="123">
        <v>82</v>
      </c>
      <c r="K9" s="123">
        <v>65</v>
      </c>
      <c r="L9" s="123">
        <v>60</v>
      </c>
      <c r="M9" s="177">
        <v>1710</v>
      </c>
    </row>
    <row r="10" spans="1:14" ht="16" thickBot="1" x14ac:dyDescent="0.4">
      <c r="A10" s="19" t="s">
        <v>97</v>
      </c>
      <c r="B10" s="125" t="s">
        <v>160</v>
      </c>
      <c r="C10" s="19">
        <v>78</v>
      </c>
      <c r="D10" s="19">
        <v>83</v>
      </c>
      <c r="E10" s="19">
        <v>85</v>
      </c>
      <c r="F10" s="19">
        <v>60</v>
      </c>
      <c r="G10" s="19">
        <v>95</v>
      </c>
      <c r="H10" s="19">
        <v>71</v>
      </c>
      <c r="I10" s="147">
        <v>88</v>
      </c>
      <c r="J10" s="147">
        <v>86</v>
      </c>
      <c r="K10" s="147">
        <v>76</v>
      </c>
      <c r="L10" s="147">
        <v>63</v>
      </c>
      <c r="M10" s="165">
        <v>820</v>
      </c>
    </row>
    <row r="13" spans="1:14" x14ac:dyDescent="0.35">
      <c r="I13" s="123"/>
      <c r="M13" s="176"/>
    </row>
    <row r="14" spans="1:14" x14ac:dyDescent="0.35">
      <c r="I14" s="123"/>
      <c r="M14" s="176"/>
    </row>
    <row r="15" spans="1:14" x14ac:dyDescent="0.35">
      <c r="I15" s="123"/>
      <c r="M15" s="176"/>
    </row>
    <row r="16" spans="1:14" x14ac:dyDescent="0.35">
      <c r="I16" s="123"/>
      <c r="M16" s="176"/>
    </row>
    <row r="17" spans="9:13" x14ac:dyDescent="0.35">
      <c r="I17" s="123"/>
      <c r="M17" s="176"/>
    </row>
    <row r="18" spans="9:13" x14ac:dyDescent="0.35">
      <c r="I18" s="123"/>
      <c r="M18" s="176"/>
    </row>
  </sheetData>
  <pageMargins left="0.7" right="0.7" top="0.75" bottom="0.75" header="0.3" footer="0.3"/>
  <pageSetup paperSize="9" orientation="portrait" horizontalDpi="90" verticalDpi="9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12"/>
  <sheetViews>
    <sheetView workbookViewId="0">
      <pane xSplit="2" topLeftCell="L1" activePane="topRight" state="frozen"/>
      <selection pane="topRight"/>
    </sheetView>
  </sheetViews>
  <sheetFormatPr defaultColWidth="9.23046875" defaultRowHeight="15.5" x14ac:dyDescent="0.35"/>
  <cols>
    <col min="1" max="1" width="52.765625" style="17" customWidth="1"/>
    <col min="2" max="2" width="15.3046875" style="17" customWidth="1"/>
    <col min="3" max="3" width="12.07421875" style="17" customWidth="1"/>
    <col min="4" max="4" width="12.53515625" style="17" customWidth="1"/>
    <col min="5" max="5" width="12.765625" style="17" customWidth="1"/>
    <col min="6" max="7" width="9.23046875" style="17"/>
    <col min="8" max="8" width="9.765625" style="17" customWidth="1"/>
    <col min="9" max="9" width="9.23046875" style="17"/>
    <col min="10" max="10" width="11.07421875" style="17" customWidth="1"/>
    <col min="11" max="11" width="9.69140625" style="17" customWidth="1"/>
    <col min="12" max="12" width="9.53515625" style="17" customWidth="1"/>
    <col min="13" max="13" width="10.3046875" style="17" customWidth="1"/>
    <col min="14" max="15" width="9.23046875" style="17"/>
    <col min="16" max="16" width="9.23046875" style="17" customWidth="1"/>
    <col min="17" max="17" width="9.23046875" style="17"/>
    <col min="18" max="18" width="13.84375" style="17" customWidth="1"/>
    <col min="19" max="19" width="14" style="17" customWidth="1"/>
    <col min="20" max="21" width="9.23046875" style="17"/>
    <col min="22" max="22" width="13.69140625" style="17" customWidth="1"/>
    <col min="23" max="23" width="10.53515625" style="17" customWidth="1"/>
    <col min="24" max="16384" width="9.23046875" style="17"/>
  </cols>
  <sheetData>
    <row r="1" spans="1:26" x14ac:dyDescent="0.35">
      <c r="A1" s="26" t="s">
        <v>310</v>
      </c>
    </row>
    <row r="2" spans="1:26" x14ac:dyDescent="0.35">
      <c r="A2" s="84" t="s">
        <v>277</v>
      </c>
    </row>
    <row r="3" spans="1:26" x14ac:dyDescent="0.35">
      <c r="A3" s="239" t="s">
        <v>312</v>
      </c>
    </row>
    <row r="4" spans="1:26" ht="16" thickBot="1" x14ac:dyDescent="0.4">
      <c r="A4" s="19" t="s">
        <v>69</v>
      </c>
      <c r="B4" s="19"/>
      <c r="C4" s="19"/>
      <c r="D4" s="19"/>
      <c r="E4" s="19"/>
      <c r="F4" s="19"/>
      <c r="G4" s="19"/>
      <c r="H4" s="19"/>
      <c r="I4" s="19"/>
      <c r="J4" s="19"/>
      <c r="K4" s="19"/>
      <c r="L4" s="19"/>
      <c r="M4" s="19"/>
      <c r="N4" s="19"/>
      <c r="O4" s="19"/>
      <c r="P4" s="19"/>
      <c r="Q4" s="19"/>
      <c r="R4" s="19"/>
      <c r="S4" s="19"/>
      <c r="T4" s="19"/>
      <c r="U4" s="19"/>
      <c r="V4" s="19"/>
      <c r="W4" s="19"/>
      <c r="X4" s="19"/>
      <c r="Y4" s="19"/>
    </row>
    <row r="5" spans="1:26" ht="64" customHeight="1" x14ac:dyDescent="0.35">
      <c r="A5" s="26" t="s">
        <v>109</v>
      </c>
      <c r="B5" s="26" t="s">
        <v>110</v>
      </c>
      <c r="C5" s="22" t="s">
        <v>35</v>
      </c>
      <c r="D5" s="22" t="s">
        <v>28</v>
      </c>
      <c r="E5" s="22" t="s">
        <v>30</v>
      </c>
      <c r="F5" s="22" t="s">
        <v>29</v>
      </c>
      <c r="G5" s="22" t="s">
        <v>36</v>
      </c>
      <c r="H5" s="22" t="s">
        <v>254</v>
      </c>
      <c r="I5" s="22" t="s">
        <v>33</v>
      </c>
      <c r="J5" s="22" t="s">
        <v>255</v>
      </c>
      <c r="K5" s="22" t="s">
        <v>38</v>
      </c>
      <c r="L5" s="22" t="s">
        <v>34</v>
      </c>
      <c r="M5" s="22" t="s">
        <v>39</v>
      </c>
      <c r="N5" s="22" t="s">
        <v>42</v>
      </c>
      <c r="O5" s="22" t="s">
        <v>40</v>
      </c>
      <c r="P5" s="22" t="s">
        <v>44</v>
      </c>
      <c r="Q5" s="22" t="s">
        <v>94</v>
      </c>
      <c r="R5" s="22" t="s">
        <v>95</v>
      </c>
      <c r="S5" s="22" t="s">
        <v>41</v>
      </c>
      <c r="T5" s="22" t="s">
        <v>96</v>
      </c>
      <c r="U5" s="22" t="s">
        <v>43</v>
      </c>
      <c r="V5" s="22" t="s">
        <v>475</v>
      </c>
      <c r="W5" s="240" t="s">
        <v>256</v>
      </c>
      <c r="X5" s="240" t="s">
        <v>257</v>
      </c>
      <c r="Y5" s="241" t="s">
        <v>92</v>
      </c>
    </row>
    <row r="6" spans="1:26" x14ac:dyDescent="0.35">
      <c r="A6" s="131" t="s">
        <v>0</v>
      </c>
      <c r="B6" s="131" t="s">
        <v>0</v>
      </c>
      <c r="C6" s="36">
        <v>15</v>
      </c>
      <c r="D6" s="36">
        <v>13</v>
      </c>
      <c r="E6" s="36">
        <v>9</v>
      </c>
      <c r="F6" s="36">
        <v>9</v>
      </c>
      <c r="G6" s="36">
        <v>23</v>
      </c>
      <c r="H6" s="36">
        <v>5</v>
      </c>
      <c r="I6" s="36">
        <v>7</v>
      </c>
      <c r="J6" s="36">
        <v>2</v>
      </c>
      <c r="K6" s="36">
        <v>3</v>
      </c>
      <c r="L6" s="36">
        <v>9</v>
      </c>
      <c r="M6" s="36">
        <v>5</v>
      </c>
      <c r="N6" s="36">
        <v>21</v>
      </c>
      <c r="O6" s="36">
        <v>7</v>
      </c>
      <c r="P6" s="36">
        <v>3</v>
      </c>
      <c r="Q6" s="36">
        <v>1</v>
      </c>
      <c r="R6" s="36">
        <v>2</v>
      </c>
      <c r="S6" s="36">
        <v>1</v>
      </c>
      <c r="T6" s="36">
        <v>4</v>
      </c>
      <c r="U6" s="36">
        <v>2</v>
      </c>
      <c r="V6" s="36">
        <v>2</v>
      </c>
      <c r="W6" s="36">
        <v>1</v>
      </c>
      <c r="X6" s="36">
        <v>0</v>
      </c>
      <c r="Y6" s="183">
        <v>17910</v>
      </c>
      <c r="Z6" s="25"/>
    </row>
    <row r="7" spans="1:26" ht="15.75" customHeight="1" x14ac:dyDescent="0.35">
      <c r="A7" s="29" t="s">
        <v>112</v>
      </c>
      <c r="B7" s="134" t="s">
        <v>98</v>
      </c>
      <c r="C7" s="36">
        <v>16</v>
      </c>
      <c r="D7" s="36">
        <v>21</v>
      </c>
      <c r="E7" s="36">
        <v>10</v>
      </c>
      <c r="F7" s="36">
        <v>10</v>
      </c>
      <c r="G7" s="36">
        <v>23</v>
      </c>
      <c r="H7" s="36">
        <v>5</v>
      </c>
      <c r="I7" s="36">
        <v>7</v>
      </c>
      <c r="J7" s="36">
        <v>2</v>
      </c>
      <c r="K7" s="36">
        <v>4</v>
      </c>
      <c r="L7" s="36">
        <v>9</v>
      </c>
      <c r="M7" s="36">
        <v>5</v>
      </c>
      <c r="N7" s="36">
        <v>22</v>
      </c>
      <c r="O7" s="36">
        <v>2</v>
      </c>
      <c r="P7" s="36">
        <v>2</v>
      </c>
      <c r="Q7" s="36">
        <v>0</v>
      </c>
      <c r="R7" s="36">
        <v>2</v>
      </c>
      <c r="S7" s="36">
        <v>1</v>
      </c>
      <c r="T7" s="36">
        <v>4</v>
      </c>
      <c r="U7" s="36">
        <v>2</v>
      </c>
      <c r="V7" s="36">
        <v>2</v>
      </c>
      <c r="W7" s="36">
        <v>1</v>
      </c>
      <c r="X7" s="36">
        <v>0</v>
      </c>
      <c r="Y7" s="183">
        <v>13230</v>
      </c>
      <c r="Z7" s="25"/>
    </row>
    <row r="8" spans="1:26" x14ac:dyDescent="0.35">
      <c r="A8" s="31" t="s">
        <v>112</v>
      </c>
      <c r="B8" s="137" t="s">
        <v>99</v>
      </c>
      <c r="C8" s="138">
        <v>12</v>
      </c>
      <c r="D8" s="138">
        <v>11</v>
      </c>
      <c r="E8" s="138">
        <v>7</v>
      </c>
      <c r="F8" s="138">
        <v>6</v>
      </c>
      <c r="G8" s="138">
        <v>21</v>
      </c>
      <c r="H8" s="138">
        <v>3</v>
      </c>
      <c r="I8" s="138">
        <v>6</v>
      </c>
      <c r="J8" s="138">
        <v>1</v>
      </c>
      <c r="K8" s="138">
        <v>3</v>
      </c>
      <c r="L8" s="138">
        <v>8</v>
      </c>
      <c r="M8" s="138">
        <v>4</v>
      </c>
      <c r="N8" s="138">
        <v>16</v>
      </c>
      <c r="O8" s="138">
        <v>27</v>
      </c>
      <c r="P8" s="138">
        <v>4</v>
      </c>
      <c r="Q8" s="138">
        <v>4</v>
      </c>
      <c r="R8" s="138">
        <v>2</v>
      </c>
      <c r="S8" s="138">
        <v>2</v>
      </c>
      <c r="T8" s="138">
        <v>3</v>
      </c>
      <c r="U8" s="138">
        <v>2</v>
      </c>
      <c r="V8" s="138">
        <v>2</v>
      </c>
      <c r="W8" s="138">
        <v>1</v>
      </c>
      <c r="X8" s="138">
        <v>0</v>
      </c>
      <c r="Y8" s="151">
        <v>4620</v>
      </c>
      <c r="Z8" s="25"/>
    </row>
    <row r="9" spans="1:26" x14ac:dyDescent="0.35">
      <c r="A9" s="29" t="s">
        <v>113</v>
      </c>
      <c r="B9" s="134" t="s">
        <v>1</v>
      </c>
      <c r="C9" s="123">
        <v>10</v>
      </c>
      <c r="D9" s="123">
        <v>6</v>
      </c>
      <c r="E9" s="123">
        <v>5</v>
      </c>
      <c r="F9" s="123">
        <v>4</v>
      </c>
      <c r="G9" s="123">
        <v>16</v>
      </c>
      <c r="H9" s="123">
        <v>2</v>
      </c>
      <c r="I9" s="123">
        <v>4</v>
      </c>
      <c r="J9" s="123">
        <v>0</v>
      </c>
      <c r="K9" s="123">
        <v>2</v>
      </c>
      <c r="L9" s="123">
        <v>7</v>
      </c>
      <c r="M9" s="123">
        <v>3</v>
      </c>
      <c r="N9" s="123">
        <v>13</v>
      </c>
      <c r="O9" s="123">
        <v>43</v>
      </c>
      <c r="P9" s="123">
        <v>4</v>
      </c>
      <c r="Q9" s="123">
        <v>6</v>
      </c>
      <c r="R9" s="123">
        <v>1</v>
      </c>
      <c r="S9" s="123">
        <v>2</v>
      </c>
      <c r="T9" s="123">
        <v>2</v>
      </c>
      <c r="U9" s="123">
        <v>1</v>
      </c>
      <c r="V9" s="123">
        <v>2</v>
      </c>
      <c r="W9" s="123">
        <v>0</v>
      </c>
      <c r="X9" s="123">
        <v>0</v>
      </c>
      <c r="Y9" s="152">
        <v>2410</v>
      </c>
      <c r="Z9" s="25"/>
    </row>
    <row r="10" spans="1:26" x14ac:dyDescent="0.35">
      <c r="A10" s="17" t="s">
        <v>97</v>
      </c>
      <c r="B10" s="121" t="s">
        <v>2</v>
      </c>
      <c r="C10" s="123">
        <v>14</v>
      </c>
      <c r="D10" s="123">
        <v>10</v>
      </c>
      <c r="E10" s="123">
        <v>8</v>
      </c>
      <c r="F10" s="123">
        <v>9</v>
      </c>
      <c r="G10" s="123">
        <v>27</v>
      </c>
      <c r="H10" s="123">
        <v>4</v>
      </c>
      <c r="I10" s="123">
        <v>8</v>
      </c>
      <c r="J10" s="123">
        <v>1</v>
      </c>
      <c r="K10" s="123">
        <v>3</v>
      </c>
      <c r="L10" s="123">
        <v>9</v>
      </c>
      <c r="M10" s="123">
        <v>6</v>
      </c>
      <c r="N10" s="123">
        <v>19</v>
      </c>
      <c r="O10" s="123">
        <v>11</v>
      </c>
      <c r="P10" s="123">
        <v>3</v>
      </c>
      <c r="Q10" s="123">
        <v>1</v>
      </c>
      <c r="R10" s="123">
        <v>2</v>
      </c>
      <c r="S10" s="123">
        <v>2</v>
      </c>
      <c r="T10" s="123">
        <v>5</v>
      </c>
      <c r="U10" s="123">
        <v>3</v>
      </c>
      <c r="V10" s="123">
        <v>3</v>
      </c>
      <c r="W10" s="123">
        <v>1</v>
      </c>
      <c r="X10" s="123">
        <v>1</v>
      </c>
      <c r="Y10" s="152">
        <v>2210</v>
      </c>
      <c r="Z10" s="25"/>
    </row>
    <row r="11" spans="1:26" ht="16" thickBot="1" x14ac:dyDescent="0.4">
      <c r="A11" s="19" t="s">
        <v>97</v>
      </c>
      <c r="B11" s="125" t="s">
        <v>160</v>
      </c>
      <c r="C11" s="147">
        <v>13</v>
      </c>
      <c r="D11" s="147">
        <v>12</v>
      </c>
      <c r="E11" s="147">
        <v>9</v>
      </c>
      <c r="F11" s="147">
        <v>10</v>
      </c>
      <c r="G11" s="147">
        <v>27</v>
      </c>
      <c r="H11" s="147">
        <v>4</v>
      </c>
      <c r="I11" s="147">
        <v>7</v>
      </c>
      <c r="J11" s="147">
        <v>1</v>
      </c>
      <c r="K11" s="147">
        <v>5</v>
      </c>
      <c r="L11" s="147">
        <v>11</v>
      </c>
      <c r="M11" s="147">
        <v>8</v>
      </c>
      <c r="N11" s="147">
        <v>18</v>
      </c>
      <c r="O11" s="147">
        <v>4</v>
      </c>
      <c r="P11" s="147">
        <v>4</v>
      </c>
      <c r="Q11" s="147">
        <v>1</v>
      </c>
      <c r="R11" s="147">
        <v>3</v>
      </c>
      <c r="S11" s="147">
        <v>1</v>
      </c>
      <c r="T11" s="147">
        <v>4</v>
      </c>
      <c r="U11" s="147">
        <v>1</v>
      </c>
      <c r="V11" s="147">
        <v>4</v>
      </c>
      <c r="W11" s="147">
        <v>1</v>
      </c>
      <c r="X11" s="147">
        <v>1</v>
      </c>
      <c r="Y11" s="153">
        <v>1340</v>
      </c>
      <c r="Z11" s="25"/>
    </row>
    <row r="12" spans="1:26" x14ac:dyDescent="0.35">
      <c r="B12" s="123"/>
      <c r="C12" s="123"/>
      <c r="D12" s="123"/>
      <c r="E12" s="123"/>
      <c r="F12" s="123"/>
      <c r="G12" s="123"/>
      <c r="H12" s="123"/>
      <c r="I12" s="123"/>
      <c r="J12" s="123"/>
      <c r="K12" s="123"/>
      <c r="L12" s="123"/>
      <c r="M12" s="123"/>
      <c r="N12" s="123"/>
      <c r="O12" s="123"/>
      <c r="P12" s="123"/>
      <c r="Q12" s="123"/>
      <c r="R12" s="123"/>
      <c r="S12" s="123"/>
      <c r="T12" s="123"/>
      <c r="U12" s="123"/>
      <c r="V12" s="123"/>
      <c r="W12" s="12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workbookViewId="0"/>
  </sheetViews>
  <sheetFormatPr defaultRowHeight="15.5" x14ac:dyDescent="0.35"/>
  <cols>
    <col min="1" max="1" width="12" customWidth="1"/>
    <col min="2" max="2" width="132.69140625" customWidth="1"/>
  </cols>
  <sheetData>
    <row r="1" spans="1:7" x14ac:dyDescent="0.35">
      <c r="A1" s="1" t="s">
        <v>116</v>
      </c>
    </row>
    <row r="2" spans="1:7" x14ac:dyDescent="0.35">
      <c r="A2" s="1" t="s">
        <v>117</v>
      </c>
      <c r="B2" s="1" t="s">
        <v>118</v>
      </c>
    </row>
    <row r="3" spans="1:7" x14ac:dyDescent="0.35">
      <c r="A3" t="s">
        <v>122</v>
      </c>
      <c r="B3" s="16" t="s">
        <v>119</v>
      </c>
    </row>
    <row r="4" spans="1:7" ht="46.5" x14ac:dyDescent="0.35">
      <c r="A4" t="s">
        <v>123</v>
      </c>
      <c r="B4" s="16" t="s">
        <v>120</v>
      </c>
    </row>
    <row r="5" spans="1:7" x14ac:dyDescent="0.35">
      <c r="A5" t="s">
        <v>124</v>
      </c>
      <c r="B5" s="16" t="s">
        <v>168</v>
      </c>
    </row>
    <row r="6" spans="1:7" x14ac:dyDescent="0.35">
      <c r="A6" t="s">
        <v>125</v>
      </c>
      <c r="B6" s="16" t="s">
        <v>111</v>
      </c>
    </row>
    <row r="7" spans="1:7" x14ac:dyDescent="0.35">
      <c r="A7" s="7" t="s">
        <v>126</v>
      </c>
      <c r="B7" s="10" t="s">
        <v>482</v>
      </c>
      <c r="C7" s="2"/>
      <c r="D7" s="2"/>
      <c r="E7" s="2"/>
      <c r="F7" s="2"/>
      <c r="G7" s="2"/>
    </row>
    <row r="8" spans="1:7" x14ac:dyDescent="0.35">
      <c r="A8" t="s">
        <v>127</v>
      </c>
      <c r="B8" s="10" t="s">
        <v>232</v>
      </c>
    </row>
    <row r="9" spans="1:7" x14ac:dyDescent="0.35">
      <c r="A9" t="s">
        <v>128</v>
      </c>
      <c r="B9" s="16" t="s">
        <v>155</v>
      </c>
    </row>
    <row r="10" spans="1:7" x14ac:dyDescent="0.35">
      <c r="A10" t="s">
        <v>133</v>
      </c>
      <c r="B10" s="16" t="s">
        <v>156</v>
      </c>
    </row>
    <row r="11" spans="1:7" ht="31" x14ac:dyDescent="0.35">
      <c r="A11" t="s">
        <v>154</v>
      </c>
      <c r="B11" s="16" t="s">
        <v>132</v>
      </c>
    </row>
    <row r="12" spans="1:7" x14ac:dyDescent="0.35">
      <c r="A12" t="s">
        <v>163</v>
      </c>
      <c r="B12" s="16" t="s">
        <v>164</v>
      </c>
    </row>
    <row r="13" spans="1:7" x14ac:dyDescent="0.35">
      <c r="A13" t="s">
        <v>166</v>
      </c>
      <c r="B13" s="16" t="s">
        <v>167</v>
      </c>
    </row>
    <row r="14" spans="1:7" x14ac:dyDescent="0.35">
      <c r="A14" t="s">
        <v>205</v>
      </c>
      <c r="B14" s="16" t="s">
        <v>206</v>
      </c>
    </row>
    <row r="15" spans="1:7" ht="31.5" customHeight="1" x14ac:dyDescent="0.35">
      <c r="A15" t="s">
        <v>478</v>
      </c>
      <c r="B15" s="16" t="s">
        <v>493</v>
      </c>
    </row>
    <row r="16" spans="1:7" x14ac:dyDescent="0.35">
      <c r="A16" t="s">
        <v>483</v>
      </c>
      <c r="B16" s="16" t="s">
        <v>339</v>
      </c>
    </row>
    <row r="17" spans="1:2" x14ac:dyDescent="0.35">
      <c r="A17" t="s">
        <v>486</v>
      </c>
      <c r="B17" s="16" t="s">
        <v>487</v>
      </c>
    </row>
    <row r="18" spans="1:2" x14ac:dyDescent="0.35">
      <c r="A18" t="s">
        <v>497</v>
      </c>
      <c r="B18" s="16" t="s">
        <v>498</v>
      </c>
    </row>
    <row r="19" spans="1:2" x14ac:dyDescent="0.35">
      <c r="A19" t="s">
        <v>500</v>
      </c>
      <c r="B19" s="16" t="s">
        <v>501</v>
      </c>
    </row>
    <row r="20" spans="1:2" x14ac:dyDescent="0.35">
      <c r="A20" t="s">
        <v>503</v>
      </c>
      <c r="B20" t="s">
        <v>502</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0"/>
  <sheetViews>
    <sheetView workbookViewId="0"/>
  </sheetViews>
  <sheetFormatPr defaultColWidth="9.23046875" defaultRowHeight="15.5" x14ac:dyDescent="0.35"/>
  <cols>
    <col min="1" max="1" width="51.07421875" style="17" customWidth="1"/>
    <col min="2" max="2" width="14.84375" style="17" customWidth="1"/>
    <col min="3" max="3" width="10.07421875" style="17" customWidth="1"/>
    <col min="4" max="4" width="13.3046875" style="17" customWidth="1"/>
    <col min="5" max="6" width="10.4609375" style="17" customWidth="1"/>
    <col min="7" max="7" width="10.07421875" style="17" customWidth="1"/>
    <col min="8" max="16384" width="9.23046875" style="17"/>
  </cols>
  <sheetData>
    <row r="1" spans="1:9" x14ac:dyDescent="0.35">
      <c r="A1" s="26" t="s">
        <v>442</v>
      </c>
    </row>
    <row r="2" spans="1:9" x14ac:dyDescent="0.35">
      <c r="A2" s="17" t="s">
        <v>277</v>
      </c>
    </row>
    <row r="3" spans="1:9" ht="16" thickBot="1" x14ac:dyDescent="0.4">
      <c r="A3" s="19" t="s">
        <v>69</v>
      </c>
      <c r="B3" s="19"/>
      <c r="C3" s="19"/>
      <c r="D3" s="19"/>
      <c r="E3" s="19"/>
      <c r="F3" s="19"/>
      <c r="G3" s="19"/>
    </row>
    <row r="4" spans="1:9" ht="62.25" customHeight="1" x14ac:dyDescent="0.35">
      <c r="A4" s="26" t="s">
        <v>109</v>
      </c>
      <c r="B4" s="26" t="s">
        <v>110</v>
      </c>
      <c r="C4" s="242" t="s">
        <v>22</v>
      </c>
      <c r="D4" s="242" t="s">
        <v>20</v>
      </c>
      <c r="E4" s="242" t="s">
        <v>21</v>
      </c>
      <c r="F4" s="243" t="s">
        <v>91</v>
      </c>
      <c r="G4" s="242" t="s">
        <v>72</v>
      </c>
      <c r="H4" s="196"/>
      <c r="I4" s="173"/>
    </row>
    <row r="5" spans="1:9" x14ac:dyDescent="0.35">
      <c r="A5" s="131" t="s">
        <v>0</v>
      </c>
      <c r="B5" s="131" t="s">
        <v>0</v>
      </c>
      <c r="C5" s="132">
        <v>8</v>
      </c>
      <c r="D5" s="132">
        <v>19</v>
      </c>
      <c r="E5" s="132">
        <v>72</v>
      </c>
      <c r="F5" s="234">
        <v>28</v>
      </c>
      <c r="G5" s="155">
        <v>42540</v>
      </c>
      <c r="H5" s="123"/>
      <c r="I5" s="177"/>
    </row>
    <row r="6" spans="1:9" x14ac:dyDescent="0.35">
      <c r="A6" s="29" t="s">
        <v>112</v>
      </c>
      <c r="B6" s="134" t="s">
        <v>98</v>
      </c>
      <c r="C6" s="123">
        <v>9</v>
      </c>
      <c r="D6" s="123">
        <v>22</v>
      </c>
      <c r="E6" s="123">
        <v>69</v>
      </c>
      <c r="F6" s="235">
        <v>31</v>
      </c>
      <c r="G6" s="157">
        <v>30560</v>
      </c>
      <c r="H6" s="123"/>
      <c r="I6" s="177"/>
    </row>
    <row r="7" spans="1:9" x14ac:dyDescent="0.35">
      <c r="A7" s="31" t="s">
        <v>112</v>
      </c>
      <c r="B7" s="137" t="s">
        <v>99</v>
      </c>
      <c r="C7" s="123">
        <v>5</v>
      </c>
      <c r="D7" s="123">
        <v>12</v>
      </c>
      <c r="E7" s="123">
        <v>83</v>
      </c>
      <c r="F7" s="235">
        <v>17</v>
      </c>
      <c r="G7" s="157">
        <v>11790</v>
      </c>
      <c r="H7" s="123"/>
      <c r="I7" s="177"/>
    </row>
    <row r="8" spans="1:9" x14ac:dyDescent="0.35">
      <c r="A8" s="29" t="s">
        <v>113</v>
      </c>
      <c r="B8" s="134" t="s">
        <v>1</v>
      </c>
      <c r="C8" s="36">
        <v>3</v>
      </c>
      <c r="D8" s="36">
        <v>9</v>
      </c>
      <c r="E8" s="36">
        <v>88</v>
      </c>
      <c r="F8" s="236">
        <v>12</v>
      </c>
      <c r="G8" s="175">
        <v>5960</v>
      </c>
      <c r="H8" s="123"/>
      <c r="I8" s="177"/>
    </row>
    <row r="9" spans="1:9" x14ac:dyDescent="0.35">
      <c r="A9" s="17" t="s">
        <v>97</v>
      </c>
      <c r="B9" s="121" t="s">
        <v>2</v>
      </c>
      <c r="C9" s="123">
        <v>6</v>
      </c>
      <c r="D9" s="123">
        <v>15</v>
      </c>
      <c r="E9" s="123">
        <v>79</v>
      </c>
      <c r="F9" s="235">
        <v>21</v>
      </c>
      <c r="G9" s="177">
        <v>5820</v>
      </c>
      <c r="H9" s="123"/>
      <c r="I9" s="177"/>
    </row>
    <row r="10" spans="1:9" ht="16" thickBot="1" x14ac:dyDescent="0.4">
      <c r="A10" s="19" t="s">
        <v>97</v>
      </c>
      <c r="B10" s="125" t="s">
        <v>160</v>
      </c>
      <c r="C10" s="147">
        <v>7</v>
      </c>
      <c r="D10" s="147">
        <v>20</v>
      </c>
      <c r="E10" s="147">
        <v>73</v>
      </c>
      <c r="F10" s="237">
        <v>27</v>
      </c>
      <c r="G10" s="165">
        <v>3300</v>
      </c>
      <c r="H10" s="123"/>
      <c r="I10" s="177"/>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7"/>
  <sheetViews>
    <sheetView workbookViewId="0"/>
  </sheetViews>
  <sheetFormatPr defaultColWidth="9.23046875" defaultRowHeight="15.5" x14ac:dyDescent="0.35"/>
  <cols>
    <col min="1" max="1" width="49.53515625" style="17" customWidth="1"/>
    <col min="2" max="2" width="13.765625" style="17" customWidth="1"/>
    <col min="3" max="3" width="10" style="17" customWidth="1"/>
    <col min="4" max="5" width="10.07421875" style="17" customWidth="1"/>
    <col min="6" max="6" width="10.53515625" style="17" customWidth="1"/>
    <col min="7" max="7" width="11.3046875" style="17" customWidth="1"/>
    <col min="8" max="8" width="10.53515625" style="17" customWidth="1"/>
    <col min="9" max="9" width="10.07421875" style="17" customWidth="1"/>
    <col min="10" max="10" width="9.84375" style="17" customWidth="1"/>
    <col min="11" max="16384" width="9.23046875" style="17"/>
  </cols>
  <sheetData>
    <row r="1" spans="1:27" x14ac:dyDescent="0.35">
      <c r="A1" s="117" t="s">
        <v>305</v>
      </c>
    </row>
    <row r="2" spans="1:27" x14ac:dyDescent="0.35">
      <c r="A2" s="17" t="s">
        <v>277</v>
      </c>
    </row>
    <row r="3" spans="1:27" ht="16" thickBot="1" x14ac:dyDescent="0.4">
      <c r="A3" s="19" t="s">
        <v>69</v>
      </c>
      <c r="B3" s="19"/>
      <c r="C3" s="19"/>
      <c r="D3" s="19"/>
      <c r="E3" s="19"/>
      <c r="F3" s="19"/>
      <c r="G3" s="19"/>
      <c r="H3" s="19"/>
      <c r="I3" s="19"/>
      <c r="J3" s="19"/>
      <c r="K3" s="19"/>
      <c r="L3" s="19"/>
    </row>
    <row r="4" spans="1:27" ht="79.5" customHeight="1" x14ac:dyDescent="0.35">
      <c r="A4" s="26" t="s">
        <v>109</v>
      </c>
      <c r="B4" s="26" t="s">
        <v>110</v>
      </c>
      <c r="C4" s="196" t="s">
        <v>151</v>
      </c>
      <c r="D4" s="196" t="s">
        <v>150</v>
      </c>
      <c r="E4" s="196" t="s">
        <v>149</v>
      </c>
      <c r="F4" s="196" t="s">
        <v>148</v>
      </c>
      <c r="G4" s="196" t="s">
        <v>258</v>
      </c>
      <c r="H4" s="196" t="s">
        <v>143</v>
      </c>
      <c r="I4" s="196" t="s">
        <v>144</v>
      </c>
      <c r="J4" s="196" t="s">
        <v>147</v>
      </c>
      <c r="K4" s="196" t="s">
        <v>146</v>
      </c>
      <c r="L4" s="173" t="s">
        <v>72</v>
      </c>
    </row>
    <row r="5" spans="1:27" x14ac:dyDescent="0.35">
      <c r="A5" s="131" t="s">
        <v>0</v>
      </c>
      <c r="B5" s="131" t="s">
        <v>0</v>
      </c>
      <c r="C5" s="131">
        <v>82</v>
      </c>
      <c r="D5" s="131">
        <v>78</v>
      </c>
      <c r="E5" s="132">
        <v>85</v>
      </c>
      <c r="F5" s="132">
        <v>96</v>
      </c>
      <c r="G5" s="132">
        <v>77</v>
      </c>
      <c r="H5" s="132">
        <v>87</v>
      </c>
      <c r="I5" s="132">
        <v>90</v>
      </c>
      <c r="J5" s="132">
        <v>74</v>
      </c>
      <c r="K5" s="132">
        <v>53</v>
      </c>
      <c r="L5" s="155">
        <v>5670</v>
      </c>
      <c r="AA5" s="25"/>
    </row>
    <row r="6" spans="1:27" x14ac:dyDescent="0.35">
      <c r="A6" s="29" t="s">
        <v>112</v>
      </c>
      <c r="B6" s="134" t="s">
        <v>98</v>
      </c>
      <c r="C6" s="17">
        <v>82</v>
      </c>
      <c r="D6" s="17">
        <v>79</v>
      </c>
      <c r="E6" s="123">
        <v>86</v>
      </c>
      <c r="F6" s="123">
        <v>96</v>
      </c>
      <c r="G6" s="123">
        <v>79</v>
      </c>
      <c r="H6" s="123">
        <v>88</v>
      </c>
      <c r="I6" s="123">
        <v>91</v>
      </c>
      <c r="J6" s="123">
        <v>75</v>
      </c>
      <c r="K6" s="123">
        <v>52</v>
      </c>
      <c r="L6" s="157">
        <v>4680</v>
      </c>
      <c r="M6" s="244"/>
      <c r="AA6" s="25"/>
    </row>
    <row r="7" spans="1:27" x14ac:dyDescent="0.35">
      <c r="A7" s="31" t="s">
        <v>112</v>
      </c>
      <c r="B7" s="137" t="s">
        <v>99</v>
      </c>
      <c r="C7" s="17">
        <v>80</v>
      </c>
      <c r="D7" s="17">
        <v>76</v>
      </c>
      <c r="E7" s="123">
        <v>84</v>
      </c>
      <c r="F7" s="123">
        <v>92</v>
      </c>
      <c r="G7" s="123">
        <v>67</v>
      </c>
      <c r="H7" s="123">
        <v>84</v>
      </c>
      <c r="I7" s="123">
        <v>87</v>
      </c>
      <c r="J7" s="123">
        <v>71</v>
      </c>
      <c r="K7" s="123">
        <v>54</v>
      </c>
      <c r="L7" s="157">
        <v>970</v>
      </c>
      <c r="AA7" s="25"/>
    </row>
    <row r="8" spans="1:27" x14ac:dyDescent="0.35">
      <c r="A8" s="29" t="s">
        <v>113</v>
      </c>
      <c r="B8" s="134" t="s">
        <v>1</v>
      </c>
      <c r="C8" s="29">
        <v>81</v>
      </c>
      <c r="D8" s="29">
        <v>78</v>
      </c>
      <c r="E8" s="36">
        <v>83</v>
      </c>
      <c r="F8" s="36">
        <v>91</v>
      </c>
      <c r="G8" s="36">
        <v>60</v>
      </c>
      <c r="H8" s="36">
        <v>86</v>
      </c>
      <c r="I8" s="36">
        <v>85</v>
      </c>
      <c r="J8" s="36">
        <v>71</v>
      </c>
      <c r="K8" s="36">
        <v>61</v>
      </c>
      <c r="L8" s="175">
        <v>350</v>
      </c>
    </row>
    <row r="9" spans="1:27" x14ac:dyDescent="0.35">
      <c r="A9" s="17" t="s">
        <v>97</v>
      </c>
      <c r="B9" s="121" t="s">
        <v>2</v>
      </c>
      <c r="C9" s="17">
        <v>80</v>
      </c>
      <c r="D9" s="17">
        <v>75</v>
      </c>
      <c r="E9" s="123">
        <v>84</v>
      </c>
      <c r="F9" s="123">
        <v>93</v>
      </c>
      <c r="G9" s="123">
        <v>70</v>
      </c>
      <c r="H9" s="123">
        <v>83</v>
      </c>
      <c r="I9" s="123">
        <v>88</v>
      </c>
      <c r="J9" s="123">
        <v>72</v>
      </c>
      <c r="K9" s="123">
        <v>50</v>
      </c>
      <c r="L9" s="177">
        <v>620</v>
      </c>
    </row>
    <row r="10" spans="1:27" ht="16" thickBot="1" x14ac:dyDescent="0.4">
      <c r="A10" s="19" t="s">
        <v>97</v>
      </c>
      <c r="B10" s="125" t="s">
        <v>160</v>
      </c>
      <c r="C10" s="19">
        <v>83</v>
      </c>
      <c r="D10" s="19">
        <v>78</v>
      </c>
      <c r="E10" s="147">
        <v>86</v>
      </c>
      <c r="F10" s="147">
        <v>97</v>
      </c>
      <c r="G10" s="147">
        <v>72</v>
      </c>
      <c r="H10" s="147">
        <v>88</v>
      </c>
      <c r="I10" s="147">
        <v>92</v>
      </c>
      <c r="J10" s="147">
        <v>73</v>
      </c>
      <c r="K10" s="147">
        <v>56</v>
      </c>
      <c r="L10" s="165">
        <v>480</v>
      </c>
    </row>
    <row r="12" spans="1:27" x14ac:dyDescent="0.35">
      <c r="L12" s="176"/>
    </row>
    <row r="13" spans="1:27" x14ac:dyDescent="0.35">
      <c r="L13" s="176"/>
    </row>
    <row r="14" spans="1:27" x14ac:dyDescent="0.35">
      <c r="L14" s="176"/>
    </row>
    <row r="15" spans="1:27" x14ac:dyDescent="0.35">
      <c r="L15" s="176"/>
    </row>
    <row r="16" spans="1:27" x14ac:dyDescent="0.35">
      <c r="L16" s="176"/>
    </row>
    <row r="17" spans="12:12" x14ac:dyDescent="0.35">
      <c r="L17" s="176"/>
    </row>
  </sheetData>
  <pageMargins left="0.7" right="0.7" top="0.75" bottom="0.75" header="0.3" footer="0.3"/>
  <pageSetup paperSize="9" orientation="portrait"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8"/>
  <sheetViews>
    <sheetView workbookViewId="0">
      <pane xSplit="2" topLeftCell="F1" activePane="topRight" state="frozen"/>
      <selection pane="topRight"/>
    </sheetView>
  </sheetViews>
  <sheetFormatPr defaultColWidth="9.23046875" defaultRowHeight="15.5" x14ac:dyDescent="0.35"/>
  <cols>
    <col min="1" max="1" width="14" style="17" customWidth="1"/>
    <col min="2" max="2" width="13" style="17" customWidth="1"/>
    <col min="3" max="3" width="12.69140625" style="17" customWidth="1"/>
    <col min="4" max="4" width="9.23046875" style="17"/>
    <col min="5" max="5" width="12.23046875" style="17" customWidth="1"/>
    <col min="6" max="6" width="12.3046875" style="17" customWidth="1"/>
    <col min="7" max="10" width="9.23046875" style="17"/>
    <col min="11" max="11" width="10.69140625" style="17" customWidth="1"/>
    <col min="12" max="12" width="10" style="17" customWidth="1"/>
    <col min="13" max="13" width="9.53515625" style="17" customWidth="1"/>
    <col min="14" max="14" width="10.69140625" style="17" customWidth="1"/>
    <col min="15" max="18" width="9.23046875" style="17"/>
    <col min="19" max="19" width="14.07421875" style="17" customWidth="1"/>
    <col min="20" max="21" width="9.23046875" style="17"/>
    <col min="22" max="22" width="13.3046875" style="17" customWidth="1"/>
    <col min="23" max="16384" width="9.23046875" style="17"/>
  </cols>
  <sheetData>
    <row r="1" spans="1:23" x14ac:dyDescent="0.35">
      <c r="A1" s="26" t="s">
        <v>270</v>
      </c>
    </row>
    <row r="2" spans="1:23" x14ac:dyDescent="0.35">
      <c r="A2" s="17" t="s">
        <v>277</v>
      </c>
    </row>
    <row r="3" spans="1:23" x14ac:dyDescent="0.35">
      <c r="A3" s="239" t="s">
        <v>312</v>
      </c>
    </row>
    <row r="4" spans="1:23" ht="16" thickBot="1" x14ac:dyDescent="0.4">
      <c r="A4" s="19" t="s">
        <v>69</v>
      </c>
      <c r="B4" s="19"/>
      <c r="C4" s="19"/>
      <c r="D4" s="19"/>
      <c r="E4" s="19"/>
      <c r="F4" s="19"/>
      <c r="G4" s="19"/>
      <c r="H4" s="19"/>
      <c r="I4" s="19"/>
      <c r="J4" s="19"/>
      <c r="K4" s="19"/>
      <c r="L4" s="19"/>
      <c r="M4" s="19"/>
      <c r="N4" s="19"/>
      <c r="O4" s="19"/>
      <c r="P4" s="19"/>
      <c r="Q4" s="19"/>
      <c r="R4" s="19"/>
      <c r="S4" s="19"/>
      <c r="T4" s="149"/>
      <c r="U4" s="19"/>
      <c r="V4" s="19"/>
      <c r="W4" s="19"/>
    </row>
    <row r="5" spans="1:23" ht="64.5" customHeight="1" x14ac:dyDescent="0.35">
      <c r="A5" s="26" t="s">
        <v>109</v>
      </c>
      <c r="B5" s="26" t="s">
        <v>110</v>
      </c>
      <c r="C5" s="22" t="s">
        <v>35</v>
      </c>
      <c r="D5" s="22" t="s">
        <v>152</v>
      </c>
      <c r="E5" s="22" t="s">
        <v>28</v>
      </c>
      <c r="F5" s="22" t="s">
        <v>30</v>
      </c>
      <c r="G5" s="22" t="s">
        <v>29</v>
      </c>
      <c r="H5" s="22" t="s">
        <v>36</v>
      </c>
      <c r="I5" s="22" t="s">
        <v>37</v>
      </c>
      <c r="J5" s="22" t="s">
        <v>33</v>
      </c>
      <c r="K5" s="22" t="s">
        <v>255</v>
      </c>
      <c r="L5" s="22" t="s">
        <v>153</v>
      </c>
      <c r="M5" s="22" t="s">
        <v>34</v>
      </c>
      <c r="N5" s="22" t="s">
        <v>39</v>
      </c>
      <c r="O5" s="22" t="s">
        <v>42</v>
      </c>
      <c r="P5" s="22" t="s">
        <v>40</v>
      </c>
      <c r="Q5" s="22" t="s">
        <v>94</v>
      </c>
      <c r="R5" s="22" t="s">
        <v>95</v>
      </c>
      <c r="S5" s="22" t="s">
        <v>41</v>
      </c>
      <c r="T5" s="22" t="s">
        <v>446</v>
      </c>
      <c r="U5" s="22" t="s">
        <v>43</v>
      </c>
      <c r="V5" s="22" t="s">
        <v>475</v>
      </c>
      <c r="W5" s="245" t="s">
        <v>92</v>
      </c>
    </row>
    <row r="6" spans="1:23" x14ac:dyDescent="0.35">
      <c r="A6" s="131" t="s">
        <v>0</v>
      </c>
      <c r="B6" s="131" t="s">
        <v>0</v>
      </c>
      <c r="C6" s="131">
        <v>49</v>
      </c>
      <c r="D6" s="132">
        <v>9</v>
      </c>
      <c r="E6" s="132">
        <v>1</v>
      </c>
      <c r="F6" s="132">
        <v>2</v>
      </c>
      <c r="G6" s="132">
        <v>2</v>
      </c>
      <c r="H6" s="132">
        <v>3</v>
      </c>
      <c r="I6" s="132">
        <v>1</v>
      </c>
      <c r="J6" s="132">
        <v>13</v>
      </c>
      <c r="K6" s="132">
        <v>0</v>
      </c>
      <c r="L6" s="132">
        <v>3</v>
      </c>
      <c r="M6" s="132">
        <v>2</v>
      </c>
      <c r="N6" s="132">
        <v>1</v>
      </c>
      <c r="O6" s="132">
        <v>17</v>
      </c>
      <c r="P6" s="132">
        <v>1</v>
      </c>
      <c r="Q6" s="132">
        <v>0</v>
      </c>
      <c r="R6" s="131">
        <v>0</v>
      </c>
      <c r="S6" s="132">
        <v>0</v>
      </c>
      <c r="T6" s="131">
        <v>0</v>
      </c>
      <c r="U6" s="132">
        <v>0</v>
      </c>
      <c r="V6" s="131">
        <v>0</v>
      </c>
      <c r="W6" s="246">
        <v>6660</v>
      </c>
    </row>
    <row r="7" spans="1:23" x14ac:dyDescent="0.35">
      <c r="A7" s="29" t="s">
        <v>112</v>
      </c>
      <c r="B7" s="134" t="s">
        <v>98</v>
      </c>
      <c r="C7" s="17">
        <v>50</v>
      </c>
      <c r="D7" s="123">
        <v>9</v>
      </c>
      <c r="E7" s="123">
        <v>1</v>
      </c>
      <c r="F7" s="123">
        <v>2</v>
      </c>
      <c r="G7" s="123">
        <v>2</v>
      </c>
      <c r="H7" s="123">
        <v>3</v>
      </c>
      <c r="I7" s="123">
        <v>1</v>
      </c>
      <c r="J7" s="123">
        <v>12</v>
      </c>
      <c r="K7" s="123">
        <v>0</v>
      </c>
      <c r="L7" s="123">
        <v>3</v>
      </c>
      <c r="M7" s="123">
        <v>2</v>
      </c>
      <c r="N7" s="123">
        <v>1</v>
      </c>
      <c r="O7" s="123">
        <v>17</v>
      </c>
      <c r="P7" s="123">
        <v>0</v>
      </c>
      <c r="Q7" s="123">
        <v>0</v>
      </c>
      <c r="R7" s="17">
        <v>0</v>
      </c>
      <c r="S7" s="123">
        <v>0</v>
      </c>
      <c r="T7" s="17">
        <v>0</v>
      </c>
      <c r="U7" s="123">
        <v>0</v>
      </c>
      <c r="V7" s="17">
        <v>0</v>
      </c>
      <c r="W7" s="25">
        <v>5490</v>
      </c>
    </row>
    <row r="8" spans="1:23" ht="16" thickBot="1" x14ac:dyDescent="0.4">
      <c r="A8" s="19" t="s">
        <v>112</v>
      </c>
      <c r="B8" s="247" t="s">
        <v>99</v>
      </c>
      <c r="C8" s="19">
        <v>45</v>
      </c>
      <c r="D8" s="147">
        <v>9</v>
      </c>
      <c r="E8" s="147">
        <v>1</v>
      </c>
      <c r="F8" s="147">
        <v>2</v>
      </c>
      <c r="G8" s="147">
        <v>2</v>
      </c>
      <c r="H8" s="147">
        <v>2</v>
      </c>
      <c r="I8" s="147">
        <v>0</v>
      </c>
      <c r="J8" s="147">
        <v>16</v>
      </c>
      <c r="K8" s="147">
        <v>0</v>
      </c>
      <c r="L8" s="147">
        <v>3</v>
      </c>
      <c r="M8" s="147">
        <v>1</v>
      </c>
      <c r="N8" s="147">
        <v>1</v>
      </c>
      <c r="O8" s="147">
        <v>17</v>
      </c>
      <c r="P8" s="147">
        <v>3</v>
      </c>
      <c r="Q8" s="147">
        <v>1</v>
      </c>
      <c r="R8" s="19">
        <v>0</v>
      </c>
      <c r="S8" s="147">
        <v>0</v>
      </c>
      <c r="T8" s="19">
        <v>0</v>
      </c>
      <c r="U8" s="147">
        <v>1</v>
      </c>
      <c r="V8" s="19">
        <v>0</v>
      </c>
      <c r="W8" s="248">
        <v>1150</v>
      </c>
    </row>
  </sheetData>
  <pageMargins left="0.7" right="0.7" top="0.75" bottom="0.75" header="0.3" footer="0.3"/>
  <pageSetup paperSize="9" orientation="portrait" horizontalDpi="90" verticalDpi="9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30"/>
  <sheetViews>
    <sheetView workbookViewId="0"/>
  </sheetViews>
  <sheetFormatPr defaultColWidth="9.23046875" defaultRowHeight="15.5" x14ac:dyDescent="0.35"/>
  <cols>
    <col min="1" max="1" width="51.3046875" style="17" customWidth="1"/>
    <col min="2" max="2" width="36.69140625" style="17" customWidth="1"/>
    <col min="3" max="3" width="9.84375" style="17" customWidth="1"/>
    <col min="4" max="4" width="9.23046875" style="17"/>
    <col min="5" max="5" width="9.23046875" style="123"/>
    <col min="6" max="6" width="8.4609375" style="123" customWidth="1"/>
    <col min="7" max="27" width="9.23046875" style="123"/>
    <col min="28" max="16384" width="9.23046875" style="17"/>
  </cols>
  <sheetData>
    <row r="1" spans="1:7" x14ac:dyDescent="0.35">
      <c r="A1" s="26" t="s">
        <v>445</v>
      </c>
    </row>
    <row r="2" spans="1:7" x14ac:dyDescent="0.35">
      <c r="A2" s="17" t="s">
        <v>277</v>
      </c>
    </row>
    <row r="3" spans="1:7" ht="16" thickBot="1" x14ac:dyDescent="0.4">
      <c r="A3" s="19" t="s">
        <v>69</v>
      </c>
      <c r="B3" s="19"/>
      <c r="C3" s="19"/>
      <c r="D3" s="19"/>
    </row>
    <row r="4" spans="1:7" ht="46.5" x14ac:dyDescent="0.35">
      <c r="A4" s="26" t="s">
        <v>109</v>
      </c>
      <c r="B4" s="26" t="s">
        <v>110</v>
      </c>
      <c r="C4" s="22" t="s">
        <v>93</v>
      </c>
      <c r="D4" s="173" t="s">
        <v>72</v>
      </c>
    </row>
    <row r="5" spans="1:7" x14ac:dyDescent="0.35">
      <c r="A5" s="131" t="s">
        <v>0</v>
      </c>
      <c r="B5" s="131" t="s">
        <v>0</v>
      </c>
      <c r="C5" s="131">
        <v>68</v>
      </c>
      <c r="D5" s="179">
        <v>36140</v>
      </c>
      <c r="E5" s="152"/>
    </row>
    <row r="6" spans="1:7" x14ac:dyDescent="0.35">
      <c r="A6" s="29" t="s">
        <v>112</v>
      </c>
      <c r="B6" s="134" t="s">
        <v>98</v>
      </c>
      <c r="C6" s="123">
        <v>68</v>
      </c>
      <c r="D6" s="152">
        <v>26310</v>
      </c>
      <c r="E6" s="152"/>
    </row>
    <row r="7" spans="1:7" x14ac:dyDescent="0.35">
      <c r="A7" s="31" t="s">
        <v>112</v>
      </c>
      <c r="B7" s="137" t="s">
        <v>99</v>
      </c>
      <c r="C7" s="123">
        <v>67</v>
      </c>
      <c r="D7" s="152">
        <v>9680</v>
      </c>
      <c r="E7" s="152"/>
    </row>
    <row r="8" spans="1:7" x14ac:dyDescent="0.35">
      <c r="A8" s="29" t="s">
        <v>113</v>
      </c>
      <c r="B8" s="134" t="s">
        <v>1</v>
      </c>
      <c r="C8" s="29">
        <v>66</v>
      </c>
      <c r="D8" s="183">
        <v>4630</v>
      </c>
      <c r="E8" s="152"/>
    </row>
    <row r="9" spans="1:7" x14ac:dyDescent="0.35">
      <c r="A9" s="17" t="s">
        <v>97</v>
      </c>
      <c r="B9" s="121" t="s">
        <v>2</v>
      </c>
      <c r="C9" s="17">
        <v>68</v>
      </c>
      <c r="D9" s="152">
        <v>5050</v>
      </c>
      <c r="E9" s="152"/>
    </row>
    <row r="10" spans="1:7" x14ac:dyDescent="0.35">
      <c r="A10" s="31" t="s">
        <v>97</v>
      </c>
      <c r="B10" s="143" t="s">
        <v>114</v>
      </c>
      <c r="C10" s="31">
        <v>68</v>
      </c>
      <c r="D10" s="151">
        <v>2840</v>
      </c>
      <c r="E10" s="152"/>
    </row>
    <row r="11" spans="1:7" x14ac:dyDescent="0.35">
      <c r="A11" s="123" t="s">
        <v>115</v>
      </c>
      <c r="B11" s="145" t="s">
        <v>74</v>
      </c>
      <c r="C11" s="123">
        <v>67</v>
      </c>
      <c r="D11" s="152">
        <v>2270</v>
      </c>
      <c r="E11" s="152"/>
      <c r="G11" s="152"/>
    </row>
    <row r="12" spans="1:7" x14ac:dyDescent="0.35">
      <c r="A12" s="123" t="s">
        <v>108</v>
      </c>
      <c r="B12" s="145" t="s">
        <v>75</v>
      </c>
      <c r="C12" s="123">
        <v>68</v>
      </c>
      <c r="D12" s="152">
        <v>80</v>
      </c>
      <c r="E12" s="152"/>
      <c r="G12" s="152"/>
    </row>
    <row r="13" spans="1:7" x14ac:dyDescent="0.35">
      <c r="A13" s="123" t="s">
        <v>108</v>
      </c>
      <c r="B13" s="145" t="s">
        <v>76</v>
      </c>
      <c r="C13" s="123">
        <v>66</v>
      </c>
      <c r="D13" s="152">
        <v>1550</v>
      </c>
      <c r="E13" s="152"/>
      <c r="G13" s="152"/>
    </row>
    <row r="14" spans="1:7" x14ac:dyDescent="0.35">
      <c r="A14" s="123" t="s">
        <v>108</v>
      </c>
      <c r="B14" s="145" t="s">
        <v>48</v>
      </c>
      <c r="C14" s="123">
        <v>66</v>
      </c>
      <c r="D14" s="152">
        <v>970</v>
      </c>
      <c r="E14" s="152"/>
      <c r="G14" s="152"/>
    </row>
    <row r="15" spans="1:7" x14ac:dyDescent="0.35">
      <c r="A15" s="123" t="s">
        <v>108</v>
      </c>
      <c r="B15" s="145" t="s">
        <v>49</v>
      </c>
      <c r="C15" s="123">
        <v>65</v>
      </c>
      <c r="D15" s="152">
        <v>600</v>
      </c>
      <c r="E15" s="152"/>
      <c r="G15" s="152"/>
    </row>
    <row r="16" spans="1:7" x14ac:dyDescent="0.35">
      <c r="A16" s="123" t="s">
        <v>108</v>
      </c>
      <c r="B16" s="145" t="s">
        <v>84</v>
      </c>
      <c r="C16" s="123">
        <v>67</v>
      </c>
      <c r="D16" s="152">
        <v>470</v>
      </c>
      <c r="E16" s="152"/>
      <c r="G16" s="152"/>
    </row>
    <row r="17" spans="1:7" x14ac:dyDescent="0.35">
      <c r="A17" s="123" t="s">
        <v>108</v>
      </c>
      <c r="B17" s="145" t="s">
        <v>50</v>
      </c>
      <c r="C17" s="123">
        <v>63</v>
      </c>
      <c r="D17" s="152">
        <v>130</v>
      </c>
      <c r="E17" s="152"/>
      <c r="G17" s="152"/>
    </row>
    <row r="18" spans="1:7" x14ac:dyDescent="0.35">
      <c r="A18" s="123" t="s">
        <v>108</v>
      </c>
      <c r="B18" s="145" t="s">
        <v>51</v>
      </c>
      <c r="C18" s="123">
        <v>72</v>
      </c>
      <c r="D18" s="152">
        <v>170</v>
      </c>
      <c r="E18" s="152"/>
      <c r="G18" s="152"/>
    </row>
    <row r="19" spans="1:7" x14ac:dyDescent="0.35">
      <c r="A19" s="123" t="s">
        <v>108</v>
      </c>
      <c r="B19" s="145" t="s">
        <v>83</v>
      </c>
      <c r="C19" s="123">
        <v>66</v>
      </c>
      <c r="D19" s="152">
        <v>2250</v>
      </c>
      <c r="E19" s="152"/>
      <c r="G19" s="152"/>
    </row>
    <row r="20" spans="1:7" x14ac:dyDescent="0.35">
      <c r="A20" s="123" t="s">
        <v>108</v>
      </c>
      <c r="B20" s="145" t="s">
        <v>77</v>
      </c>
      <c r="C20" s="123">
        <v>61</v>
      </c>
      <c r="D20" s="152">
        <v>160</v>
      </c>
      <c r="E20" s="152"/>
      <c r="G20" s="152"/>
    </row>
    <row r="21" spans="1:7" x14ac:dyDescent="0.35">
      <c r="A21" s="123" t="s">
        <v>108</v>
      </c>
      <c r="B21" s="145" t="s">
        <v>52</v>
      </c>
      <c r="C21" s="123">
        <v>68</v>
      </c>
      <c r="D21" s="152">
        <v>1720</v>
      </c>
      <c r="E21" s="152"/>
      <c r="G21" s="152"/>
    </row>
    <row r="22" spans="1:7" x14ac:dyDescent="0.35">
      <c r="A22" s="123" t="s">
        <v>108</v>
      </c>
      <c r="B22" s="145" t="s">
        <v>81</v>
      </c>
      <c r="C22" s="123">
        <v>66</v>
      </c>
      <c r="D22" s="152">
        <v>770</v>
      </c>
      <c r="E22" s="152"/>
      <c r="G22" s="152"/>
    </row>
    <row r="23" spans="1:7" x14ac:dyDescent="0.35">
      <c r="A23" s="123" t="s">
        <v>108</v>
      </c>
      <c r="B23" s="145" t="s">
        <v>82</v>
      </c>
      <c r="C23" s="123">
        <v>67</v>
      </c>
      <c r="D23" s="152">
        <v>1860</v>
      </c>
      <c r="E23" s="152"/>
      <c r="G23" s="152"/>
    </row>
    <row r="24" spans="1:7" x14ac:dyDescent="0.35">
      <c r="A24" s="123" t="s">
        <v>108</v>
      </c>
      <c r="B24" s="145" t="s">
        <v>85</v>
      </c>
      <c r="C24" s="123">
        <v>64</v>
      </c>
      <c r="D24" s="152">
        <v>1160</v>
      </c>
      <c r="E24" s="152"/>
      <c r="G24" s="152"/>
    </row>
    <row r="25" spans="1:7" x14ac:dyDescent="0.35">
      <c r="A25" s="123" t="s">
        <v>108</v>
      </c>
      <c r="B25" s="145" t="s">
        <v>87</v>
      </c>
      <c r="C25" s="123">
        <v>63</v>
      </c>
      <c r="D25" s="152">
        <v>160</v>
      </c>
      <c r="E25" s="152"/>
      <c r="G25" s="152"/>
    </row>
    <row r="26" spans="1:7" x14ac:dyDescent="0.35">
      <c r="A26" s="123" t="s">
        <v>108</v>
      </c>
      <c r="B26" s="145" t="s">
        <v>90</v>
      </c>
      <c r="C26" s="123">
        <v>68</v>
      </c>
      <c r="D26" s="152">
        <v>600</v>
      </c>
      <c r="E26" s="152"/>
      <c r="G26" s="152"/>
    </row>
    <row r="27" spans="1:7" x14ac:dyDescent="0.35">
      <c r="A27" s="123" t="s">
        <v>108</v>
      </c>
      <c r="B27" s="145" t="s">
        <v>79</v>
      </c>
      <c r="C27" s="123">
        <v>64</v>
      </c>
      <c r="D27" s="152">
        <v>700</v>
      </c>
      <c r="E27" s="152"/>
      <c r="G27" s="152"/>
    </row>
    <row r="28" spans="1:7" x14ac:dyDescent="0.35">
      <c r="A28" s="123" t="s">
        <v>108</v>
      </c>
      <c r="B28" s="145" t="s">
        <v>80</v>
      </c>
      <c r="C28" s="123">
        <v>65</v>
      </c>
      <c r="D28" s="152">
        <v>1380</v>
      </c>
      <c r="E28" s="152"/>
      <c r="F28" s="136"/>
      <c r="G28" s="152"/>
    </row>
    <row r="29" spans="1:7" x14ac:dyDescent="0.35">
      <c r="A29" s="123" t="s">
        <v>108</v>
      </c>
      <c r="B29" s="145" t="s">
        <v>88</v>
      </c>
      <c r="C29" s="123">
        <v>67</v>
      </c>
      <c r="D29" s="152">
        <v>300</v>
      </c>
      <c r="E29" s="152"/>
      <c r="G29" s="152"/>
    </row>
    <row r="30" spans="1:7" ht="16" thickBot="1" x14ac:dyDescent="0.4">
      <c r="A30" s="147" t="s">
        <v>108</v>
      </c>
      <c r="B30" s="125" t="s">
        <v>53</v>
      </c>
      <c r="C30" s="147">
        <v>72</v>
      </c>
      <c r="D30" s="153">
        <v>60</v>
      </c>
      <c r="E30" s="152"/>
      <c r="G30" s="152"/>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30"/>
  <sheetViews>
    <sheetView workbookViewId="0"/>
  </sheetViews>
  <sheetFormatPr defaultColWidth="9.23046875" defaultRowHeight="15.5" x14ac:dyDescent="0.35"/>
  <cols>
    <col min="1" max="1" width="52.53515625" style="17" customWidth="1"/>
    <col min="2" max="2" width="40.84375" style="17" customWidth="1"/>
    <col min="3" max="3" width="11.3046875" style="17" customWidth="1"/>
    <col min="4" max="4" width="11.23046875" style="17" customWidth="1"/>
    <col min="5" max="16384" width="9.23046875" style="17"/>
  </cols>
  <sheetData>
    <row r="1" spans="1:10" x14ac:dyDescent="0.35">
      <c r="A1" s="26" t="s">
        <v>510</v>
      </c>
    </row>
    <row r="2" spans="1:10" x14ac:dyDescent="0.35">
      <c r="A2" s="17" t="s">
        <v>277</v>
      </c>
    </row>
    <row r="3" spans="1:10" ht="16" thickBot="1" x14ac:dyDescent="0.4">
      <c r="A3" s="19" t="s">
        <v>69</v>
      </c>
      <c r="B3" s="19"/>
      <c r="C3" s="19"/>
      <c r="D3" s="19"/>
    </row>
    <row r="4" spans="1:10" ht="31" x14ac:dyDescent="0.35">
      <c r="A4" s="26" t="s">
        <v>109</v>
      </c>
      <c r="B4" s="26" t="s">
        <v>110</v>
      </c>
      <c r="C4" s="196" t="s">
        <v>130</v>
      </c>
      <c r="D4" s="173" t="s">
        <v>72</v>
      </c>
    </row>
    <row r="5" spans="1:10" x14ac:dyDescent="0.35">
      <c r="A5" s="131" t="s">
        <v>0</v>
      </c>
      <c r="B5" s="131" t="s">
        <v>0</v>
      </c>
      <c r="C5" s="132">
        <v>38</v>
      </c>
      <c r="D5" s="179">
        <v>32690</v>
      </c>
      <c r="J5" s="25"/>
    </row>
    <row r="6" spans="1:10" x14ac:dyDescent="0.35">
      <c r="A6" s="29" t="s">
        <v>112</v>
      </c>
      <c r="B6" s="134" t="s">
        <v>98</v>
      </c>
      <c r="C6" s="123">
        <v>43</v>
      </c>
      <c r="D6" s="152">
        <v>23390</v>
      </c>
      <c r="J6" s="25"/>
    </row>
    <row r="7" spans="1:10" x14ac:dyDescent="0.35">
      <c r="A7" s="31" t="s">
        <v>112</v>
      </c>
      <c r="B7" s="137" t="s">
        <v>99</v>
      </c>
      <c r="C7" s="123">
        <v>23</v>
      </c>
      <c r="D7" s="152">
        <v>9160</v>
      </c>
      <c r="J7" s="25"/>
    </row>
    <row r="8" spans="1:10" x14ac:dyDescent="0.35">
      <c r="A8" s="29" t="s">
        <v>113</v>
      </c>
      <c r="B8" s="134" t="s">
        <v>1</v>
      </c>
      <c r="C8" s="36">
        <v>17</v>
      </c>
      <c r="D8" s="183">
        <v>4610</v>
      </c>
      <c r="J8" s="25"/>
    </row>
    <row r="9" spans="1:10" x14ac:dyDescent="0.35">
      <c r="A9" s="17" t="s">
        <v>97</v>
      </c>
      <c r="B9" s="121" t="s">
        <v>2</v>
      </c>
      <c r="C9" s="123">
        <v>29</v>
      </c>
      <c r="D9" s="152">
        <v>4550</v>
      </c>
      <c r="J9" s="25"/>
    </row>
    <row r="10" spans="1:10" x14ac:dyDescent="0.35">
      <c r="A10" s="31" t="s">
        <v>97</v>
      </c>
      <c r="B10" s="143" t="s">
        <v>160</v>
      </c>
      <c r="C10" s="138">
        <v>35</v>
      </c>
      <c r="D10" s="151">
        <v>2610</v>
      </c>
      <c r="J10" s="25"/>
    </row>
    <row r="11" spans="1:10" x14ac:dyDescent="0.35">
      <c r="A11" s="36" t="s">
        <v>158</v>
      </c>
      <c r="B11" s="145" t="s">
        <v>74</v>
      </c>
      <c r="C11" s="123">
        <v>19</v>
      </c>
      <c r="D11" s="152">
        <v>2180</v>
      </c>
      <c r="F11" s="162"/>
      <c r="G11" s="249"/>
      <c r="J11" s="25"/>
    </row>
    <row r="12" spans="1:10" x14ac:dyDescent="0.35">
      <c r="A12" s="123" t="s">
        <v>108</v>
      </c>
      <c r="B12" s="145" t="s">
        <v>75</v>
      </c>
      <c r="C12" s="123">
        <v>14</v>
      </c>
      <c r="D12" s="152">
        <v>80</v>
      </c>
      <c r="F12" s="162"/>
      <c r="G12" s="249"/>
      <c r="J12" s="25"/>
    </row>
    <row r="13" spans="1:10" x14ac:dyDescent="0.35">
      <c r="A13" s="123" t="s">
        <v>108</v>
      </c>
      <c r="B13" s="145" t="s">
        <v>76</v>
      </c>
      <c r="C13" s="123">
        <v>18</v>
      </c>
      <c r="D13" s="152">
        <v>1490</v>
      </c>
      <c r="F13" s="162"/>
      <c r="G13" s="249"/>
      <c r="J13" s="25"/>
    </row>
    <row r="14" spans="1:10" x14ac:dyDescent="0.35">
      <c r="A14" s="123" t="s">
        <v>108</v>
      </c>
      <c r="B14" s="145" t="s">
        <v>48</v>
      </c>
      <c r="C14" s="123">
        <v>22</v>
      </c>
      <c r="D14" s="152">
        <v>930</v>
      </c>
      <c r="F14" s="162"/>
      <c r="G14" s="249"/>
      <c r="J14" s="25"/>
    </row>
    <row r="15" spans="1:10" x14ac:dyDescent="0.35">
      <c r="A15" s="123" t="s">
        <v>108</v>
      </c>
      <c r="B15" s="145" t="s">
        <v>49</v>
      </c>
      <c r="C15" s="123">
        <v>20</v>
      </c>
      <c r="D15" s="152">
        <v>550</v>
      </c>
      <c r="F15" s="162"/>
      <c r="G15" s="249"/>
      <c r="J15" s="25"/>
    </row>
    <row r="16" spans="1:10" x14ac:dyDescent="0.35">
      <c r="A16" s="123" t="s">
        <v>108</v>
      </c>
      <c r="B16" s="145" t="s">
        <v>84</v>
      </c>
      <c r="C16" s="123">
        <v>13</v>
      </c>
      <c r="D16" s="152">
        <v>430</v>
      </c>
      <c r="F16" s="162"/>
      <c r="G16" s="249"/>
      <c r="J16" s="25"/>
    </row>
    <row r="17" spans="1:10" x14ac:dyDescent="0.35">
      <c r="A17" s="123" t="s">
        <v>108</v>
      </c>
      <c r="B17" s="145" t="s">
        <v>50</v>
      </c>
      <c r="C17" s="123">
        <v>26</v>
      </c>
      <c r="D17" s="152">
        <v>110</v>
      </c>
      <c r="E17" s="244"/>
      <c r="F17" s="162"/>
      <c r="G17" s="249"/>
      <c r="J17" s="25"/>
    </row>
    <row r="18" spans="1:10" x14ac:dyDescent="0.35">
      <c r="A18" s="123" t="s">
        <v>108</v>
      </c>
      <c r="B18" s="145" t="s">
        <v>51</v>
      </c>
      <c r="C18" s="123">
        <v>19</v>
      </c>
      <c r="D18" s="152">
        <v>140</v>
      </c>
      <c r="F18" s="162"/>
      <c r="G18" s="249"/>
      <c r="J18" s="25"/>
    </row>
    <row r="19" spans="1:10" x14ac:dyDescent="0.35">
      <c r="A19" s="123" t="s">
        <v>108</v>
      </c>
      <c r="B19" s="145" t="s">
        <v>83</v>
      </c>
      <c r="C19" s="123">
        <v>21</v>
      </c>
      <c r="D19" s="152">
        <v>2120</v>
      </c>
      <c r="F19" s="162"/>
      <c r="G19" s="249"/>
      <c r="J19" s="25"/>
    </row>
    <row r="20" spans="1:10" x14ac:dyDescent="0.35">
      <c r="A20" s="123" t="s">
        <v>108</v>
      </c>
      <c r="B20" s="145" t="s">
        <v>77</v>
      </c>
      <c r="C20" s="123">
        <v>13</v>
      </c>
      <c r="D20" s="152">
        <v>140</v>
      </c>
      <c r="F20" s="162"/>
      <c r="G20" s="249"/>
      <c r="J20" s="25"/>
    </row>
    <row r="21" spans="1:10" x14ac:dyDescent="0.35">
      <c r="A21" s="123" t="s">
        <v>108</v>
      </c>
      <c r="B21" s="145" t="s">
        <v>52</v>
      </c>
      <c r="C21" s="123">
        <v>16</v>
      </c>
      <c r="D21" s="152">
        <v>1600</v>
      </c>
      <c r="F21" s="162"/>
      <c r="G21" s="249"/>
      <c r="J21" s="25"/>
    </row>
    <row r="22" spans="1:10" x14ac:dyDescent="0.35">
      <c r="A22" s="123" t="s">
        <v>108</v>
      </c>
      <c r="B22" s="145" t="s">
        <v>81</v>
      </c>
      <c r="C22" s="123">
        <v>16</v>
      </c>
      <c r="D22" s="152">
        <v>710</v>
      </c>
      <c r="F22" s="162"/>
      <c r="G22" s="249"/>
      <c r="J22" s="25"/>
    </row>
    <row r="23" spans="1:10" x14ac:dyDescent="0.35">
      <c r="A23" s="123" t="s">
        <v>108</v>
      </c>
      <c r="B23" s="145" t="s">
        <v>82</v>
      </c>
      <c r="C23" s="123">
        <v>16</v>
      </c>
      <c r="D23" s="152">
        <v>1860</v>
      </c>
      <c r="F23" s="162"/>
      <c r="G23" s="249"/>
      <c r="J23" s="25"/>
    </row>
    <row r="24" spans="1:10" x14ac:dyDescent="0.35">
      <c r="A24" s="123" t="s">
        <v>108</v>
      </c>
      <c r="B24" s="145" t="s">
        <v>86</v>
      </c>
      <c r="C24" s="123">
        <v>19</v>
      </c>
      <c r="D24" s="152">
        <v>1150</v>
      </c>
      <c r="F24" s="162"/>
      <c r="G24" s="249"/>
      <c r="J24" s="25"/>
    </row>
    <row r="25" spans="1:10" x14ac:dyDescent="0.35">
      <c r="A25" s="123" t="s">
        <v>108</v>
      </c>
      <c r="B25" s="145" t="s">
        <v>87</v>
      </c>
      <c r="C25" s="123">
        <v>13</v>
      </c>
      <c r="D25" s="152">
        <v>160</v>
      </c>
      <c r="F25" s="162"/>
      <c r="G25" s="249"/>
      <c r="J25" s="25"/>
    </row>
    <row r="26" spans="1:10" x14ac:dyDescent="0.35">
      <c r="A26" s="123" t="s">
        <v>108</v>
      </c>
      <c r="B26" s="145" t="s">
        <v>78</v>
      </c>
      <c r="C26" s="123">
        <v>21</v>
      </c>
      <c r="D26" s="152">
        <v>600</v>
      </c>
      <c r="F26" s="162"/>
      <c r="G26" s="249"/>
      <c r="J26" s="25"/>
    </row>
    <row r="27" spans="1:10" x14ac:dyDescent="0.35">
      <c r="A27" s="123" t="s">
        <v>108</v>
      </c>
      <c r="B27" s="145" t="s">
        <v>79</v>
      </c>
      <c r="C27" s="123">
        <v>19</v>
      </c>
      <c r="D27" s="152">
        <v>730</v>
      </c>
      <c r="F27" s="162"/>
      <c r="G27" s="249"/>
      <c r="J27" s="25"/>
    </row>
    <row r="28" spans="1:10" x14ac:dyDescent="0.35">
      <c r="A28" s="123" t="s">
        <v>108</v>
      </c>
      <c r="B28" s="145" t="s">
        <v>80</v>
      </c>
      <c r="C28" s="123">
        <v>18</v>
      </c>
      <c r="D28" s="152">
        <v>1660</v>
      </c>
      <c r="E28" s="244"/>
      <c r="F28" s="162"/>
      <c r="G28" s="249"/>
      <c r="J28" s="25"/>
    </row>
    <row r="29" spans="1:10" x14ac:dyDescent="0.35">
      <c r="A29" s="123" t="s">
        <v>108</v>
      </c>
      <c r="B29" s="145" t="s">
        <v>88</v>
      </c>
      <c r="C29" s="123">
        <v>19</v>
      </c>
      <c r="D29" s="152">
        <v>40</v>
      </c>
      <c r="F29" s="162"/>
      <c r="G29" s="249"/>
      <c r="J29" s="25"/>
    </row>
    <row r="30" spans="1:10" ht="16" thickBot="1" x14ac:dyDescent="0.4">
      <c r="A30" s="147" t="s">
        <v>108</v>
      </c>
      <c r="B30" s="125" t="s">
        <v>53</v>
      </c>
      <c r="C30" s="147">
        <v>10</v>
      </c>
      <c r="D30" s="153">
        <v>70</v>
      </c>
      <c r="E30" s="162"/>
      <c r="F30" s="249"/>
      <c r="J30" s="25"/>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1"/>
  <sheetViews>
    <sheetView workbookViewId="0"/>
  </sheetViews>
  <sheetFormatPr defaultColWidth="9.23046875" defaultRowHeight="15.5" x14ac:dyDescent="0.35"/>
  <cols>
    <col min="1" max="1" width="52.84375" style="17" customWidth="1"/>
    <col min="2" max="2" width="16.07421875" style="17" customWidth="1"/>
    <col min="3" max="3" width="10.84375" style="17" customWidth="1"/>
    <col min="4" max="4" width="10.765625" style="17" customWidth="1"/>
    <col min="5" max="16384" width="9.23046875" style="17"/>
  </cols>
  <sheetData>
    <row r="1" spans="1:6" x14ac:dyDescent="0.35">
      <c r="A1" s="26" t="s">
        <v>311</v>
      </c>
    </row>
    <row r="2" spans="1:6" x14ac:dyDescent="0.35">
      <c r="A2" s="17" t="s">
        <v>277</v>
      </c>
    </row>
    <row r="3" spans="1:6" ht="16" thickBot="1" x14ac:dyDescent="0.4">
      <c r="A3" s="19" t="s">
        <v>69</v>
      </c>
      <c r="B3" s="19"/>
      <c r="C3" s="19"/>
      <c r="D3" s="19"/>
    </row>
    <row r="4" spans="1:6" ht="31" x14ac:dyDescent="0.35">
      <c r="A4" s="26" t="s">
        <v>109</v>
      </c>
      <c r="B4" s="26" t="s">
        <v>110</v>
      </c>
      <c r="C4" s="196" t="s">
        <v>130</v>
      </c>
      <c r="D4" s="173" t="s">
        <v>72</v>
      </c>
    </row>
    <row r="5" spans="1:6" x14ac:dyDescent="0.35">
      <c r="A5" s="131" t="s">
        <v>0</v>
      </c>
      <c r="B5" s="131" t="s">
        <v>0</v>
      </c>
      <c r="C5" s="132">
        <v>6</v>
      </c>
      <c r="D5" s="179">
        <v>32690</v>
      </c>
      <c r="F5" s="25"/>
    </row>
    <row r="6" spans="1:6" x14ac:dyDescent="0.35">
      <c r="A6" s="29" t="s">
        <v>112</v>
      </c>
      <c r="B6" s="134" t="s">
        <v>98</v>
      </c>
      <c r="C6" s="123">
        <v>7</v>
      </c>
      <c r="D6" s="152">
        <v>23390</v>
      </c>
      <c r="F6" s="25"/>
    </row>
    <row r="7" spans="1:6" x14ac:dyDescent="0.35">
      <c r="A7" s="31" t="s">
        <v>112</v>
      </c>
      <c r="B7" s="137" t="s">
        <v>99</v>
      </c>
      <c r="C7" s="123">
        <v>2</v>
      </c>
      <c r="D7" s="152">
        <v>9160</v>
      </c>
      <c r="F7" s="25"/>
    </row>
    <row r="8" spans="1:6" x14ac:dyDescent="0.35">
      <c r="A8" s="29" t="s">
        <v>113</v>
      </c>
      <c r="B8" s="134" t="s">
        <v>1</v>
      </c>
      <c r="C8" s="36">
        <v>1</v>
      </c>
      <c r="D8" s="183">
        <v>4610</v>
      </c>
      <c r="F8" s="25"/>
    </row>
    <row r="9" spans="1:6" x14ac:dyDescent="0.35">
      <c r="A9" s="17" t="s">
        <v>97</v>
      </c>
      <c r="B9" s="121" t="s">
        <v>2</v>
      </c>
      <c r="C9" s="123">
        <v>3</v>
      </c>
      <c r="D9" s="152">
        <v>4550</v>
      </c>
      <c r="F9" s="25"/>
    </row>
    <row r="10" spans="1:6" ht="16" thickBot="1" x14ac:dyDescent="0.4">
      <c r="A10" s="19" t="s">
        <v>97</v>
      </c>
      <c r="B10" s="125" t="s">
        <v>160</v>
      </c>
      <c r="C10" s="147">
        <v>6</v>
      </c>
      <c r="D10" s="153">
        <v>2610</v>
      </c>
      <c r="F10" s="25"/>
    </row>
    <row r="11" spans="1:6" x14ac:dyDescent="0.35">
      <c r="A11" s="26"/>
    </row>
    <row r="12" spans="1:6" x14ac:dyDescent="0.35">
      <c r="A12" s="250"/>
      <c r="E12" s="244"/>
      <c r="F12" s="251"/>
    </row>
    <row r="13" spans="1:6" x14ac:dyDescent="0.35">
      <c r="A13" s="250"/>
      <c r="E13" s="244"/>
      <c r="F13" s="251"/>
    </row>
    <row r="14" spans="1:6" x14ac:dyDescent="0.35">
      <c r="A14" s="250"/>
      <c r="E14" s="244"/>
      <c r="F14" s="251"/>
    </row>
    <row r="15" spans="1:6" x14ac:dyDescent="0.35">
      <c r="A15" s="250"/>
      <c r="E15" s="244"/>
      <c r="F15" s="251"/>
    </row>
    <row r="16" spans="1:6" x14ac:dyDescent="0.35">
      <c r="A16" s="250"/>
      <c r="E16" s="244"/>
      <c r="F16" s="251"/>
    </row>
    <row r="17" spans="1:6" x14ac:dyDescent="0.35">
      <c r="A17" s="250"/>
      <c r="E17" s="244"/>
      <c r="F17" s="251"/>
    </row>
    <row r="18" spans="1:6" x14ac:dyDescent="0.35">
      <c r="A18" s="250"/>
      <c r="E18" s="244"/>
      <c r="F18" s="251"/>
    </row>
    <row r="19" spans="1:6" x14ac:dyDescent="0.35">
      <c r="A19" s="250"/>
      <c r="E19" s="244"/>
      <c r="F19" s="251"/>
    </row>
    <row r="20" spans="1:6" x14ac:dyDescent="0.35">
      <c r="A20" s="250"/>
      <c r="E20" s="244"/>
      <c r="F20" s="251"/>
    </row>
    <row r="21" spans="1:6" x14ac:dyDescent="0.35">
      <c r="A21" s="250"/>
      <c r="E21" s="244"/>
      <c r="F21" s="251"/>
    </row>
    <row r="22" spans="1:6" x14ac:dyDescent="0.35">
      <c r="A22" s="250"/>
      <c r="E22" s="244"/>
      <c r="F22" s="251"/>
    </row>
    <row r="23" spans="1:6" x14ac:dyDescent="0.35">
      <c r="A23" s="250"/>
      <c r="E23" s="244"/>
      <c r="F23" s="251"/>
    </row>
    <row r="24" spans="1:6" x14ac:dyDescent="0.35">
      <c r="A24" s="250"/>
      <c r="E24" s="244"/>
      <c r="F24" s="251"/>
    </row>
    <row r="25" spans="1:6" x14ac:dyDescent="0.35">
      <c r="A25" s="250"/>
      <c r="E25" s="244"/>
      <c r="F25" s="251"/>
    </row>
    <row r="26" spans="1:6" x14ac:dyDescent="0.35">
      <c r="A26" s="250"/>
      <c r="E26" s="244"/>
      <c r="F26" s="251"/>
    </row>
    <row r="27" spans="1:6" x14ac:dyDescent="0.35">
      <c r="A27" s="250"/>
      <c r="E27" s="244"/>
      <c r="F27" s="251"/>
    </row>
    <row r="28" spans="1:6" x14ac:dyDescent="0.35">
      <c r="A28" s="250"/>
      <c r="E28" s="244"/>
      <c r="F28" s="251"/>
    </row>
    <row r="29" spans="1:6" x14ac:dyDescent="0.35">
      <c r="A29" s="250"/>
      <c r="E29" s="244"/>
      <c r="F29" s="251"/>
    </row>
    <row r="30" spans="1:6" x14ac:dyDescent="0.35">
      <c r="A30" s="250"/>
      <c r="E30" s="244"/>
      <c r="F30" s="251"/>
    </row>
    <row r="31" spans="1:6" x14ac:dyDescent="0.35">
      <c r="A31" s="250"/>
      <c r="E31" s="244"/>
      <c r="F31" s="251"/>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6907-9A06-4162-A171-D7EBB7BEDD23}">
  <dimension ref="A1:Y13"/>
  <sheetViews>
    <sheetView workbookViewId="0"/>
  </sheetViews>
  <sheetFormatPr defaultColWidth="9.23046875" defaultRowHeight="15.5" x14ac:dyDescent="0.35"/>
  <cols>
    <col min="1" max="1" width="51.07421875" style="17" customWidth="1"/>
    <col min="2" max="2" width="15.07421875" style="17" customWidth="1"/>
    <col min="3" max="21" width="9.765625" style="17" customWidth="1"/>
    <col min="22" max="16384" width="9.23046875" style="17"/>
  </cols>
  <sheetData>
    <row r="1" spans="1:25" x14ac:dyDescent="0.35">
      <c r="A1" s="117" t="s">
        <v>490</v>
      </c>
    </row>
    <row r="2" spans="1:25" x14ac:dyDescent="0.35">
      <c r="A2" s="18" t="s">
        <v>277</v>
      </c>
    </row>
    <row r="3" spans="1:25" ht="16" thickBot="1" x14ac:dyDescent="0.4">
      <c r="A3" s="19" t="s">
        <v>69</v>
      </c>
      <c r="B3" s="19"/>
      <c r="C3" s="19"/>
      <c r="D3" s="19"/>
      <c r="E3" s="19"/>
      <c r="F3" s="19"/>
      <c r="G3" s="19"/>
      <c r="H3" s="19"/>
      <c r="I3" s="19"/>
      <c r="J3" s="19"/>
      <c r="K3" s="19"/>
      <c r="L3" s="19"/>
      <c r="M3" s="19"/>
      <c r="N3" s="19"/>
      <c r="O3" s="19"/>
      <c r="P3" s="19"/>
      <c r="Q3" s="19"/>
      <c r="R3" s="19"/>
      <c r="S3" s="19"/>
      <c r="T3" s="19"/>
      <c r="U3" s="19"/>
    </row>
    <row r="4" spans="1:25" ht="95.5" customHeight="1" x14ac:dyDescent="0.35">
      <c r="A4" s="252" t="s">
        <v>109</v>
      </c>
      <c r="B4" s="253" t="s">
        <v>110</v>
      </c>
      <c r="C4" s="62" t="s">
        <v>287</v>
      </c>
      <c r="D4" s="63" t="s">
        <v>288</v>
      </c>
      <c r="E4" s="63" t="s">
        <v>289</v>
      </c>
      <c r="F4" s="63" t="s">
        <v>290</v>
      </c>
      <c r="G4" s="63" t="s">
        <v>291</v>
      </c>
      <c r="H4" s="63" t="s">
        <v>292</v>
      </c>
      <c r="I4" s="63" t="s">
        <v>302</v>
      </c>
      <c r="J4" s="64" t="s">
        <v>303</v>
      </c>
      <c r="K4" s="65" t="s">
        <v>286</v>
      </c>
      <c r="L4" s="63" t="s">
        <v>293</v>
      </c>
      <c r="M4" s="63" t="s">
        <v>294</v>
      </c>
      <c r="N4" s="63" t="s">
        <v>295</v>
      </c>
      <c r="O4" s="63" t="s">
        <v>296</v>
      </c>
      <c r="P4" s="63" t="s">
        <v>297</v>
      </c>
      <c r="Q4" s="63" t="s">
        <v>298</v>
      </c>
      <c r="R4" s="63" t="s">
        <v>299</v>
      </c>
      <c r="S4" s="63" t="s">
        <v>300</v>
      </c>
      <c r="T4" s="63" t="s">
        <v>301</v>
      </c>
      <c r="U4" s="254" t="s">
        <v>304</v>
      </c>
      <c r="V4" s="192"/>
      <c r="W4" s="192"/>
      <c r="X4" s="192"/>
      <c r="Y4" s="192"/>
    </row>
    <row r="5" spans="1:25" x14ac:dyDescent="0.35">
      <c r="A5" s="131" t="s">
        <v>0</v>
      </c>
      <c r="B5" s="131" t="s">
        <v>0</v>
      </c>
      <c r="C5" s="119">
        <v>2.7000000000000003E-2</v>
      </c>
      <c r="D5" s="120">
        <v>0.14300000000000002</v>
      </c>
      <c r="E5" s="120">
        <v>0.215</v>
      </c>
      <c r="F5" s="120">
        <v>0.23300000000000001</v>
      </c>
      <c r="G5" s="120">
        <v>0.18</v>
      </c>
      <c r="H5" s="120">
        <v>0.20300000000000001</v>
      </c>
      <c r="I5" s="36">
        <v>70</v>
      </c>
      <c r="J5" s="39">
        <v>94.3</v>
      </c>
      <c r="K5" s="40">
        <v>6260</v>
      </c>
      <c r="L5" s="120">
        <v>0.315</v>
      </c>
      <c r="M5" s="120">
        <v>1.8000000000000002E-2</v>
      </c>
      <c r="N5" s="120">
        <v>9.8000000000000004E-2</v>
      </c>
      <c r="O5" s="120">
        <v>0.14699999999999999</v>
      </c>
      <c r="P5" s="120">
        <v>0.16</v>
      </c>
      <c r="Q5" s="120">
        <v>0.12300000000000001</v>
      </c>
      <c r="R5" s="120">
        <v>0.13900000000000001</v>
      </c>
      <c r="S5" s="37">
        <v>47</v>
      </c>
      <c r="T5" s="38">
        <v>64.599999999999994</v>
      </c>
      <c r="U5" s="66">
        <v>9030</v>
      </c>
    </row>
    <row r="6" spans="1:25" x14ac:dyDescent="0.35">
      <c r="A6" s="29" t="s">
        <v>112</v>
      </c>
      <c r="B6" s="134" t="s">
        <v>98</v>
      </c>
      <c r="C6" s="41">
        <v>2.4E-2</v>
      </c>
      <c r="D6" s="42">
        <v>0.128</v>
      </c>
      <c r="E6" s="42">
        <v>0.21199999999999999</v>
      </c>
      <c r="F6" s="42">
        <v>0.23600000000000002</v>
      </c>
      <c r="G6" s="42">
        <v>0.17899999999999999</v>
      </c>
      <c r="H6" s="42">
        <v>0.22</v>
      </c>
      <c r="I6" s="29">
        <v>70</v>
      </c>
      <c r="J6" s="43">
        <v>98.4</v>
      </c>
      <c r="K6" s="103">
        <v>4840</v>
      </c>
      <c r="L6" s="44">
        <v>0.26500000000000001</v>
      </c>
      <c r="M6" s="44">
        <v>1.8000000000000002E-2</v>
      </c>
      <c r="N6" s="44">
        <v>9.4E-2</v>
      </c>
      <c r="O6" s="44">
        <v>0.156</v>
      </c>
      <c r="P6" s="44">
        <v>0.17399999999999999</v>
      </c>
      <c r="Q6" s="44">
        <v>0.13200000000000001</v>
      </c>
      <c r="R6" s="44">
        <v>0.16200000000000001</v>
      </c>
      <c r="S6" s="255">
        <v>50</v>
      </c>
      <c r="T6" s="256">
        <v>72.3</v>
      </c>
      <c r="U6" s="68">
        <v>6440</v>
      </c>
    </row>
    <row r="7" spans="1:25" x14ac:dyDescent="0.35">
      <c r="A7" s="31" t="s">
        <v>112</v>
      </c>
      <c r="B7" s="137" t="s">
        <v>99</v>
      </c>
      <c r="C7" s="45">
        <v>3.7000000000000005E-2</v>
      </c>
      <c r="D7" s="46">
        <v>0.19800000000000001</v>
      </c>
      <c r="E7" s="46">
        <v>0.23199999999999998</v>
      </c>
      <c r="F7" s="46">
        <v>0.22</v>
      </c>
      <c r="G7" s="46">
        <v>0.183</v>
      </c>
      <c r="H7" s="46">
        <v>0.13100000000000001</v>
      </c>
      <c r="I7" s="31">
        <v>60</v>
      </c>
      <c r="J7" s="34">
        <v>77.3</v>
      </c>
      <c r="K7" s="104">
        <v>1380</v>
      </c>
      <c r="L7" s="47">
        <v>0.47100000000000003</v>
      </c>
      <c r="M7" s="47">
        <v>1.9E-2</v>
      </c>
      <c r="N7" s="47">
        <v>0.10400000000000001</v>
      </c>
      <c r="O7" s="47">
        <v>0.12300000000000001</v>
      </c>
      <c r="P7" s="47">
        <v>0.11699999999999999</v>
      </c>
      <c r="Q7" s="47">
        <v>9.6999999999999989E-2</v>
      </c>
      <c r="R7" s="47">
        <v>6.9000000000000006E-2</v>
      </c>
      <c r="S7" s="257">
        <v>20</v>
      </c>
      <c r="T7" s="257">
        <v>40.9</v>
      </c>
      <c r="U7" s="67">
        <v>2550</v>
      </c>
    </row>
    <row r="8" spans="1:25" x14ac:dyDescent="0.35">
      <c r="A8" s="29" t="s">
        <v>113</v>
      </c>
      <c r="B8" s="134" t="s">
        <v>1</v>
      </c>
      <c r="C8" s="119">
        <v>4.2000000000000003E-2</v>
      </c>
      <c r="D8" s="120">
        <v>0.223</v>
      </c>
      <c r="E8" s="120">
        <v>0.23399999999999999</v>
      </c>
      <c r="F8" s="120">
        <v>0.215</v>
      </c>
      <c r="G8" s="120">
        <v>0.18600000000000003</v>
      </c>
      <c r="H8" s="120">
        <v>9.9000000000000005E-2</v>
      </c>
      <c r="I8" s="17">
        <v>60</v>
      </c>
      <c r="J8" s="258">
        <v>72.400000000000006</v>
      </c>
      <c r="K8" s="105">
        <v>490</v>
      </c>
      <c r="L8" s="259">
        <v>0.60399999999999998</v>
      </c>
      <c r="M8" s="259">
        <v>1.7000000000000001E-2</v>
      </c>
      <c r="N8" s="259">
        <v>8.8000000000000009E-2</v>
      </c>
      <c r="O8" s="259">
        <v>9.3000000000000013E-2</v>
      </c>
      <c r="P8" s="259">
        <v>8.5000000000000006E-2</v>
      </c>
      <c r="Q8" s="259">
        <v>7.400000000000001E-2</v>
      </c>
      <c r="R8" s="259">
        <v>3.9E-2</v>
      </c>
      <c r="S8" s="260">
        <v>0</v>
      </c>
      <c r="T8" s="260">
        <v>28.7</v>
      </c>
      <c r="U8" s="68">
        <v>1190</v>
      </c>
    </row>
    <row r="9" spans="1:25" x14ac:dyDescent="0.35">
      <c r="A9" s="17" t="s">
        <v>97</v>
      </c>
      <c r="B9" s="121" t="s">
        <v>2</v>
      </c>
      <c r="C9" s="119">
        <v>3.4000000000000002E-2</v>
      </c>
      <c r="D9" s="120">
        <v>0.184</v>
      </c>
      <c r="E9" s="120">
        <v>0.23100000000000001</v>
      </c>
      <c r="F9" s="120">
        <v>0.223</v>
      </c>
      <c r="G9" s="120">
        <v>0.18100000000000002</v>
      </c>
      <c r="H9" s="120">
        <v>0.14699999999999999</v>
      </c>
      <c r="I9" s="17">
        <v>60</v>
      </c>
      <c r="J9" s="258">
        <v>80</v>
      </c>
      <c r="K9" s="105">
        <v>890</v>
      </c>
      <c r="L9" s="259">
        <v>0.35499999999999998</v>
      </c>
      <c r="M9" s="259">
        <v>1.7000000000000001E-2</v>
      </c>
      <c r="N9" s="259">
        <v>0.11900000000000001</v>
      </c>
      <c r="O9" s="259">
        <v>0.14899999999999999</v>
      </c>
      <c r="P9" s="259">
        <v>0.14400000000000002</v>
      </c>
      <c r="Q9" s="259">
        <v>0.11699999999999999</v>
      </c>
      <c r="R9" s="259">
        <v>9.5000000000000001E-2</v>
      </c>
      <c r="S9" s="260">
        <v>40</v>
      </c>
      <c r="T9" s="260">
        <v>51.6</v>
      </c>
      <c r="U9" s="69">
        <v>1370</v>
      </c>
    </row>
    <row r="10" spans="1:25" ht="16" thickBot="1" x14ac:dyDescent="0.4">
      <c r="A10" s="19" t="s">
        <v>97</v>
      </c>
      <c r="B10" s="125" t="s">
        <v>160</v>
      </c>
      <c r="C10" s="261">
        <v>4.4000000000000004E-2</v>
      </c>
      <c r="D10" s="126">
        <v>0.14400000000000002</v>
      </c>
      <c r="E10" s="126">
        <v>0.23300000000000001</v>
      </c>
      <c r="F10" s="126">
        <v>0.21199999999999999</v>
      </c>
      <c r="G10" s="126">
        <v>0.17199999999999999</v>
      </c>
      <c r="H10" s="126">
        <v>0.19500000000000001</v>
      </c>
      <c r="I10" s="19">
        <v>70</v>
      </c>
      <c r="J10" s="262">
        <v>92.7</v>
      </c>
      <c r="K10" s="106">
        <v>670</v>
      </c>
      <c r="L10" s="263">
        <v>0.26100000000000001</v>
      </c>
      <c r="M10" s="263">
        <v>1.7000000000000001E-2</v>
      </c>
      <c r="N10" s="263">
        <v>0.106</v>
      </c>
      <c r="O10" s="263">
        <v>0.17199999999999999</v>
      </c>
      <c r="P10" s="263">
        <v>0.156</v>
      </c>
      <c r="Q10" s="263">
        <v>0.127</v>
      </c>
      <c r="R10" s="263">
        <v>0.14400000000000002</v>
      </c>
      <c r="S10" s="264">
        <v>50</v>
      </c>
      <c r="T10" s="264">
        <v>68.5</v>
      </c>
      <c r="U10" s="70">
        <v>920</v>
      </c>
    </row>
    <row r="12" spans="1:25" x14ac:dyDescent="0.35">
      <c r="C12" s="122"/>
      <c r="D12" s="122"/>
      <c r="E12" s="122"/>
      <c r="F12" s="122"/>
      <c r="G12" s="122"/>
      <c r="H12" s="122"/>
      <c r="I12" s="122"/>
      <c r="J12" s="122"/>
      <c r="K12" s="122"/>
      <c r="L12" s="122"/>
      <c r="M12" s="122"/>
      <c r="N12" s="122"/>
      <c r="O12" s="122"/>
      <c r="P12" s="122"/>
      <c r="Q12" s="122"/>
      <c r="R12" s="122"/>
      <c r="S12" s="122"/>
      <c r="T12" s="122"/>
    </row>
    <row r="13" spans="1:25" x14ac:dyDescent="0.35">
      <c r="C13" s="122"/>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B1CD-DAE1-43F4-BCA6-2596A199CDFA}">
  <dimension ref="A1:J10"/>
  <sheetViews>
    <sheetView workbookViewId="0"/>
  </sheetViews>
  <sheetFormatPr defaultColWidth="9.23046875" defaultRowHeight="15.5" x14ac:dyDescent="0.35"/>
  <cols>
    <col min="1" max="1" width="50.69140625" style="17" customWidth="1"/>
    <col min="2" max="2" width="14.765625" style="17" customWidth="1"/>
    <col min="3" max="5" width="9.23046875" style="17"/>
    <col min="6" max="6" width="9.84375" style="17" customWidth="1"/>
    <col min="7" max="7" width="10.53515625" style="17" customWidth="1"/>
    <col min="8" max="9" width="9.23046875" style="17"/>
    <col min="10" max="10" width="12.69140625" style="17" customWidth="1"/>
    <col min="11" max="16384" width="9.23046875" style="17"/>
  </cols>
  <sheetData>
    <row r="1" spans="1:10" x14ac:dyDescent="0.35">
      <c r="A1" s="117" t="s">
        <v>489</v>
      </c>
    </row>
    <row r="2" spans="1:10" x14ac:dyDescent="0.35">
      <c r="A2" s="18" t="s">
        <v>277</v>
      </c>
    </row>
    <row r="3" spans="1:10" ht="16" thickBot="1" x14ac:dyDescent="0.4">
      <c r="A3" s="17" t="s">
        <v>69</v>
      </c>
    </row>
    <row r="4" spans="1:10" x14ac:dyDescent="0.35">
      <c r="A4" s="48" t="s">
        <v>109</v>
      </c>
      <c r="B4" s="49" t="s">
        <v>110</v>
      </c>
      <c r="C4" s="50" t="s">
        <v>262</v>
      </c>
      <c r="D4" s="51" t="s">
        <v>281</v>
      </c>
      <c r="E4" s="50" t="s">
        <v>282</v>
      </c>
      <c r="F4" s="51" t="s">
        <v>309</v>
      </c>
      <c r="G4" s="50" t="s">
        <v>283</v>
      </c>
      <c r="H4" s="51" t="s">
        <v>284</v>
      </c>
      <c r="I4" s="50" t="s">
        <v>285</v>
      </c>
      <c r="J4" s="51" t="s">
        <v>72</v>
      </c>
    </row>
    <row r="5" spans="1:10" x14ac:dyDescent="0.35">
      <c r="A5" s="131" t="s">
        <v>0</v>
      </c>
      <c r="B5" s="131" t="s">
        <v>0</v>
      </c>
      <c r="C5" s="17">
        <v>84</v>
      </c>
      <c r="D5" s="17">
        <v>4</v>
      </c>
      <c r="E5" s="17">
        <v>5</v>
      </c>
      <c r="F5" s="17">
        <v>3</v>
      </c>
      <c r="G5" s="17">
        <v>4</v>
      </c>
      <c r="H5" s="17">
        <v>1</v>
      </c>
      <c r="I5" s="17">
        <v>2.9</v>
      </c>
      <c r="J5" s="25">
        <v>2960</v>
      </c>
    </row>
    <row r="6" spans="1:10" x14ac:dyDescent="0.35">
      <c r="A6" s="29" t="s">
        <v>112</v>
      </c>
      <c r="B6" s="134" t="s">
        <v>98</v>
      </c>
      <c r="C6" s="29">
        <v>82</v>
      </c>
      <c r="D6" s="29">
        <v>4</v>
      </c>
      <c r="E6" s="29">
        <v>5</v>
      </c>
      <c r="F6" s="29">
        <v>3</v>
      </c>
      <c r="G6" s="29">
        <v>4</v>
      </c>
      <c r="H6" s="29">
        <v>2</v>
      </c>
      <c r="I6" s="29">
        <v>3.4</v>
      </c>
      <c r="J6" s="52">
        <v>2030</v>
      </c>
    </row>
    <row r="7" spans="1:10" x14ac:dyDescent="0.35">
      <c r="A7" s="31" t="s">
        <v>112</v>
      </c>
      <c r="B7" s="137" t="s">
        <v>99</v>
      </c>
      <c r="C7" s="31">
        <v>89</v>
      </c>
      <c r="D7" s="31">
        <v>3</v>
      </c>
      <c r="E7" s="31">
        <v>3</v>
      </c>
      <c r="F7" s="31">
        <v>3</v>
      </c>
      <c r="G7" s="31">
        <v>2</v>
      </c>
      <c r="H7" s="31">
        <v>0</v>
      </c>
      <c r="I7" s="31">
        <v>1.6</v>
      </c>
      <c r="J7" s="32">
        <v>910</v>
      </c>
    </row>
    <row r="8" spans="1:10" x14ac:dyDescent="0.35">
      <c r="A8" s="29" t="s">
        <v>113</v>
      </c>
      <c r="B8" s="134" t="s">
        <v>1</v>
      </c>
      <c r="C8" s="17">
        <v>93</v>
      </c>
      <c r="D8" s="17">
        <v>1</v>
      </c>
      <c r="E8" s="17">
        <v>3</v>
      </c>
      <c r="F8" s="17">
        <v>1</v>
      </c>
      <c r="G8" s="17">
        <v>1</v>
      </c>
      <c r="H8" s="17">
        <v>0</v>
      </c>
      <c r="I8" s="265">
        <v>1</v>
      </c>
      <c r="J8" s="25">
        <v>460</v>
      </c>
    </row>
    <row r="9" spans="1:10" x14ac:dyDescent="0.35">
      <c r="A9" s="17" t="s">
        <v>97</v>
      </c>
      <c r="B9" s="121" t="s">
        <v>2</v>
      </c>
      <c r="C9" s="17">
        <v>85</v>
      </c>
      <c r="D9" s="17">
        <v>4</v>
      </c>
      <c r="E9" s="17">
        <v>4</v>
      </c>
      <c r="F9" s="17">
        <v>5</v>
      </c>
      <c r="G9" s="17">
        <v>2</v>
      </c>
      <c r="H9" s="17">
        <v>0</v>
      </c>
      <c r="I9" s="17">
        <v>2.1</v>
      </c>
      <c r="J9" s="25">
        <v>450</v>
      </c>
    </row>
    <row r="10" spans="1:10" ht="16" thickBot="1" x14ac:dyDescent="0.4">
      <c r="A10" s="19" t="s">
        <v>97</v>
      </c>
      <c r="B10" s="125" t="s">
        <v>160</v>
      </c>
      <c r="C10" s="19">
        <v>90</v>
      </c>
      <c r="D10" s="19">
        <v>1</v>
      </c>
      <c r="E10" s="19">
        <v>2</v>
      </c>
      <c r="F10" s="19">
        <v>5</v>
      </c>
      <c r="G10" s="19">
        <v>2</v>
      </c>
      <c r="H10" s="19">
        <v>0</v>
      </c>
      <c r="I10" s="19">
        <v>1.7</v>
      </c>
      <c r="J10" s="248">
        <v>200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FFA9E-8ED8-4C2A-8D16-CC243B6ED166}">
  <dimension ref="A1:J14"/>
  <sheetViews>
    <sheetView workbookViewId="0"/>
  </sheetViews>
  <sheetFormatPr defaultColWidth="9.23046875" defaultRowHeight="15.5" x14ac:dyDescent="0.35"/>
  <cols>
    <col min="1" max="1" width="56.07421875" style="17" customWidth="1"/>
    <col min="2" max="2" width="17.84375" style="17" customWidth="1"/>
    <col min="3" max="16384" width="9.23046875" style="17"/>
  </cols>
  <sheetData>
    <row r="1" spans="1:10" x14ac:dyDescent="0.35">
      <c r="A1" s="26" t="s">
        <v>488</v>
      </c>
    </row>
    <row r="2" spans="1:10" x14ac:dyDescent="0.35">
      <c r="A2" s="18" t="s">
        <v>277</v>
      </c>
    </row>
    <row r="3" spans="1:10" ht="16" thickBot="1" x14ac:dyDescent="0.4">
      <c r="A3" s="17" t="s">
        <v>69</v>
      </c>
      <c r="C3" s="19"/>
      <c r="D3" s="19"/>
      <c r="E3" s="19"/>
      <c r="F3" s="19"/>
      <c r="G3" s="19"/>
      <c r="H3" s="19"/>
      <c r="I3" s="19"/>
      <c r="J3" s="19"/>
    </row>
    <row r="4" spans="1:10" ht="46.5" x14ac:dyDescent="0.35">
      <c r="A4" s="20" t="s">
        <v>109</v>
      </c>
      <c r="B4" s="21" t="s">
        <v>110</v>
      </c>
      <c r="C4" s="22" t="s">
        <v>271</v>
      </c>
      <c r="D4" s="22" t="s">
        <v>272</v>
      </c>
      <c r="E4" s="22" t="s">
        <v>273</v>
      </c>
      <c r="F4" s="22" t="s">
        <v>274</v>
      </c>
      <c r="G4" s="22" t="s">
        <v>275</v>
      </c>
      <c r="H4" s="35" t="s">
        <v>276</v>
      </c>
      <c r="I4" s="33" t="s">
        <v>278</v>
      </c>
      <c r="J4" s="22" t="s">
        <v>72</v>
      </c>
    </row>
    <row r="5" spans="1:10" x14ac:dyDescent="0.35">
      <c r="A5" s="23" t="s">
        <v>279</v>
      </c>
      <c r="B5" s="29" t="s">
        <v>279</v>
      </c>
      <c r="C5" s="55">
        <v>0.44</v>
      </c>
      <c r="D5" s="55">
        <v>0.33</v>
      </c>
      <c r="E5" s="55">
        <v>0.14000000000000001</v>
      </c>
      <c r="F5" s="55">
        <v>0.05</v>
      </c>
      <c r="G5" s="55">
        <v>0.01</v>
      </c>
      <c r="H5" s="56">
        <v>0.01</v>
      </c>
      <c r="I5" s="56">
        <v>0.78</v>
      </c>
      <c r="J5" s="52">
        <v>2990</v>
      </c>
    </row>
    <row r="6" spans="1:10" x14ac:dyDescent="0.35">
      <c r="A6" s="24" t="s">
        <v>280</v>
      </c>
      <c r="B6" s="53" t="s">
        <v>98</v>
      </c>
      <c r="C6" s="42">
        <v>0.46</v>
      </c>
      <c r="D6" s="42">
        <v>0.35</v>
      </c>
      <c r="E6" s="42">
        <v>0.14000000000000001</v>
      </c>
      <c r="F6" s="42">
        <v>0.04</v>
      </c>
      <c r="G6" s="42">
        <v>0.01</v>
      </c>
      <c r="H6" s="42">
        <v>0.01</v>
      </c>
      <c r="I6" s="57">
        <v>0.81</v>
      </c>
      <c r="J6" s="52">
        <v>2130</v>
      </c>
    </row>
    <row r="7" spans="1:10" x14ac:dyDescent="0.35">
      <c r="A7" s="28" t="s">
        <v>280</v>
      </c>
      <c r="B7" s="54" t="s">
        <v>99</v>
      </c>
      <c r="C7" s="46">
        <v>0.41</v>
      </c>
      <c r="D7" s="46">
        <v>0.27</v>
      </c>
      <c r="E7" s="46">
        <v>0.17</v>
      </c>
      <c r="F7" s="46">
        <v>0.1</v>
      </c>
      <c r="G7" s="46">
        <v>0.03</v>
      </c>
      <c r="H7" s="46">
        <v>0.02</v>
      </c>
      <c r="I7" s="58">
        <v>0.68</v>
      </c>
      <c r="J7" s="32">
        <v>850</v>
      </c>
    </row>
    <row r="8" spans="1:10" x14ac:dyDescent="0.35">
      <c r="A8" s="24" t="s">
        <v>113</v>
      </c>
      <c r="B8" s="121" t="s">
        <v>1</v>
      </c>
      <c r="C8" s="122">
        <v>0.37</v>
      </c>
      <c r="D8" s="122">
        <v>0.25</v>
      </c>
      <c r="E8" s="122">
        <v>0.18</v>
      </c>
      <c r="F8" s="122">
        <v>0.12</v>
      </c>
      <c r="G8" s="122">
        <v>0.04</v>
      </c>
      <c r="H8" s="59">
        <v>0.03</v>
      </c>
      <c r="I8" s="59">
        <v>0.62</v>
      </c>
      <c r="J8" s="123">
        <v>380</v>
      </c>
    </row>
    <row r="9" spans="1:10" x14ac:dyDescent="0.35">
      <c r="A9" s="26" t="s">
        <v>97</v>
      </c>
      <c r="B9" s="121" t="s">
        <v>2</v>
      </c>
      <c r="C9" s="122">
        <v>0.44</v>
      </c>
      <c r="D9" s="122">
        <v>0.28999999999999998</v>
      </c>
      <c r="E9" s="122">
        <v>0.16</v>
      </c>
      <c r="F9" s="122">
        <v>7.0000000000000007E-2</v>
      </c>
      <c r="G9" s="122">
        <v>0.03</v>
      </c>
      <c r="H9" s="59">
        <v>0.01</v>
      </c>
      <c r="I9" s="59">
        <v>0.73</v>
      </c>
      <c r="J9" s="123">
        <v>470</v>
      </c>
    </row>
    <row r="10" spans="1:10" ht="16" thickBot="1" x14ac:dyDescent="0.4">
      <c r="A10" s="124" t="s">
        <v>97</v>
      </c>
      <c r="B10" s="125" t="s">
        <v>160</v>
      </c>
      <c r="C10" s="126">
        <v>0.57999999999999996</v>
      </c>
      <c r="D10" s="126">
        <v>0.27</v>
      </c>
      <c r="E10" s="126">
        <v>0.1</v>
      </c>
      <c r="F10" s="126">
        <v>0.03</v>
      </c>
      <c r="G10" s="126">
        <v>0.01</v>
      </c>
      <c r="H10" s="127">
        <v>0.01</v>
      </c>
      <c r="I10" s="60">
        <v>0.85</v>
      </c>
      <c r="J10" s="128">
        <v>310</v>
      </c>
    </row>
    <row r="11" spans="1:10" x14ac:dyDescent="0.35">
      <c r="A11" s="26"/>
      <c r="B11" s="27"/>
      <c r="J11" s="25"/>
    </row>
    <row r="12" spans="1:10" x14ac:dyDescent="0.35">
      <c r="A12" s="26"/>
      <c r="B12" s="30"/>
      <c r="J12" s="25"/>
    </row>
    <row r="13" spans="1:10" x14ac:dyDescent="0.35">
      <c r="A13" s="26"/>
      <c r="B13" s="30"/>
      <c r="J13" s="25"/>
    </row>
    <row r="14" spans="1:10" x14ac:dyDescent="0.35">
      <c r="A14" s="26"/>
      <c r="B14" s="30"/>
      <c r="J14" s="25"/>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CC0D-5656-4277-9AD7-B611FC819294}">
  <dimension ref="A1:G6"/>
  <sheetViews>
    <sheetView workbookViewId="0"/>
  </sheetViews>
  <sheetFormatPr defaultColWidth="9.23046875" defaultRowHeight="15.5" x14ac:dyDescent="0.35"/>
  <cols>
    <col min="1" max="1" width="40.53515625" style="17" customWidth="1"/>
    <col min="2" max="16384" width="9.23046875" style="17"/>
  </cols>
  <sheetData>
    <row r="1" spans="1:7" x14ac:dyDescent="0.35">
      <c r="A1" s="266" t="s">
        <v>551</v>
      </c>
    </row>
    <row r="2" spans="1:7" x14ac:dyDescent="0.35">
      <c r="A2" s="267" t="s">
        <v>340</v>
      </c>
    </row>
    <row r="3" spans="1:7" ht="16" thickBot="1" x14ac:dyDescent="0.4">
      <c r="A3" s="268" t="s">
        <v>341</v>
      </c>
      <c r="B3" s="19"/>
      <c r="C3" s="19"/>
      <c r="D3" s="19"/>
      <c r="E3" s="19"/>
      <c r="F3" s="19"/>
    </row>
    <row r="4" spans="1:7" x14ac:dyDescent="0.35">
      <c r="A4" s="26" t="s">
        <v>109</v>
      </c>
      <c r="B4" s="20">
        <v>2017</v>
      </c>
      <c r="C4" s="20">
        <v>2018</v>
      </c>
      <c r="D4" s="20">
        <v>2019</v>
      </c>
      <c r="E4" s="20">
        <v>2020</v>
      </c>
      <c r="F4" s="20">
        <v>2021</v>
      </c>
      <c r="G4" s="20">
        <v>2022</v>
      </c>
    </row>
    <row r="5" spans="1:7" x14ac:dyDescent="0.35">
      <c r="A5" s="131" t="s">
        <v>550</v>
      </c>
      <c r="B5" s="269">
        <v>4903</v>
      </c>
      <c r="C5" s="269">
        <v>4916</v>
      </c>
      <c r="D5" s="269">
        <v>4835</v>
      </c>
      <c r="E5" s="269">
        <v>4951</v>
      </c>
      <c r="F5" s="269">
        <v>3288</v>
      </c>
      <c r="G5" s="269">
        <v>4381</v>
      </c>
    </row>
    <row r="6" spans="1:7" ht="16" thickBot="1" x14ac:dyDescent="0.4">
      <c r="A6" s="270" t="s">
        <v>552</v>
      </c>
      <c r="B6" s="126">
        <v>0.4718</v>
      </c>
      <c r="C6" s="126">
        <v>0.47470000000000001</v>
      </c>
      <c r="D6" s="126">
        <v>0.47619999999999996</v>
      </c>
      <c r="E6" s="126">
        <v>0.49869999999999998</v>
      </c>
      <c r="F6" s="126">
        <v>0.42450000000000004</v>
      </c>
      <c r="G6" s="126">
        <v>0.47249999999999998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workbookViewId="0"/>
  </sheetViews>
  <sheetFormatPr defaultColWidth="9.23046875" defaultRowHeight="15.5" x14ac:dyDescent="0.35"/>
  <cols>
    <col min="1" max="1" width="51" style="17" customWidth="1"/>
    <col min="2" max="2" width="40.765625" style="17" customWidth="1"/>
    <col min="3" max="3" width="10.4609375" style="17" bestFit="1" customWidth="1"/>
    <col min="4" max="4" width="11.53515625" style="17" customWidth="1"/>
    <col min="5" max="10" width="10.4609375" style="17" bestFit="1" customWidth="1"/>
    <col min="11" max="16384" width="9.23046875" style="17"/>
  </cols>
  <sheetData>
    <row r="1" spans="1:7" x14ac:dyDescent="0.35">
      <c r="A1" s="26" t="s">
        <v>237</v>
      </c>
    </row>
    <row r="2" spans="1:7" x14ac:dyDescent="0.35">
      <c r="A2" s="18" t="s">
        <v>277</v>
      </c>
    </row>
    <row r="3" spans="1:7" ht="16" thickBot="1" x14ac:dyDescent="0.4">
      <c r="A3" s="19" t="s">
        <v>69</v>
      </c>
      <c r="B3" s="19"/>
      <c r="C3" s="129"/>
      <c r="D3" s="19"/>
    </row>
    <row r="4" spans="1:7" x14ac:dyDescent="0.35">
      <c r="A4" s="26" t="s">
        <v>109</v>
      </c>
      <c r="B4" s="26" t="s">
        <v>110</v>
      </c>
      <c r="C4" s="130" t="s">
        <v>73</v>
      </c>
      <c r="D4" s="26" t="s">
        <v>72</v>
      </c>
    </row>
    <row r="5" spans="1:7" x14ac:dyDescent="0.35">
      <c r="A5" s="131" t="s">
        <v>0</v>
      </c>
      <c r="B5" s="131" t="s">
        <v>0</v>
      </c>
      <c r="C5" s="132">
        <v>48</v>
      </c>
      <c r="D5" s="133">
        <v>41110</v>
      </c>
      <c r="G5" s="25"/>
    </row>
    <row r="6" spans="1:7" x14ac:dyDescent="0.35">
      <c r="A6" s="29" t="s">
        <v>112</v>
      </c>
      <c r="B6" s="134" t="s">
        <v>98</v>
      </c>
      <c r="C6" s="36">
        <v>45</v>
      </c>
      <c r="D6" s="135">
        <v>29600</v>
      </c>
      <c r="E6" s="136"/>
      <c r="G6" s="25"/>
    </row>
    <row r="7" spans="1:7" x14ac:dyDescent="0.35">
      <c r="A7" s="31" t="s">
        <v>112</v>
      </c>
      <c r="B7" s="137" t="s">
        <v>99</v>
      </c>
      <c r="C7" s="138">
        <v>59</v>
      </c>
      <c r="D7" s="139">
        <v>11360</v>
      </c>
      <c r="G7" s="25"/>
    </row>
    <row r="8" spans="1:7" x14ac:dyDescent="0.35">
      <c r="A8" s="29" t="s">
        <v>113</v>
      </c>
      <c r="B8" s="134" t="s">
        <v>1</v>
      </c>
      <c r="C8" s="140">
        <v>60</v>
      </c>
      <c r="D8" s="135">
        <v>5760</v>
      </c>
      <c r="G8" s="25"/>
    </row>
    <row r="9" spans="1:7" x14ac:dyDescent="0.35">
      <c r="A9" s="17" t="s">
        <v>97</v>
      </c>
      <c r="B9" s="121" t="s">
        <v>2</v>
      </c>
      <c r="C9" s="123">
        <v>58</v>
      </c>
      <c r="D9" s="141">
        <v>5600</v>
      </c>
      <c r="F9" s="142"/>
      <c r="G9" s="25"/>
    </row>
    <row r="10" spans="1:7" x14ac:dyDescent="0.35">
      <c r="A10" s="31" t="s">
        <v>97</v>
      </c>
      <c r="B10" s="143" t="s">
        <v>157</v>
      </c>
      <c r="C10" s="138">
        <v>57</v>
      </c>
      <c r="D10" s="139">
        <v>3200</v>
      </c>
      <c r="G10" s="25"/>
    </row>
    <row r="11" spans="1:7" x14ac:dyDescent="0.35">
      <c r="A11" s="36" t="s">
        <v>158</v>
      </c>
      <c r="B11" s="144" t="s">
        <v>74</v>
      </c>
      <c r="C11" s="36">
        <v>68</v>
      </c>
      <c r="D11" s="135">
        <v>2720</v>
      </c>
      <c r="G11" s="25"/>
    </row>
    <row r="12" spans="1:7" x14ac:dyDescent="0.35">
      <c r="A12" s="123" t="s">
        <v>108</v>
      </c>
      <c r="B12" s="145" t="s">
        <v>75</v>
      </c>
      <c r="C12" s="123">
        <v>62</v>
      </c>
      <c r="D12" s="141">
        <v>100</v>
      </c>
      <c r="G12" s="25"/>
    </row>
    <row r="13" spans="1:7" x14ac:dyDescent="0.35">
      <c r="A13" s="123" t="s">
        <v>108</v>
      </c>
      <c r="B13" s="145" t="s">
        <v>76</v>
      </c>
      <c r="C13" s="123">
        <v>63</v>
      </c>
      <c r="D13" s="141">
        <v>1850</v>
      </c>
      <c r="F13" s="146"/>
      <c r="G13" s="25"/>
    </row>
    <row r="14" spans="1:7" x14ac:dyDescent="0.35">
      <c r="A14" s="123" t="s">
        <v>108</v>
      </c>
      <c r="B14" s="145" t="s">
        <v>48</v>
      </c>
      <c r="C14" s="123">
        <v>65</v>
      </c>
      <c r="D14" s="141">
        <v>1140</v>
      </c>
      <c r="F14" s="146"/>
      <c r="G14" s="25"/>
    </row>
    <row r="15" spans="1:7" x14ac:dyDescent="0.35">
      <c r="A15" s="123" t="s">
        <v>108</v>
      </c>
      <c r="B15" s="145" t="s">
        <v>49</v>
      </c>
      <c r="C15" s="123">
        <v>72</v>
      </c>
      <c r="D15" s="141">
        <v>740</v>
      </c>
      <c r="F15" s="146"/>
      <c r="G15" s="25"/>
    </row>
    <row r="16" spans="1:7" x14ac:dyDescent="0.35">
      <c r="A16" s="123" t="s">
        <v>108</v>
      </c>
      <c r="B16" s="145" t="s">
        <v>84</v>
      </c>
      <c r="C16" s="123">
        <v>69</v>
      </c>
      <c r="D16" s="141">
        <v>570</v>
      </c>
      <c r="F16" s="146"/>
      <c r="G16" s="25"/>
    </row>
    <row r="17" spans="1:7" x14ac:dyDescent="0.35">
      <c r="A17" s="123" t="s">
        <v>108</v>
      </c>
      <c r="B17" s="145" t="s">
        <v>50</v>
      </c>
      <c r="C17" s="123">
        <v>41</v>
      </c>
      <c r="D17" s="141">
        <v>140</v>
      </c>
      <c r="F17" s="146"/>
      <c r="G17" s="25"/>
    </row>
    <row r="18" spans="1:7" x14ac:dyDescent="0.35">
      <c r="A18" s="123" t="s">
        <v>108</v>
      </c>
      <c r="B18" s="145" t="s">
        <v>51</v>
      </c>
      <c r="C18" s="123">
        <v>49</v>
      </c>
      <c r="D18" s="141">
        <v>190</v>
      </c>
      <c r="F18" s="146"/>
      <c r="G18" s="25"/>
    </row>
    <row r="19" spans="1:7" x14ac:dyDescent="0.35">
      <c r="A19" s="123" t="s">
        <v>108</v>
      </c>
      <c r="B19" s="145" t="s">
        <v>83</v>
      </c>
      <c r="C19" s="123">
        <v>69</v>
      </c>
      <c r="D19" s="141">
        <v>2680</v>
      </c>
      <c r="F19" s="146"/>
      <c r="G19" s="25"/>
    </row>
    <row r="20" spans="1:7" x14ac:dyDescent="0.35">
      <c r="A20" s="123" t="s">
        <v>108</v>
      </c>
      <c r="B20" s="145" t="s">
        <v>77</v>
      </c>
      <c r="C20" s="123">
        <v>28</v>
      </c>
      <c r="D20" s="141">
        <v>170</v>
      </c>
      <c r="F20" s="146"/>
      <c r="G20" s="25"/>
    </row>
    <row r="21" spans="1:7" x14ac:dyDescent="0.35">
      <c r="A21" s="123" t="s">
        <v>108</v>
      </c>
      <c r="B21" s="145" t="s">
        <v>52</v>
      </c>
      <c r="C21" s="123">
        <v>45</v>
      </c>
      <c r="D21" s="141">
        <v>1980</v>
      </c>
      <c r="F21" s="146"/>
      <c r="G21" s="25"/>
    </row>
    <row r="22" spans="1:7" x14ac:dyDescent="0.35">
      <c r="A22" s="123" t="s">
        <v>108</v>
      </c>
      <c r="B22" s="145" t="s">
        <v>81</v>
      </c>
      <c r="C22" s="123">
        <v>61</v>
      </c>
      <c r="D22" s="141">
        <v>960</v>
      </c>
      <c r="F22" s="146"/>
      <c r="G22" s="25"/>
    </row>
    <row r="23" spans="1:7" x14ac:dyDescent="0.35">
      <c r="A23" s="123" t="s">
        <v>108</v>
      </c>
      <c r="B23" s="145" t="s">
        <v>82</v>
      </c>
      <c r="C23" s="123">
        <v>65</v>
      </c>
      <c r="D23" s="141">
        <v>2330</v>
      </c>
      <c r="F23" s="146"/>
      <c r="G23" s="25"/>
    </row>
    <row r="24" spans="1:7" x14ac:dyDescent="0.35">
      <c r="A24" s="123" t="s">
        <v>108</v>
      </c>
      <c r="B24" s="145" t="s">
        <v>86</v>
      </c>
      <c r="C24" s="123">
        <v>61</v>
      </c>
      <c r="D24" s="141">
        <v>1420</v>
      </c>
      <c r="F24" s="146"/>
      <c r="G24" s="25"/>
    </row>
    <row r="25" spans="1:7" x14ac:dyDescent="0.35">
      <c r="A25" s="123" t="s">
        <v>108</v>
      </c>
      <c r="B25" s="145" t="s">
        <v>87</v>
      </c>
      <c r="C25" s="123">
        <v>54</v>
      </c>
      <c r="D25" s="141">
        <v>190</v>
      </c>
      <c r="F25" s="146"/>
      <c r="G25" s="25"/>
    </row>
    <row r="26" spans="1:7" x14ac:dyDescent="0.35">
      <c r="A26" s="123" t="s">
        <v>108</v>
      </c>
      <c r="B26" s="145" t="s">
        <v>78</v>
      </c>
      <c r="C26" s="123">
        <v>59</v>
      </c>
      <c r="D26" s="141">
        <v>730</v>
      </c>
      <c r="F26" s="146"/>
      <c r="G26" s="25"/>
    </row>
    <row r="27" spans="1:7" x14ac:dyDescent="0.35">
      <c r="A27" s="123" t="s">
        <v>108</v>
      </c>
      <c r="B27" s="145" t="s">
        <v>79</v>
      </c>
      <c r="C27" s="123">
        <v>60</v>
      </c>
      <c r="D27" s="141">
        <v>870</v>
      </c>
      <c r="F27" s="146"/>
      <c r="G27" s="25"/>
    </row>
    <row r="28" spans="1:7" x14ac:dyDescent="0.35">
      <c r="A28" s="123" t="s">
        <v>108</v>
      </c>
      <c r="B28" s="145" t="s">
        <v>159</v>
      </c>
      <c r="C28" s="123">
        <v>60</v>
      </c>
      <c r="D28" s="141">
        <v>1590</v>
      </c>
      <c r="F28" s="146"/>
      <c r="G28" s="25"/>
    </row>
    <row r="29" spans="1:7" x14ac:dyDescent="0.35">
      <c r="A29" s="123" t="s">
        <v>108</v>
      </c>
      <c r="B29" s="145" t="s">
        <v>88</v>
      </c>
      <c r="C29" s="123">
        <v>60</v>
      </c>
      <c r="D29" s="141">
        <v>380</v>
      </c>
      <c r="F29" s="146"/>
      <c r="G29" s="25"/>
    </row>
    <row r="30" spans="1:7" ht="16" thickBot="1" x14ac:dyDescent="0.4">
      <c r="A30" s="147" t="s">
        <v>108</v>
      </c>
      <c r="B30" s="125" t="s">
        <v>53</v>
      </c>
      <c r="C30" s="147">
        <v>55</v>
      </c>
      <c r="D30" s="148">
        <v>70</v>
      </c>
      <c r="F30" s="146"/>
      <c r="G30" s="25"/>
    </row>
    <row r="31" spans="1:7" x14ac:dyDescent="0.35">
      <c r="B31" s="121"/>
      <c r="F31" s="146"/>
    </row>
    <row r="32" spans="1:7" x14ac:dyDescent="0.35">
      <c r="F32" s="146"/>
    </row>
  </sheetData>
  <pageMargins left="0.7" right="0.7" top="0.75" bottom="0.75" header="0.3" footer="0.3"/>
  <pageSetup paperSize="9" orientation="portrait" horizontalDpi="90" verticalDpi="9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134A-1A79-4C49-AC3D-B0CEA9FEB33B}">
  <dimension ref="A1:V9"/>
  <sheetViews>
    <sheetView workbookViewId="0">
      <pane xSplit="2" topLeftCell="D1" activePane="topRight" state="frozen"/>
      <selection pane="topRight"/>
    </sheetView>
  </sheetViews>
  <sheetFormatPr defaultColWidth="9.23046875" defaultRowHeight="15.5" x14ac:dyDescent="0.35"/>
  <cols>
    <col min="1" max="1" width="32.765625" style="17" customWidth="1"/>
    <col min="2" max="2" width="20.84375" style="17" customWidth="1"/>
    <col min="3" max="16384" width="9.23046875" style="17"/>
  </cols>
  <sheetData>
    <row r="1" spans="1:22" x14ac:dyDescent="0.35">
      <c r="A1" s="71" t="s">
        <v>485</v>
      </c>
      <c r="B1" s="271"/>
      <c r="C1" s="271"/>
      <c r="D1" s="271"/>
      <c r="E1" s="271"/>
      <c r="F1" s="271"/>
      <c r="G1" s="271"/>
      <c r="H1" s="271"/>
      <c r="I1" s="271"/>
      <c r="J1" s="271"/>
      <c r="K1" s="271"/>
      <c r="L1" s="271"/>
      <c r="M1" s="271"/>
      <c r="N1" s="271"/>
      <c r="O1" s="271"/>
      <c r="P1" s="271"/>
      <c r="Q1" s="271"/>
      <c r="R1" s="271"/>
      <c r="S1" s="271"/>
      <c r="T1" s="271"/>
      <c r="U1" s="271"/>
    </row>
    <row r="2" spans="1:22" x14ac:dyDescent="0.35">
      <c r="A2" s="123" t="s">
        <v>277</v>
      </c>
      <c r="B2" s="271"/>
      <c r="C2" s="271"/>
      <c r="D2" s="271"/>
      <c r="E2" s="271"/>
      <c r="F2" s="271"/>
      <c r="G2" s="271"/>
      <c r="H2" s="271"/>
      <c r="I2" s="271"/>
      <c r="J2" s="271"/>
      <c r="K2" s="271"/>
      <c r="L2" s="271"/>
      <c r="M2" s="271"/>
      <c r="N2" s="271"/>
      <c r="O2" s="271"/>
      <c r="P2" s="271"/>
      <c r="Q2" s="271"/>
      <c r="R2" s="271"/>
      <c r="S2" s="271"/>
      <c r="T2" s="271"/>
      <c r="U2" s="271"/>
    </row>
    <row r="3" spans="1:22" x14ac:dyDescent="0.35">
      <c r="A3" s="239" t="s">
        <v>312</v>
      </c>
      <c r="B3" s="271"/>
      <c r="C3" s="271"/>
      <c r="D3" s="271"/>
      <c r="E3" s="271"/>
      <c r="F3" s="271"/>
      <c r="G3" s="271"/>
      <c r="H3" s="271"/>
      <c r="I3" s="271"/>
      <c r="J3" s="271"/>
      <c r="K3" s="271"/>
      <c r="L3" s="271"/>
      <c r="M3" s="271"/>
      <c r="N3" s="271"/>
      <c r="O3" s="271"/>
      <c r="P3" s="271"/>
      <c r="Q3" s="271"/>
      <c r="R3" s="271"/>
      <c r="S3" s="271"/>
      <c r="T3" s="271"/>
      <c r="U3" s="271"/>
    </row>
    <row r="4" spans="1:22" ht="16" thickBot="1" x14ac:dyDescent="0.4">
      <c r="A4" s="147" t="s">
        <v>313</v>
      </c>
      <c r="B4" s="80"/>
      <c r="C4" s="80"/>
      <c r="D4" s="80"/>
      <c r="E4" s="80"/>
      <c r="F4" s="80"/>
      <c r="G4" s="80"/>
      <c r="H4" s="80"/>
      <c r="I4" s="80"/>
      <c r="J4" s="80"/>
      <c r="K4" s="80"/>
      <c r="L4" s="80"/>
      <c r="M4" s="80"/>
      <c r="N4" s="80"/>
      <c r="O4" s="80"/>
      <c r="P4" s="80"/>
      <c r="Q4" s="80"/>
      <c r="R4" s="80"/>
      <c r="S4" s="80"/>
      <c r="T4" s="80"/>
      <c r="U4" s="80"/>
      <c r="V4" s="19"/>
    </row>
    <row r="5" spans="1:22" ht="62" x14ac:dyDescent="0.35">
      <c r="A5" s="272" t="s">
        <v>314</v>
      </c>
      <c r="B5" s="272" t="s">
        <v>337</v>
      </c>
      <c r="C5" s="272" t="s">
        <v>315</v>
      </c>
      <c r="D5" s="272" t="s">
        <v>316</v>
      </c>
      <c r="E5" s="272" t="s">
        <v>317</v>
      </c>
      <c r="F5" s="272" t="s">
        <v>318</v>
      </c>
      <c r="G5" s="272" t="s">
        <v>319</v>
      </c>
      <c r="H5" s="272" t="s">
        <v>320</v>
      </c>
      <c r="I5" s="272" t="s">
        <v>321</v>
      </c>
      <c r="J5" s="272" t="s">
        <v>322</v>
      </c>
      <c r="K5" s="272" t="s">
        <v>323</v>
      </c>
      <c r="L5" s="272" t="s">
        <v>324</v>
      </c>
      <c r="M5" s="272" t="s">
        <v>325</v>
      </c>
      <c r="N5" s="272" t="s">
        <v>326</v>
      </c>
      <c r="O5" s="272" t="s">
        <v>327</v>
      </c>
      <c r="P5" s="272" t="s">
        <v>328</v>
      </c>
      <c r="Q5" s="272" t="s">
        <v>329</v>
      </c>
      <c r="R5" s="272" t="s">
        <v>330</v>
      </c>
      <c r="S5" s="272" t="s">
        <v>331</v>
      </c>
      <c r="T5" s="272" t="s">
        <v>332</v>
      </c>
      <c r="U5" s="83" t="s">
        <v>333</v>
      </c>
      <c r="V5" s="83" t="s">
        <v>338</v>
      </c>
    </row>
    <row r="6" spans="1:22" x14ac:dyDescent="0.35">
      <c r="A6" s="71" t="s">
        <v>484</v>
      </c>
      <c r="B6" s="72" t="s">
        <v>334</v>
      </c>
      <c r="C6" s="73">
        <v>0.75713725662525899</v>
      </c>
      <c r="D6" s="73">
        <v>1.1204222438095235</v>
      </c>
      <c r="E6" s="73">
        <v>1.5347779103361345</v>
      </c>
      <c r="F6" s="73">
        <v>1.8741933348484847</v>
      </c>
      <c r="G6" s="73">
        <v>2.2100088342773616</v>
      </c>
      <c r="H6" s="73">
        <v>2.5523352682706748</v>
      </c>
      <c r="I6" s="73">
        <v>2.8259342380952392</v>
      </c>
      <c r="J6" s="73">
        <v>2.9527185885347995</v>
      </c>
      <c r="K6" s="73">
        <v>3.2755022800733999</v>
      </c>
      <c r="L6" s="73">
        <v>3.4838102063446104</v>
      </c>
      <c r="M6" s="73">
        <v>3.7457501353934903</v>
      </c>
      <c r="N6" s="73">
        <v>3.8899846919255001</v>
      </c>
      <c r="O6" s="73">
        <v>3.9195286879304194</v>
      </c>
      <c r="P6" s="73">
        <v>4.1089597360008545</v>
      </c>
      <c r="Q6" s="73">
        <v>4.044047668115982</v>
      </c>
      <c r="R6" s="73">
        <v>4.3802931929133608</v>
      </c>
      <c r="S6" s="73">
        <v>3.6773410963569173</v>
      </c>
      <c r="T6" s="73">
        <v>3.6878832798512051</v>
      </c>
      <c r="U6" s="74">
        <f>(T6-S6)/S6*100</f>
        <v>0.28667951158329552</v>
      </c>
      <c r="V6" s="74">
        <f>(T6-O6)/O6*100</f>
        <v>-5.9100322136314603</v>
      </c>
    </row>
    <row r="7" spans="1:22" x14ac:dyDescent="0.35">
      <c r="A7" s="107" t="s">
        <v>484</v>
      </c>
      <c r="B7" s="108" t="s">
        <v>335</v>
      </c>
      <c r="C7" s="109">
        <v>15</v>
      </c>
      <c r="D7" s="109">
        <v>22</v>
      </c>
      <c r="E7" s="109">
        <v>29</v>
      </c>
      <c r="F7" s="109">
        <v>35</v>
      </c>
      <c r="G7" s="109">
        <v>41</v>
      </c>
      <c r="H7" s="109">
        <v>51</v>
      </c>
      <c r="I7" s="109">
        <v>59</v>
      </c>
      <c r="J7" s="109">
        <v>61.621386129288226</v>
      </c>
      <c r="K7" s="109">
        <v>70.685224352399302</v>
      </c>
      <c r="L7" s="109">
        <v>76.371078386852176</v>
      </c>
      <c r="M7" s="109">
        <v>86.969690350167852</v>
      </c>
      <c r="N7" s="109">
        <v>91.476248886357922</v>
      </c>
      <c r="O7" s="109">
        <v>97.005750129880497</v>
      </c>
      <c r="P7" s="109">
        <v>97.832374666687002</v>
      </c>
      <c r="Q7" s="109">
        <v>98.635308978438601</v>
      </c>
      <c r="R7" s="273">
        <v>99.552118020758201</v>
      </c>
      <c r="S7" s="273">
        <v>99.387597198835593</v>
      </c>
      <c r="T7" s="273">
        <v>99.672521077059599</v>
      </c>
      <c r="U7" s="109"/>
      <c r="V7" s="109"/>
    </row>
    <row r="8" spans="1:22" x14ac:dyDescent="0.35">
      <c r="A8" s="71" t="s">
        <v>336</v>
      </c>
      <c r="B8" s="72" t="s">
        <v>334</v>
      </c>
      <c r="C8" s="75">
        <v>1.66570196457557</v>
      </c>
      <c r="D8" s="75">
        <v>2.2917727714285712</v>
      </c>
      <c r="E8" s="75">
        <v>2.9107856920168076</v>
      </c>
      <c r="F8" s="75">
        <v>3.0522577167532465</v>
      </c>
      <c r="G8" s="75">
        <v>3.7731858146198856</v>
      </c>
      <c r="H8" s="75">
        <v>3.9035715867669141</v>
      </c>
      <c r="I8" s="75">
        <v>3.9275696190476208</v>
      </c>
      <c r="J8" s="75">
        <v>4.0165973001831494</v>
      </c>
      <c r="K8" s="75">
        <v>3.9987054171972618</v>
      </c>
      <c r="L8" s="75">
        <v>4.0830779175608116</v>
      </c>
      <c r="M8" s="75">
        <v>4.0506910015184765</v>
      </c>
      <c r="N8" s="75">
        <v>4.0516936217817747</v>
      </c>
      <c r="O8" s="75">
        <v>3.9679870947667948</v>
      </c>
      <c r="P8" s="75">
        <v>4.1278796513357561</v>
      </c>
      <c r="Q8" s="75">
        <v>4.0572717171733723</v>
      </c>
      <c r="R8" s="274">
        <v>4.3905195825120567</v>
      </c>
      <c r="S8" s="274">
        <v>3.6882363786236243</v>
      </c>
      <c r="T8" s="274">
        <v>3.6959614018284328</v>
      </c>
      <c r="U8" s="74">
        <f>(T8-S8)/S8*100</f>
        <v>0.20945032833528215</v>
      </c>
      <c r="V8" s="74">
        <f>(T8-O8)/O8*100</f>
        <v>-6.8555085095192174</v>
      </c>
    </row>
    <row r="9" spans="1:22" ht="16" thickBot="1" x14ac:dyDescent="0.4">
      <c r="A9" s="80" t="s">
        <v>336</v>
      </c>
      <c r="B9" s="81" t="s">
        <v>335</v>
      </c>
      <c r="C9" s="82">
        <v>33</v>
      </c>
      <c r="D9" s="82">
        <v>45</v>
      </c>
      <c r="E9" s="82">
        <v>55</v>
      </c>
      <c r="F9" s="82">
        <v>57</v>
      </c>
      <c r="G9" s="82">
        <v>70</v>
      </c>
      <c r="H9" s="82">
        <v>78</v>
      </c>
      <c r="I9" s="82">
        <v>82</v>
      </c>
      <c r="J9" s="82">
        <v>83.823867984405936</v>
      </c>
      <c r="K9" s="82">
        <v>86.291922693275936</v>
      </c>
      <c r="L9" s="82">
        <v>89.508051596429723</v>
      </c>
      <c r="M9" s="82">
        <v>94.049877694061792</v>
      </c>
      <c r="N9" s="82">
        <v>95.278969844459453</v>
      </c>
      <c r="O9" s="82">
        <v>98.205063741166654</v>
      </c>
      <c r="P9" s="82">
        <v>98.282848841327521</v>
      </c>
      <c r="Q9" s="82">
        <v>98.957846760326163</v>
      </c>
      <c r="R9" s="275">
        <v>99.7845359661831</v>
      </c>
      <c r="S9" s="275">
        <v>99.682064287124973</v>
      </c>
      <c r="T9" s="275">
        <v>99.890848698065753</v>
      </c>
      <c r="U9" s="82"/>
      <c r="V9" s="82"/>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BC8F-9FC1-4618-ADF3-03F2DFB2819A}">
  <dimension ref="A1:L16"/>
  <sheetViews>
    <sheetView workbookViewId="0">
      <selection activeCell="I24" sqref="I24"/>
    </sheetView>
  </sheetViews>
  <sheetFormatPr defaultColWidth="8.84375" defaultRowHeight="14.5" x14ac:dyDescent="0.35"/>
  <cols>
    <col min="1" max="1" width="7" style="278" customWidth="1"/>
    <col min="2" max="2" width="15.23046875" style="278" customWidth="1"/>
    <col min="3" max="3" width="8.69140625" style="278" customWidth="1"/>
    <col min="4" max="4" width="9.23046875" style="278" customWidth="1"/>
    <col min="5" max="5" width="12" style="278" customWidth="1"/>
    <col min="6" max="6" width="11.84375" style="278" customWidth="1"/>
    <col min="7" max="7" width="11.23046875" style="278" customWidth="1"/>
    <col min="8" max="8" width="9.53515625" style="278" bestFit="1" customWidth="1"/>
    <col min="9" max="9" width="11.23046875" style="278" customWidth="1"/>
    <col min="10" max="10" width="11.84375" style="278" customWidth="1"/>
    <col min="11" max="16384" width="8.84375" style="278"/>
  </cols>
  <sheetData>
    <row r="1" spans="1:12" ht="15.5" x14ac:dyDescent="0.35">
      <c r="A1" s="276" t="s">
        <v>480</v>
      </c>
      <c r="B1" s="277"/>
      <c r="C1" s="277"/>
      <c r="D1" s="277"/>
      <c r="E1" s="277"/>
      <c r="F1" s="277"/>
      <c r="G1" s="277"/>
      <c r="H1" s="277"/>
      <c r="I1" s="277"/>
      <c r="J1" s="277"/>
      <c r="K1" s="277"/>
      <c r="L1" s="277"/>
    </row>
    <row r="2" spans="1:12" ht="15.5" x14ac:dyDescent="0.35">
      <c r="A2" s="17" t="s">
        <v>277</v>
      </c>
      <c r="B2" s="277"/>
      <c r="C2" s="277"/>
      <c r="D2" s="277"/>
      <c r="E2" s="277"/>
      <c r="F2" s="277"/>
      <c r="G2" s="277"/>
      <c r="H2" s="277"/>
      <c r="I2" s="277"/>
      <c r="J2" s="277"/>
      <c r="K2" s="277"/>
      <c r="L2" s="277"/>
    </row>
    <row r="3" spans="1:12" ht="16" thickBot="1" x14ac:dyDescent="0.4">
      <c r="A3" s="279" t="s">
        <v>343</v>
      </c>
      <c r="B3" s="279"/>
      <c r="C3" s="279"/>
      <c r="D3" s="279"/>
      <c r="E3" s="279"/>
      <c r="F3" s="279"/>
      <c r="G3" s="279"/>
      <c r="H3" s="279"/>
      <c r="I3" s="279"/>
      <c r="J3" s="279"/>
      <c r="K3" s="277"/>
      <c r="L3" s="277"/>
    </row>
    <row r="4" spans="1:12" ht="46.5" x14ac:dyDescent="0.35">
      <c r="A4" s="276" t="s">
        <v>359</v>
      </c>
      <c r="B4" s="276" t="s">
        <v>112</v>
      </c>
      <c r="C4" s="280" t="s">
        <v>345</v>
      </c>
      <c r="D4" s="280" t="s">
        <v>346</v>
      </c>
      <c r="E4" s="280" t="s">
        <v>347</v>
      </c>
      <c r="F4" s="280" t="s">
        <v>348</v>
      </c>
      <c r="G4" s="280" t="s">
        <v>349</v>
      </c>
      <c r="H4" s="280" t="s">
        <v>350</v>
      </c>
      <c r="I4" s="280" t="s">
        <v>351</v>
      </c>
      <c r="J4" s="280" t="s">
        <v>352</v>
      </c>
      <c r="K4" s="277"/>
      <c r="L4" s="277"/>
    </row>
    <row r="5" spans="1:12" ht="15.5" x14ac:dyDescent="0.35">
      <c r="A5" s="281" t="s">
        <v>353</v>
      </c>
      <c r="B5" s="282" t="s">
        <v>360</v>
      </c>
      <c r="C5" s="283">
        <v>46.177953277403503</v>
      </c>
      <c r="D5" s="283">
        <v>35.921527315400397</v>
      </c>
      <c r="E5" s="283">
        <v>13.8105365375585</v>
      </c>
      <c r="F5" s="283">
        <v>2.26142351487078</v>
      </c>
      <c r="G5" s="283">
        <v>1.8285593547668699</v>
      </c>
      <c r="H5" s="283">
        <v>82.099480592803801</v>
      </c>
      <c r="I5" s="283">
        <v>4.0899828696376499</v>
      </c>
      <c r="J5" s="284">
        <v>7890</v>
      </c>
      <c r="K5" s="277"/>
      <c r="L5" s="277"/>
    </row>
    <row r="6" spans="1:12" ht="15.5" x14ac:dyDescent="0.35">
      <c r="A6" s="285">
        <v>2016</v>
      </c>
      <c r="B6" s="276" t="s">
        <v>280</v>
      </c>
      <c r="C6" s="286">
        <v>42.719776515639303</v>
      </c>
      <c r="D6" s="286">
        <v>37.877366512550097</v>
      </c>
      <c r="E6" s="286">
        <v>13.955215177865499</v>
      </c>
      <c r="F6" s="286">
        <v>3.0097475947826702</v>
      </c>
      <c r="G6" s="286">
        <v>2.4378941991621601</v>
      </c>
      <c r="H6" s="286">
        <v>80.597143028189393</v>
      </c>
      <c r="I6" s="286">
        <v>5.4476417939448298</v>
      </c>
      <c r="J6" s="287">
        <v>1910</v>
      </c>
      <c r="K6" s="277"/>
      <c r="L6" s="277"/>
    </row>
    <row r="7" spans="1:12" ht="15.5" x14ac:dyDescent="0.35">
      <c r="A7" s="288">
        <v>2016</v>
      </c>
      <c r="B7" s="289" t="s">
        <v>355</v>
      </c>
      <c r="C7" s="290">
        <v>47.156986122324298</v>
      </c>
      <c r="D7" s="290">
        <v>35.367816228516197</v>
      </c>
      <c r="E7" s="290">
        <v>13.769577052090501</v>
      </c>
      <c r="F7" s="290">
        <v>2.04956799002326</v>
      </c>
      <c r="G7" s="290">
        <v>1.65605260704542</v>
      </c>
      <c r="H7" s="290">
        <v>82.524802350840403</v>
      </c>
      <c r="I7" s="290">
        <v>3.7056205970686702</v>
      </c>
      <c r="J7" s="291">
        <v>5980</v>
      </c>
      <c r="K7" s="277"/>
      <c r="L7" s="277"/>
    </row>
    <row r="8" spans="1:12" ht="15.5" x14ac:dyDescent="0.35">
      <c r="A8" s="281" t="s">
        <v>356</v>
      </c>
      <c r="B8" s="282" t="s">
        <v>13</v>
      </c>
      <c r="C8" s="283">
        <v>49.802881360765703</v>
      </c>
      <c r="D8" s="283">
        <v>34.163928031344099</v>
      </c>
      <c r="E8" s="283">
        <v>12.4459270754603</v>
      </c>
      <c r="F8" s="283">
        <v>1.7707914167293699</v>
      </c>
      <c r="G8" s="283">
        <v>1.8164721157003101</v>
      </c>
      <c r="H8" s="283">
        <v>83.966809392109695</v>
      </c>
      <c r="I8" s="283">
        <v>3.5872635324296902</v>
      </c>
      <c r="J8" s="284">
        <v>6524</v>
      </c>
      <c r="K8" s="277"/>
      <c r="L8" s="277"/>
    </row>
    <row r="9" spans="1:12" ht="15.5" x14ac:dyDescent="0.35">
      <c r="A9" s="285">
        <v>2018</v>
      </c>
      <c r="B9" s="276" t="s">
        <v>280</v>
      </c>
      <c r="C9" s="286">
        <v>45.878510017035701</v>
      </c>
      <c r="D9" s="286">
        <v>34.2339438129287</v>
      </c>
      <c r="E9" s="286">
        <v>15.490768234850099</v>
      </c>
      <c r="F9" s="286">
        <v>2.2158747783059898</v>
      </c>
      <c r="G9" s="286">
        <v>2.1809031568793098</v>
      </c>
      <c r="H9" s="286">
        <v>80.112453829964394</v>
      </c>
      <c r="I9" s="286">
        <v>4.3967779351853</v>
      </c>
      <c r="J9" s="287">
        <v>1565</v>
      </c>
      <c r="K9" s="277"/>
      <c r="L9" s="277"/>
    </row>
    <row r="10" spans="1:12" ht="16" thickBot="1" x14ac:dyDescent="0.4">
      <c r="A10" s="292">
        <v>2018</v>
      </c>
      <c r="B10" s="293" t="s">
        <v>355</v>
      </c>
      <c r="C10" s="294">
        <v>51.043381213803201</v>
      </c>
      <c r="D10" s="294">
        <v>34.141795934465797</v>
      </c>
      <c r="E10" s="294">
        <v>11.4834480743891</v>
      </c>
      <c r="F10" s="294">
        <v>1.6300998775590601</v>
      </c>
      <c r="G10" s="294">
        <v>1.7012748997826299</v>
      </c>
      <c r="H10" s="294">
        <v>85.185177148268906</v>
      </c>
      <c r="I10" s="294">
        <v>3.33137477734169</v>
      </c>
      <c r="J10" s="295">
        <v>4959</v>
      </c>
      <c r="K10" s="277"/>
      <c r="L10" s="277"/>
    </row>
    <row r="11" spans="1:12" ht="15.5" x14ac:dyDescent="0.35">
      <c r="A11" s="277"/>
      <c r="B11" s="277"/>
      <c r="C11" s="277"/>
      <c r="D11" s="277"/>
      <c r="E11" s="277"/>
      <c r="F11" s="277"/>
      <c r="G11" s="277"/>
      <c r="H11" s="277"/>
      <c r="I11" s="277"/>
      <c r="J11" s="277"/>
      <c r="K11" s="277"/>
      <c r="L11" s="277"/>
    </row>
    <row r="12" spans="1:12" ht="15.5" x14ac:dyDescent="0.35">
      <c r="A12" s="277"/>
      <c r="B12" s="277"/>
      <c r="C12" s="277"/>
      <c r="D12" s="277"/>
      <c r="E12" s="277"/>
      <c r="F12" s="277"/>
      <c r="G12" s="277"/>
      <c r="H12" s="277"/>
      <c r="I12" s="277"/>
      <c r="J12" s="277"/>
      <c r="K12" s="277"/>
      <c r="L12" s="277"/>
    </row>
    <row r="13" spans="1:12" ht="15.5" x14ac:dyDescent="0.35">
      <c r="A13" s="277"/>
      <c r="B13" s="277"/>
      <c r="C13" s="277"/>
      <c r="D13" s="277"/>
      <c r="E13" s="277"/>
      <c r="F13" s="277"/>
      <c r="G13" s="277"/>
      <c r="H13" s="277"/>
      <c r="I13" s="277"/>
      <c r="J13" s="277"/>
      <c r="K13" s="277"/>
      <c r="L13" s="277"/>
    </row>
    <row r="14" spans="1:12" ht="15.5" x14ac:dyDescent="0.35">
      <c r="A14" s="277"/>
      <c r="B14" s="277"/>
      <c r="C14" s="277"/>
      <c r="D14" s="277"/>
      <c r="E14" s="277"/>
      <c r="F14" s="277"/>
      <c r="G14" s="277"/>
      <c r="H14" s="277"/>
      <c r="I14" s="277"/>
      <c r="J14" s="277"/>
      <c r="K14" s="277"/>
      <c r="L14" s="277"/>
    </row>
    <row r="15" spans="1:12" ht="15.5" x14ac:dyDescent="0.35">
      <c r="A15" s="277"/>
      <c r="B15" s="277"/>
      <c r="C15" s="277"/>
      <c r="D15" s="277"/>
      <c r="E15" s="277"/>
      <c r="F15" s="277"/>
      <c r="G15" s="277"/>
      <c r="H15" s="277"/>
      <c r="I15" s="277"/>
      <c r="J15" s="277"/>
      <c r="K15" s="277"/>
      <c r="L15" s="277"/>
    </row>
    <row r="16" spans="1:12" ht="15.5" x14ac:dyDescent="0.35">
      <c r="B16" s="17"/>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10B4-9FEC-46D5-ABDF-6A9CAD95496C}">
  <dimension ref="A1:J10"/>
  <sheetViews>
    <sheetView workbookViewId="0">
      <selection activeCell="E20" sqref="E20"/>
    </sheetView>
  </sheetViews>
  <sheetFormatPr defaultColWidth="8.84375" defaultRowHeight="14.5" x14ac:dyDescent="0.35"/>
  <cols>
    <col min="1" max="1" width="8.84375" style="278"/>
    <col min="2" max="2" width="14.765625" style="278" customWidth="1"/>
    <col min="3" max="3" width="8.69140625" style="278" customWidth="1"/>
    <col min="4" max="4" width="8.3046875" style="278" customWidth="1"/>
    <col min="5" max="5" width="12.4609375" style="278" customWidth="1"/>
    <col min="6" max="7" width="10.84375" style="278" customWidth="1"/>
    <col min="8" max="8" width="8.23046875" style="278" customWidth="1"/>
    <col min="9" max="10" width="11.53515625" style="278" customWidth="1"/>
    <col min="11" max="16384" width="8.84375" style="278"/>
  </cols>
  <sheetData>
    <row r="1" spans="1:10" s="277" customFormat="1" ht="15.5" x14ac:dyDescent="0.35">
      <c r="A1" s="276" t="s">
        <v>481</v>
      </c>
    </row>
    <row r="2" spans="1:10" ht="15.5" x14ac:dyDescent="0.35">
      <c r="A2" s="123" t="s">
        <v>277</v>
      </c>
    </row>
    <row r="3" spans="1:10" ht="16" thickBot="1" x14ac:dyDescent="0.4">
      <c r="A3" s="279" t="s">
        <v>343</v>
      </c>
      <c r="B3" s="296"/>
      <c r="C3" s="296"/>
      <c r="D3" s="296"/>
      <c r="E3" s="296"/>
      <c r="F3" s="296"/>
      <c r="G3" s="296"/>
      <c r="H3" s="296"/>
      <c r="I3" s="296"/>
      <c r="J3" s="296"/>
    </row>
    <row r="4" spans="1:10" ht="46.5" x14ac:dyDescent="0.35">
      <c r="A4" s="276" t="s">
        <v>359</v>
      </c>
      <c r="B4" s="276" t="s">
        <v>112</v>
      </c>
      <c r="C4" s="280" t="s">
        <v>345</v>
      </c>
      <c r="D4" s="280" t="s">
        <v>346</v>
      </c>
      <c r="E4" s="280" t="s">
        <v>347</v>
      </c>
      <c r="F4" s="280" t="s">
        <v>348</v>
      </c>
      <c r="G4" s="280" t="s">
        <v>349</v>
      </c>
      <c r="H4" s="297" t="s">
        <v>350</v>
      </c>
      <c r="I4" s="298" t="s">
        <v>351</v>
      </c>
      <c r="J4" s="280" t="s">
        <v>352</v>
      </c>
    </row>
    <row r="5" spans="1:10" ht="15.5" x14ac:dyDescent="0.35">
      <c r="A5" s="281" t="s">
        <v>353</v>
      </c>
      <c r="B5" s="282" t="s">
        <v>354</v>
      </c>
      <c r="C5" s="283">
        <v>49.406263410552803</v>
      </c>
      <c r="D5" s="283">
        <v>37.051481775416804</v>
      </c>
      <c r="E5" s="283">
        <v>11.5128440792374</v>
      </c>
      <c r="F5" s="283">
        <v>1.17826393582197</v>
      </c>
      <c r="G5" s="283">
        <v>0.85114679897256695</v>
      </c>
      <c r="H5" s="299">
        <v>86.457745185968804</v>
      </c>
      <c r="I5" s="300">
        <v>2.0294107347945398</v>
      </c>
      <c r="J5" s="284">
        <v>8614</v>
      </c>
    </row>
    <row r="6" spans="1:10" ht="15.5" x14ac:dyDescent="0.35">
      <c r="A6" s="285">
        <v>2016</v>
      </c>
      <c r="B6" s="276" t="s">
        <v>280</v>
      </c>
      <c r="C6" s="286">
        <v>47.206529997072202</v>
      </c>
      <c r="D6" s="286">
        <v>38.026160159281801</v>
      </c>
      <c r="E6" s="286">
        <v>12.8266041644494</v>
      </c>
      <c r="F6" s="286">
        <v>1.4893210557183001</v>
      </c>
      <c r="G6" s="286">
        <v>0.45138462347779101</v>
      </c>
      <c r="H6" s="301">
        <v>85.232690156353897</v>
      </c>
      <c r="I6" s="302">
        <v>1.9407056791960999</v>
      </c>
      <c r="J6" s="287">
        <v>2143</v>
      </c>
    </row>
    <row r="7" spans="1:10" ht="15.5" x14ac:dyDescent="0.35">
      <c r="A7" s="288">
        <v>2016</v>
      </c>
      <c r="B7" s="289" t="s">
        <v>355</v>
      </c>
      <c r="C7" s="290">
        <v>50.056143445805702</v>
      </c>
      <c r="D7" s="290">
        <v>36.7635268720704</v>
      </c>
      <c r="E7" s="290">
        <v>11.124712296876901</v>
      </c>
      <c r="F7" s="290">
        <v>1.0863665218874901</v>
      </c>
      <c r="G7" s="290">
        <v>0.96925086336124899</v>
      </c>
      <c r="H7" s="303">
        <v>86.819670317876103</v>
      </c>
      <c r="I7" s="304">
        <v>2.0556173852487398</v>
      </c>
      <c r="J7" s="291">
        <v>6471</v>
      </c>
    </row>
    <row r="8" spans="1:10" ht="15.5" x14ac:dyDescent="0.35">
      <c r="A8" s="281" t="s">
        <v>356</v>
      </c>
      <c r="B8" s="282" t="s">
        <v>354</v>
      </c>
      <c r="C8" s="283">
        <v>52.653596797232801</v>
      </c>
      <c r="D8" s="283">
        <v>35.7997945582661</v>
      </c>
      <c r="E8" s="283">
        <v>9.8787438976175501</v>
      </c>
      <c r="F8" s="283">
        <v>0.93522242182160298</v>
      </c>
      <c r="G8" s="283">
        <v>0.73264232506223903</v>
      </c>
      <c r="H8" s="299">
        <v>88.453391355498894</v>
      </c>
      <c r="I8" s="300">
        <v>1.6678647468838399</v>
      </c>
      <c r="J8" s="284">
        <v>7165</v>
      </c>
    </row>
    <row r="9" spans="1:10" ht="15.5" x14ac:dyDescent="0.35">
      <c r="A9" s="285">
        <v>2018</v>
      </c>
      <c r="B9" s="276" t="s">
        <v>280</v>
      </c>
      <c r="C9" s="286">
        <v>46.965439486636399</v>
      </c>
      <c r="D9" s="286">
        <v>38.000623001134997</v>
      </c>
      <c r="E9" s="286">
        <v>11.6618379071073</v>
      </c>
      <c r="F9" s="286">
        <v>1.5965468678769501</v>
      </c>
      <c r="G9" s="286">
        <v>1.7755527372439699</v>
      </c>
      <c r="H9" s="301">
        <v>84.966062487771396</v>
      </c>
      <c r="I9" s="302">
        <v>3.37209960512092</v>
      </c>
      <c r="J9" s="287">
        <v>1705</v>
      </c>
    </row>
    <row r="10" spans="1:10" ht="16" thickBot="1" x14ac:dyDescent="0.4">
      <c r="A10" s="292">
        <v>2018</v>
      </c>
      <c r="B10" s="293" t="s">
        <v>355</v>
      </c>
      <c r="C10" s="294">
        <v>54.446280937449004</v>
      </c>
      <c r="D10" s="294">
        <v>35.1061797319812</v>
      </c>
      <c r="E10" s="294">
        <v>9.3167825845270595</v>
      </c>
      <c r="F10" s="294">
        <v>0.72679888828597305</v>
      </c>
      <c r="G10" s="294">
        <v>0.40395785775642701</v>
      </c>
      <c r="H10" s="305">
        <v>89.552460669430204</v>
      </c>
      <c r="I10" s="306">
        <v>1.1307567460424</v>
      </c>
      <c r="J10" s="295">
        <v>5460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C5E19-CF78-4654-9EE0-FAA997AAA850}">
  <dimension ref="A1:M17"/>
  <sheetViews>
    <sheetView workbookViewId="0"/>
  </sheetViews>
  <sheetFormatPr defaultColWidth="8.84375" defaultRowHeight="14.5" x14ac:dyDescent="0.35"/>
  <cols>
    <col min="1" max="1" width="8.84375" style="278"/>
    <col min="2" max="2" width="14.84375" style="278" customWidth="1"/>
    <col min="3" max="4" width="8.53515625" style="278" customWidth="1"/>
    <col min="5" max="5" width="12.3046875" style="278" customWidth="1"/>
    <col min="6" max="6" width="11.69140625" style="278" customWidth="1"/>
    <col min="7" max="7" width="10.84375" style="278" customWidth="1"/>
    <col min="8" max="8" width="8.84375" style="278" customWidth="1"/>
    <col min="9" max="9" width="11.3046875" style="278" customWidth="1"/>
    <col min="10" max="10" width="11.84375" style="278" customWidth="1"/>
    <col min="11" max="16384" width="8.84375" style="278"/>
  </cols>
  <sheetData>
    <row r="1" spans="1:13" ht="15.5" x14ac:dyDescent="0.35">
      <c r="A1" s="276" t="s">
        <v>491</v>
      </c>
      <c r="B1" s="277"/>
      <c r="C1" s="277"/>
      <c r="D1" s="277"/>
      <c r="E1" s="277"/>
      <c r="F1" s="277"/>
      <c r="G1" s="277"/>
      <c r="H1" s="277"/>
      <c r="I1" s="277"/>
      <c r="J1" s="277"/>
      <c r="K1" s="277"/>
      <c r="L1" s="277"/>
      <c r="M1" s="277"/>
    </row>
    <row r="2" spans="1:13" ht="15.5" x14ac:dyDescent="0.35">
      <c r="A2" s="123" t="s">
        <v>277</v>
      </c>
      <c r="B2" s="277"/>
      <c r="C2" s="277"/>
      <c r="D2" s="277"/>
      <c r="E2" s="277"/>
      <c r="F2" s="277"/>
      <c r="G2" s="277"/>
      <c r="H2" s="277"/>
      <c r="I2" s="277"/>
      <c r="J2" s="277"/>
      <c r="K2" s="277"/>
      <c r="L2" s="277"/>
      <c r="M2" s="277"/>
    </row>
    <row r="3" spans="1:13" ht="16" thickBot="1" x14ac:dyDescent="0.4">
      <c r="A3" s="279" t="s">
        <v>343</v>
      </c>
      <c r="B3" s="279"/>
      <c r="C3" s="279"/>
      <c r="D3" s="279"/>
      <c r="E3" s="279"/>
      <c r="F3" s="279"/>
      <c r="G3" s="279"/>
      <c r="H3" s="279"/>
      <c r="I3" s="279"/>
      <c r="J3" s="279"/>
      <c r="K3" s="277"/>
      <c r="L3" s="277"/>
      <c r="M3" s="277"/>
    </row>
    <row r="4" spans="1:13" ht="45.75" customHeight="1" x14ac:dyDescent="0.35">
      <c r="A4" s="276" t="s">
        <v>344</v>
      </c>
      <c r="B4" s="276" t="s">
        <v>112</v>
      </c>
      <c r="C4" s="280" t="s">
        <v>345</v>
      </c>
      <c r="D4" s="280" t="s">
        <v>346</v>
      </c>
      <c r="E4" s="280" t="s">
        <v>347</v>
      </c>
      <c r="F4" s="280" t="s">
        <v>348</v>
      </c>
      <c r="G4" s="280" t="s">
        <v>349</v>
      </c>
      <c r="H4" s="280" t="s">
        <v>350</v>
      </c>
      <c r="I4" s="280" t="s">
        <v>351</v>
      </c>
      <c r="J4" s="280" t="s">
        <v>352</v>
      </c>
      <c r="K4" s="277"/>
      <c r="L4" s="277"/>
      <c r="M4" s="277"/>
    </row>
    <row r="5" spans="1:13" ht="15.5" x14ac:dyDescent="0.35">
      <c r="A5" s="281" t="s">
        <v>353</v>
      </c>
      <c r="B5" s="282" t="s">
        <v>354</v>
      </c>
      <c r="C5" s="283">
        <v>54.262847126258798</v>
      </c>
      <c r="D5" s="283">
        <v>33.028958199495001</v>
      </c>
      <c r="E5" s="283">
        <v>8.8428620863495695</v>
      </c>
      <c r="F5" s="283">
        <v>2.1566754156461498</v>
      </c>
      <c r="G5" s="283">
        <v>1.70865717225235</v>
      </c>
      <c r="H5" s="283">
        <v>87.291805325753302</v>
      </c>
      <c r="I5" s="283">
        <v>3.8653325878985001</v>
      </c>
      <c r="J5" s="284">
        <v>8377</v>
      </c>
      <c r="K5" s="277"/>
      <c r="L5" s="277"/>
      <c r="M5" s="277"/>
    </row>
    <row r="6" spans="1:13" ht="15.5" x14ac:dyDescent="0.35">
      <c r="A6" s="285">
        <v>2016</v>
      </c>
      <c r="B6" s="276" t="s">
        <v>280</v>
      </c>
      <c r="C6" s="286">
        <v>48.7456830494352</v>
      </c>
      <c r="D6" s="286">
        <v>37.314829483002597</v>
      </c>
      <c r="E6" s="286">
        <v>8.6777428563439702</v>
      </c>
      <c r="F6" s="286">
        <v>2.7549147105521001</v>
      </c>
      <c r="G6" s="286">
        <v>2.5068299006654602</v>
      </c>
      <c r="H6" s="286">
        <v>86.060512532437798</v>
      </c>
      <c r="I6" s="286">
        <v>5.2617446112175603</v>
      </c>
      <c r="J6" s="287">
        <v>2037</v>
      </c>
      <c r="K6" s="277"/>
      <c r="L6" s="277"/>
      <c r="M6" s="277"/>
    </row>
    <row r="7" spans="1:13" ht="15.5" x14ac:dyDescent="0.35">
      <c r="A7" s="288">
        <v>2016</v>
      </c>
      <c r="B7" s="289" t="s">
        <v>355</v>
      </c>
      <c r="C7" s="290">
        <v>55.843148891505798</v>
      </c>
      <c r="D7" s="290">
        <v>31.8013401949122</v>
      </c>
      <c r="E7" s="290">
        <v>8.8901577996944798</v>
      </c>
      <c r="F7" s="290">
        <v>1.9853195160180901</v>
      </c>
      <c r="G7" s="290">
        <v>1.48003359787261</v>
      </c>
      <c r="H7" s="290">
        <v>87.644489086417906</v>
      </c>
      <c r="I7" s="290">
        <v>3.4653531138906999</v>
      </c>
      <c r="J7" s="291">
        <v>6340</v>
      </c>
      <c r="K7" s="277"/>
      <c r="L7" s="277"/>
      <c r="M7" s="277"/>
    </row>
    <row r="8" spans="1:13" ht="15.5" x14ac:dyDescent="0.35">
      <c r="A8" s="281" t="s">
        <v>356</v>
      </c>
      <c r="B8" s="282" t="s">
        <v>354</v>
      </c>
      <c r="C8" s="283">
        <v>56.029112335344301</v>
      </c>
      <c r="D8" s="283">
        <v>31.7866689727738</v>
      </c>
      <c r="E8" s="283">
        <v>8.4436362101828202</v>
      </c>
      <c r="F8" s="283">
        <v>2.0903646624018801</v>
      </c>
      <c r="G8" s="283">
        <v>1.6502178192971799</v>
      </c>
      <c r="H8" s="283">
        <v>87.815781308118105</v>
      </c>
      <c r="I8" s="283">
        <v>3.74058248169906</v>
      </c>
      <c r="J8" s="284">
        <v>6965</v>
      </c>
      <c r="K8" s="277"/>
      <c r="L8" s="277"/>
      <c r="M8" s="277"/>
    </row>
    <row r="9" spans="1:13" ht="15.5" x14ac:dyDescent="0.35">
      <c r="A9" s="285">
        <v>2018</v>
      </c>
      <c r="B9" s="276" t="s">
        <v>280</v>
      </c>
      <c r="C9" s="286">
        <v>52.725453660259603</v>
      </c>
      <c r="D9" s="286">
        <v>31.670068545149402</v>
      </c>
      <c r="E9" s="286">
        <v>10.1156452648735</v>
      </c>
      <c r="F9" s="286">
        <v>2.98063556429326</v>
      </c>
      <c r="G9" s="286">
        <v>2.50819696542389</v>
      </c>
      <c r="H9" s="286">
        <v>84.395522205408994</v>
      </c>
      <c r="I9" s="286">
        <v>5.4888325297171496</v>
      </c>
      <c r="J9" s="287">
        <v>1661</v>
      </c>
      <c r="K9" s="277"/>
      <c r="L9" s="277"/>
      <c r="M9" s="277"/>
    </row>
    <row r="10" spans="1:13" ht="16" thickBot="1" x14ac:dyDescent="0.4">
      <c r="A10" s="292">
        <v>2018</v>
      </c>
      <c r="B10" s="293" t="s">
        <v>355</v>
      </c>
      <c r="C10" s="294">
        <v>57.0734674856932</v>
      </c>
      <c r="D10" s="294">
        <v>31.823528790660099</v>
      </c>
      <c r="E10" s="294">
        <v>7.9150794071251198</v>
      </c>
      <c r="F10" s="294">
        <v>1.8089315323366599</v>
      </c>
      <c r="G10" s="294">
        <v>1.3789927841846801</v>
      </c>
      <c r="H10" s="294">
        <v>88.896996276353207</v>
      </c>
      <c r="I10" s="294">
        <v>3.18792431652134</v>
      </c>
      <c r="J10" s="295">
        <v>5304</v>
      </c>
      <c r="K10" s="277"/>
      <c r="L10" s="277"/>
      <c r="M10" s="277"/>
    </row>
    <row r="11" spans="1:13" ht="15.5" x14ac:dyDescent="0.35">
      <c r="A11" s="277"/>
      <c r="B11" s="277"/>
      <c r="C11" s="277"/>
      <c r="D11" s="277"/>
      <c r="E11" s="277"/>
      <c r="F11" s="277"/>
      <c r="G11" s="277"/>
      <c r="H11" s="277"/>
      <c r="I11" s="277"/>
      <c r="J11" s="277"/>
      <c r="K11" s="277"/>
      <c r="L11" s="277"/>
      <c r="M11" s="277"/>
    </row>
    <row r="12" spans="1:13" ht="15.5" x14ac:dyDescent="0.35">
      <c r="A12" s="277"/>
      <c r="B12" s="277"/>
      <c r="C12" s="277"/>
      <c r="D12" s="277"/>
      <c r="E12" s="277"/>
      <c r="F12" s="277"/>
      <c r="G12" s="277"/>
      <c r="H12" s="277"/>
      <c r="I12" s="277"/>
      <c r="J12" s="277"/>
      <c r="K12" s="277"/>
      <c r="L12" s="277"/>
      <c r="M12" s="277"/>
    </row>
    <row r="13" spans="1:13" ht="15.5" x14ac:dyDescent="0.35">
      <c r="A13" s="277"/>
      <c r="B13" s="277"/>
      <c r="C13" s="277"/>
      <c r="D13" s="277"/>
      <c r="E13" s="277"/>
      <c r="F13" s="277"/>
      <c r="G13" s="277"/>
      <c r="H13" s="277"/>
      <c r="I13" s="277"/>
      <c r="J13" s="277"/>
      <c r="K13" s="277"/>
      <c r="L13" s="277"/>
      <c r="M13" s="277"/>
    </row>
    <row r="14" spans="1:13" ht="15.5" x14ac:dyDescent="0.35">
      <c r="A14" s="277"/>
      <c r="B14" s="277"/>
      <c r="C14" s="277"/>
      <c r="D14" s="277"/>
      <c r="E14" s="277"/>
      <c r="F14" s="277"/>
      <c r="G14" s="277"/>
      <c r="H14" s="277"/>
      <c r="I14" s="277"/>
      <c r="J14" s="277"/>
      <c r="K14" s="277"/>
      <c r="L14" s="277"/>
      <c r="M14" s="277"/>
    </row>
    <row r="15" spans="1:13" ht="15.5" x14ac:dyDescent="0.35">
      <c r="A15" s="277"/>
      <c r="B15" s="277"/>
      <c r="C15" s="277"/>
      <c r="D15" s="277"/>
      <c r="E15" s="277"/>
      <c r="F15" s="277"/>
      <c r="G15" s="277"/>
      <c r="H15" s="277"/>
      <c r="I15" s="277"/>
      <c r="J15" s="277"/>
      <c r="K15" s="277"/>
      <c r="L15" s="277"/>
      <c r="M15" s="277"/>
    </row>
    <row r="16" spans="1:13" ht="15.5" x14ac:dyDescent="0.35">
      <c r="A16" s="277"/>
      <c r="B16" s="277"/>
      <c r="C16" s="277"/>
      <c r="D16" s="277"/>
      <c r="E16" s="277"/>
      <c r="F16" s="277"/>
      <c r="G16" s="277"/>
      <c r="H16" s="277"/>
      <c r="I16" s="277"/>
      <c r="J16" s="277"/>
      <c r="K16" s="277"/>
      <c r="L16" s="277"/>
      <c r="M16" s="277"/>
    </row>
    <row r="17" spans="1:13" ht="15.5" x14ac:dyDescent="0.35">
      <c r="A17" s="277"/>
      <c r="B17" s="277"/>
      <c r="C17" s="277"/>
      <c r="D17" s="277"/>
      <c r="E17" s="277"/>
      <c r="F17" s="277"/>
      <c r="G17" s="277"/>
      <c r="H17" s="277"/>
      <c r="I17" s="277"/>
      <c r="J17" s="277"/>
      <c r="K17" s="277"/>
      <c r="L17" s="277"/>
      <c r="M17" s="277"/>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E89F4-2C38-4763-94EF-AC314D55201D}">
  <dimension ref="A1:K15"/>
  <sheetViews>
    <sheetView workbookViewId="0"/>
  </sheetViews>
  <sheetFormatPr defaultColWidth="8.84375" defaultRowHeight="14.5" x14ac:dyDescent="0.35"/>
  <cols>
    <col min="1" max="1" width="8.84375" style="278"/>
    <col min="2" max="2" width="14.84375" style="278" customWidth="1"/>
    <col min="3" max="3" width="8.3046875" style="278" customWidth="1"/>
    <col min="4" max="4" width="8.23046875" style="278" customWidth="1"/>
    <col min="5" max="5" width="11.765625" style="278" customWidth="1"/>
    <col min="6" max="6" width="11.53515625" style="278" customWidth="1"/>
    <col min="7" max="7" width="11.69140625" style="278" customWidth="1"/>
    <col min="8" max="8" width="8.53515625" style="278" customWidth="1"/>
    <col min="9" max="9" width="10.84375" style="278" customWidth="1"/>
    <col min="10" max="10" width="12.07421875" style="278" customWidth="1"/>
    <col min="11" max="16384" width="8.84375" style="278"/>
  </cols>
  <sheetData>
    <row r="1" spans="1:11" ht="15.5" x14ac:dyDescent="0.35">
      <c r="A1" s="276" t="s">
        <v>492</v>
      </c>
      <c r="B1" s="277"/>
      <c r="C1" s="277"/>
      <c r="D1" s="277"/>
      <c r="E1" s="277"/>
      <c r="F1" s="277"/>
      <c r="G1" s="277"/>
      <c r="H1" s="277"/>
      <c r="I1" s="277"/>
      <c r="J1" s="277"/>
      <c r="K1" s="277"/>
    </row>
    <row r="2" spans="1:11" ht="15.5" x14ac:dyDescent="0.35">
      <c r="A2" s="123" t="s">
        <v>277</v>
      </c>
      <c r="B2" s="277"/>
      <c r="C2" s="277"/>
      <c r="D2" s="277"/>
      <c r="E2" s="277"/>
      <c r="F2" s="277"/>
      <c r="G2" s="277"/>
      <c r="H2" s="277"/>
      <c r="I2" s="277"/>
      <c r="J2" s="277"/>
      <c r="K2" s="277"/>
    </row>
    <row r="3" spans="1:11" ht="16" thickBot="1" x14ac:dyDescent="0.4">
      <c r="A3" s="279" t="s">
        <v>343</v>
      </c>
      <c r="B3" s="279"/>
      <c r="C3" s="279"/>
      <c r="D3" s="279"/>
      <c r="E3" s="279"/>
      <c r="F3" s="279"/>
      <c r="G3" s="279"/>
      <c r="H3" s="279"/>
      <c r="I3" s="279"/>
      <c r="J3" s="279"/>
      <c r="K3" s="277"/>
    </row>
    <row r="4" spans="1:11" ht="47.5" customHeight="1" x14ac:dyDescent="0.35">
      <c r="A4" s="276" t="s">
        <v>344</v>
      </c>
      <c r="B4" s="276" t="s">
        <v>112</v>
      </c>
      <c r="C4" s="280" t="s">
        <v>345</v>
      </c>
      <c r="D4" s="280" t="s">
        <v>346</v>
      </c>
      <c r="E4" s="280" t="s">
        <v>347</v>
      </c>
      <c r="F4" s="280" t="s">
        <v>348</v>
      </c>
      <c r="G4" s="280" t="s">
        <v>349</v>
      </c>
      <c r="H4" s="280" t="s">
        <v>350</v>
      </c>
      <c r="I4" s="280" t="s">
        <v>351</v>
      </c>
      <c r="J4" s="280" t="s">
        <v>352</v>
      </c>
      <c r="K4" s="277"/>
    </row>
    <row r="5" spans="1:11" ht="15.5" x14ac:dyDescent="0.35">
      <c r="A5" s="281" t="s">
        <v>353</v>
      </c>
      <c r="B5" s="282" t="s">
        <v>354</v>
      </c>
      <c r="C5" s="283">
        <v>49.118031709911499</v>
      </c>
      <c r="D5" s="283">
        <v>28.918464615693601</v>
      </c>
      <c r="E5" s="283">
        <v>17.339472148979802</v>
      </c>
      <c r="F5" s="283">
        <v>2.9461187116034</v>
      </c>
      <c r="G5" s="283">
        <v>1.67791281381407</v>
      </c>
      <c r="H5" s="283">
        <v>78.036496325604901</v>
      </c>
      <c r="I5" s="283">
        <v>4.62403152541747</v>
      </c>
      <c r="J5" s="284">
        <v>8363</v>
      </c>
      <c r="K5" s="277"/>
    </row>
    <row r="6" spans="1:11" ht="15.5" x14ac:dyDescent="0.35">
      <c r="A6" s="285">
        <v>2016</v>
      </c>
      <c r="B6" s="276" t="s">
        <v>280</v>
      </c>
      <c r="C6" s="286">
        <v>49.794895254040703</v>
      </c>
      <c r="D6" s="286">
        <v>27.114296240663599</v>
      </c>
      <c r="E6" s="286">
        <v>16.9256733523757</v>
      </c>
      <c r="F6" s="286">
        <v>3.4895156403091199</v>
      </c>
      <c r="G6" s="286">
        <v>2.6756195126105</v>
      </c>
      <c r="H6" s="286">
        <v>76.909191494704302</v>
      </c>
      <c r="I6" s="286">
        <v>6.1651351529196203</v>
      </c>
      <c r="J6" s="287">
        <v>2099</v>
      </c>
      <c r="K6" s="277"/>
    </row>
    <row r="7" spans="1:11" ht="15.5" x14ac:dyDescent="0.35">
      <c r="A7" s="288">
        <v>2016</v>
      </c>
      <c r="B7" s="289" t="s">
        <v>355</v>
      </c>
      <c r="C7" s="290">
        <v>48.916289426828399</v>
      </c>
      <c r="D7" s="290">
        <v>29.456205272875799</v>
      </c>
      <c r="E7" s="290">
        <v>17.462806777779701</v>
      </c>
      <c r="F7" s="290">
        <v>2.78415676525875</v>
      </c>
      <c r="G7" s="290">
        <v>1.38054175725874</v>
      </c>
      <c r="H7" s="290">
        <v>78.372494699704205</v>
      </c>
      <c r="I7" s="290">
        <v>4.1646985225174804</v>
      </c>
      <c r="J7" s="291">
        <v>6264</v>
      </c>
      <c r="K7" s="277"/>
    </row>
    <row r="8" spans="1:11" ht="15.5" x14ac:dyDescent="0.35">
      <c r="A8" s="281" t="s">
        <v>356</v>
      </c>
      <c r="B8" s="282" t="s">
        <v>354</v>
      </c>
      <c r="C8" s="283">
        <v>52.638489549703401</v>
      </c>
      <c r="D8" s="283">
        <v>28.695133984405</v>
      </c>
      <c r="E8" s="283">
        <v>15.1073549140078</v>
      </c>
      <c r="F8" s="283">
        <v>2.2387970032796898</v>
      </c>
      <c r="G8" s="283">
        <v>1.32022454860442</v>
      </c>
      <c r="H8" s="283">
        <v>81.333623534108398</v>
      </c>
      <c r="I8" s="283">
        <v>3.5590215518841002</v>
      </c>
      <c r="J8" s="284">
        <v>6882</v>
      </c>
      <c r="K8" s="277"/>
    </row>
    <row r="9" spans="1:11" ht="15.5" x14ac:dyDescent="0.35">
      <c r="A9" s="285">
        <v>2018</v>
      </c>
      <c r="B9" s="276" t="s">
        <v>280</v>
      </c>
      <c r="C9" s="286">
        <v>53.601381449755898</v>
      </c>
      <c r="D9" s="286">
        <v>26.209737657882101</v>
      </c>
      <c r="E9" s="286">
        <v>15.685562508755799</v>
      </c>
      <c r="F9" s="286">
        <v>2.3833685552341501</v>
      </c>
      <c r="G9" s="286">
        <v>2.1199498283716398</v>
      </c>
      <c r="H9" s="286">
        <v>79.811119107638007</v>
      </c>
      <c r="I9" s="286">
        <v>4.5033183836057997</v>
      </c>
      <c r="J9" s="287">
        <v>1698</v>
      </c>
      <c r="K9" s="277"/>
    </row>
    <row r="10" spans="1:11" ht="16" thickBot="1" x14ac:dyDescent="0.4">
      <c r="A10" s="292">
        <v>2018</v>
      </c>
      <c r="B10" s="293" t="s">
        <v>355</v>
      </c>
      <c r="C10" s="294">
        <v>52.3183354295086</v>
      </c>
      <c r="D10" s="294">
        <v>29.521509067847301</v>
      </c>
      <c r="E10" s="294">
        <v>14.9151053543467</v>
      </c>
      <c r="F10" s="294">
        <v>2.19072807880478</v>
      </c>
      <c r="G10" s="294">
        <v>1.0543220694922</v>
      </c>
      <c r="H10" s="294">
        <v>81.839844497355998</v>
      </c>
      <c r="I10" s="294">
        <v>3.24505014829698</v>
      </c>
      <c r="J10" s="295">
        <v>5184</v>
      </c>
      <c r="K10" s="277"/>
    </row>
    <row r="11" spans="1:11" ht="15.5" x14ac:dyDescent="0.35">
      <c r="A11" s="277"/>
      <c r="B11" s="277"/>
      <c r="C11" s="277"/>
      <c r="D11" s="277"/>
      <c r="E11" s="277"/>
      <c r="F11" s="277"/>
      <c r="G11" s="277"/>
      <c r="H11" s="277"/>
      <c r="I11" s="277"/>
      <c r="J11" s="277"/>
      <c r="K11" s="277"/>
    </row>
    <row r="12" spans="1:11" ht="15.5" x14ac:dyDescent="0.35">
      <c r="A12" s="277"/>
      <c r="B12" s="277"/>
      <c r="C12" s="277"/>
      <c r="D12" s="277"/>
      <c r="E12" s="277"/>
      <c r="F12" s="277"/>
      <c r="G12" s="277"/>
      <c r="H12" s="277"/>
      <c r="I12" s="277"/>
      <c r="J12" s="277"/>
      <c r="K12" s="277"/>
    </row>
    <row r="13" spans="1:11" ht="15.5" x14ac:dyDescent="0.35">
      <c r="A13" s="277"/>
      <c r="B13" s="277"/>
      <c r="C13" s="277"/>
      <c r="D13" s="277"/>
      <c r="E13" s="277"/>
      <c r="F13" s="277"/>
      <c r="G13" s="277"/>
      <c r="H13" s="277"/>
      <c r="I13" s="277"/>
      <c r="J13" s="277"/>
      <c r="K13" s="277"/>
    </row>
    <row r="14" spans="1:11" ht="15.5" x14ac:dyDescent="0.35">
      <c r="A14" s="277"/>
      <c r="B14" s="277"/>
      <c r="C14" s="277"/>
      <c r="D14" s="277"/>
      <c r="E14" s="277"/>
      <c r="F14" s="277"/>
      <c r="G14" s="277"/>
      <c r="H14" s="277"/>
      <c r="I14" s="277"/>
      <c r="J14" s="277"/>
      <c r="K14" s="277"/>
    </row>
    <row r="15" spans="1:11" ht="15.5" x14ac:dyDescent="0.35">
      <c r="A15" s="277"/>
      <c r="B15" s="277"/>
      <c r="C15" s="277"/>
      <c r="D15" s="277"/>
      <c r="E15" s="277"/>
      <c r="F15" s="277"/>
      <c r="G15" s="277"/>
      <c r="H15" s="277"/>
      <c r="I15" s="277"/>
      <c r="J15" s="277"/>
      <c r="K15" s="277"/>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12E31-2213-4513-9446-BA9CF5DBB158}">
  <dimension ref="A1:N15"/>
  <sheetViews>
    <sheetView workbookViewId="0"/>
  </sheetViews>
  <sheetFormatPr defaultColWidth="8.84375" defaultRowHeight="14.5" x14ac:dyDescent="0.35"/>
  <cols>
    <col min="1" max="1" width="8.84375" style="278"/>
    <col min="2" max="2" width="15.23046875" style="278" customWidth="1"/>
    <col min="3" max="3" width="8.53515625" style="278" customWidth="1"/>
    <col min="4" max="4" width="8.84375" style="278" customWidth="1"/>
    <col min="5" max="5" width="13.3046875" style="278" customWidth="1"/>
    <col min="6" max="6" width="11.765625" style="278" customWidth="1"/>
    <col min="7" max="7" width="11.3046875" style="278" customWidth="1"/>
    <col min="8" max="8" width="8.3046875" style="278" customWidth="1"/>
    <col min="9" max="9" width="11.07421875" style="278" customWidth="1"/>
    <col min="10" max="10" width="11.69140625" style="278" customWidth="1"/>
    <col min="11" max="16384" width="8.84375" style="278"/>
  </cols>
  <sheetData>
    <row r="1" spans="1:14" ht="15.5" x14ac:dyDescent="0.35">
      <c r="A1" s="276" t="s">
        <v>494</v>
      </c>
      <c r="B1" s="277"/>
      <c r="C1" s="277"/>
      <c r="D1" s="277"/>
      <c r="E1" s="277"/>
      <c r="F1" s="277"/>
      <c r="G1" s="277"/>
      <c r="H1" s="277"/>
      <c r="I1" s="277"/>
      <c r="J1" s="277"/>
      <c r="K1" s="277"/>
      <c r="L1" s="277"/>
      <c r="M1" s="307"/>
      <c r="N1" s="307"/>
    </row>
    <row r="2" spans="1:14" ht="15.5" x14ac:dyDescent="0.35">
      <c r="A2" s="123" t="s">
        <v>277</v>
      </c>
      <c r="B2" s="277"/>
      <c r="C2" s="277"/>
      <c r="D2" s="277"/>
      <c r="E2" s="277"/>
      <c r="F2" s="277"/>
      <c r="G2" s="277"/>
      <c r="H2" s="277"/>
      <c r="I2" s="277"/>
      <c r="J2" s="277"/>
      <c r="K2" s="277"/>
      <c r="L2" s="277"/>
      <c r="M2" s="307"/>
      <c r="N2" s="307"/>
    </row>
    <row r="3" spans="1:14" ht="16" thickBot="1" x14ac:dyDescent="0.4">
      <c r="A3" s="279" t="s">
        <v>343</v>
      </c>
      <c r="B3" s="279"/>
      <c r="C3" s="279"/>
      <c r="D3" s="279"/>
      <c r="E3" s="279"/>
      <c r="F3" s="279"/>
      <c r="G3" s="279"/>
      <c r="H3" s="279"/>
      <c r="I3" s="279"/>
      <c r="J3" s="279"/>
      <c r="K3" s="277"/>
      <c r="L3" s="277"/>
      <c r="M3" s="307"/>
      <c r="N3" s="307"/>
    </row>
    <row r="4" spans="1:14" ht="46.5" x14ac:dyDescent="0.35">
      <c r="A4" s="276" t="s">
        <v>344</v>
      </c>
      <c r="B4" s="276" t="s">
        <v>112</v>
      </c>
      <c r="C4" s="280" t="s">
        <v>345</v>
      </c>
      <c r="D4" s="280" t="s">
        <v>346</v>
      </c>
      <c r="E4" s="280" t="s">
        <v>347</v>
      </c>
      <c r="F4" s="280" t="s">
        <v>348</v>
      </c>
      <c r="G4" s="280" t="s">
        <v>349</v>
      </c>
      <c r="H4" s="280" t="s">
        <v>350</v>
      </c>
      <c r="I4" s="280" t="s">
        <v>351</v>
      </c>
      <c r="J4" s="280" t="s">
        <v>352</v>
      </c>
      <c r="K4" s="277"/>
      <c r="L4" s="277"/>
      <c r="M4" s="307"/>
      <c r="N4" s="307"/>
    </row>
    <row r="5" spans="1:14" ht="15.5" x14ac:dyDescent="0.35">
      <c r="A5" s="281" t="s">
        <v>353</v>
      </c>
      <c r="B5" s="282" t="s">
        <v>354</v>
      </c>
      <c r="C5" s="283">
        <v>50.225866725214303</v>
      </c>
      <c r="D5" s="283">
        <v>30.952841622353102</v>
      </c>
      <c r="E5" s="283">
        <v>13.524740120471501</v>
      </c>
      <c r="F5" s="283">
        <v>3.3596675173389299</v>
      </c>
      <c r="G5" s="283">
        <v>1.93688401462291</v>
      </c>
      <c r="H5" s="283">
        <v>81.178708347566598</v>
      </c>
      <c r="I5" s="283">
        <v>5.2965515319618497</v>
      </c>
      <c r="J5" s="284">
        <v>8468</v>
      </c>
      <c r="K5" s="277"/>
      <c r="L5" s="277"/>
      <c r="M5" s="307"/>
      <c r="N5" s="307"/>
    </row>
    <row r="6" spans="1:14" ht="15.5" x14ac:dyDescent="0.35">
      <c r="A6" s="285">
        <v>2016</v>
      </c>
      <c r="B6" s="276" t="s">
        <v>280</v>
      </c>
      <c r="C6" s="286">
        <v>50.122865239618299</v>
      </c>
      <c r="D6" s="286">
        <v>29.4312155603062</v>
      </c>
      <c r="E6" s="286">
        <v>13.8882298986046</v>
      </c>
      <c r="F6" s="286">
        <v>3.5812285466065501</v>
      </c>
      <c r="G6" s="286">
        <v>2.9764607548641502</v>
      </c>
      <c r="H6" s="286">
        <v>79.554080799924506</v>
      </c>
      <c r="I6" s="286">
        <v>6.5576893014706998</v>
      </c>
      <c r="J6" s="287">
        <v>2125</v>
      </c>
      <c r="K6" s="277"/>
      <c r="L6" s="277"/>
      <c r="M6" s="307"/>
      <c r="N6" s="307"/>
    </row>
    <row r="7" spans="1:14" ht="15.5" x14ac:dyDescent="0.35">
      <c r="A7" s="288">
        <v>2016</v>
      </c>
      <c r="B7" s="289" t="s">
        <v>355</v>
      </c>
      <c r="C7" s="290">
        <v>50.256703973970097</v>
      </c>
      <c r="D7" s="290">
        <v>31.4083958419689</v>
      </c>
      <c r="E7" s="290">
        <v>13.4159162074574</v>
      </c>
      <c r="F7" s="290">
        <v>3.2933351481038202</v>
      </c>
      <c r="G7" s="290">
        <v>1.62564882849911</v>
      </c>
      <c r="H7" s="290">
        <v>81.665099815938603</v>
      </c>
      <c r="I7" s="290">
        <v>4.9189839766029202</v>
      </c>
      <c r="J7" s="291">
        <v>6343</v>
      </c>
      <c r="K7" s="277"/>
      <c r="L7" s="277"/>
      <c r="M7" s="307"/>
      <c r="N7" s="307"/>
    </row>
    <row r="8" spans="1:14" ht="15.5" x14ac:dyDescent="0.35">
      <c r="A8" s="281" t="s">
        <v>356</v>
      </c>
      <c r="B8" s="282" t="s">
        <v>354</v>
      </c>
      <c r="C8" s="283">
        <v>53.4525366611892</v>
      </c>
      <c r="D8" s="283">
        <v>30.729273665450499</v>
      </c>
      <c r="E8" s="283">
        <v>12.4218088822663</v>
      </c>
      <c r="F8" s="283">
        <v>2.26651635264811</v>
      </c>
      <c r="G8" s="283">
        <v>1.1298644384463701</v>
      </c>
      <c r="H8" s="283">
        <v>84.181810326639706</v>
      </c>
      <c r="I8" s="283">
        <v>3.3963807910944799</v>
      </c>
      <c r="J8" s="284">
        <v>6960</v>
      </c>
      <c r="K8" s="277"/>
      <c r="L8" s="277"/>
      <c r="M8" s="307"/>
      <c r="N8" s="307"/>
    </row>
    <row r="9" spans="1:14" ht="15.5" x14ac:dyDescent="0.35">
      <c r="A9" s="285">
        <v>2018</v>
      </c>
      <c r="B9" s="276" t="s">
        <v>280</v>
      </c>
      <c r="C9" s="286">
        <v>52.681630466665901</v>
      </c>
      <c r="D9" s="286">
        <v>29.909695834854499</v>
      </c>
      <c r="E9" s="286">
        <v>11.8204109465958</v>
      </c>
      <c r="F9" s="286">
        <v>3.7130414357799602</v>
      </c>
      <c r="G9" s="286">
        <v>1.8752213161037199</v>
      </c>
      <c r="H9" s="286">
        <v>82.591326301520397</v>
      </c>
      <c r="I9" s="286">
        <v>5.5882627518836703</v>
      </c>
      <c r="J9" s="287">
        <v>1707</v>
      </c>
      <c r="K9" s="277"/>
      <c r="L9" s="277"/>
      <c r="M9" s="307"/>
      <c r="N9" s="307"/>
    </row>
    <row r="10" spans="1:14" ht="16" thickBot="1" x14ac:dyDescent="0.4">
      <c r="A10" s="292">
        <v>2018</v>
      </c>
      <c r="B10" s="293" t="s">
        <v>355</v>
      </c>
      <c r="C10" s="294">
        <v>53.707410564520998</v>
      </c>
      <c r="D10" s="294">
        <v>31.0002391892099</v>
      </c>
      <c r="E10" s="294">
        <v>12.620640647284199</v>
      </c>
      <c r="F10" s="294">
        <v>1.7882720515577999</v>
      </c>
      <c r="G10" s="294">
        <v>0.88343754742673697</v>
      </c>
      <c r="H10" s="294">
        <v>84.707649753730905</v>
      </c>
      <c r="I10" s="294">
        <v>2.6717095989845299</v>
      </c>
      <c r="J10" s="295">
        <v>5253</v>
      </c>
      <c r="K10" s="277"/>
      <c r="L10" s="277"/>
      <c r="M10" s="307"/>
      <c r="N10" s="307"/>
    </row>
    <row r="11" spans="1:14" ht="15.5" x14ac:dyDescent="0.35">
      <c r="A11" s="277"/>
      <c r="B11" s="277"/>
      <c r="C11" s="277"/>
      <c r="D11" s="277"/>
      <c r="E11" s="277"/>
      <c r="F11" s="277"/>
      <c r="G11" s="277"/>
      <c r="H11" s="277"/>
      <c r="I11" s="277"/>
      <c r="J11" s="277"/>
      <c r="K11" s="277"/>
      <c r="L11" s="277"/>
      <c r="M11" s="307"/>
      <c r="N11" s="307"/>
    </row>
    <row r="12" spans="1:14" ht="15.5" x14ac:dyDescent="0.35">
      <c r="A12" s="277"/>
      <c r="B12" s="277"/>
      <c r="C12" s="277"/>
      <c r="D12" s="277"/>
      <c r="E12" s="277"/>
      <c r="F12" s="277"/>
      <c r="G12" s="277"/>
      <c r="H12" s="277"/>
      <c r="I12" s="277"/>
      <c r="J12" s="277"/>
      <c r="K12" s="277"/>
      <c r="L12" s="277"/>
      <c r="M12" s="307"/>
      <c r="N12" s="307"/>
    </row>
    <row r="13" spans="1:14" ht="15.5" x14ac:dyDescent="0.35">
      <c r="A13" s="308"/>
      <c r="B13" s="308"/>
      <c r="C13" s="308"/>
      <c r="D13" s="308"/>
      <c r="E13" s="308"/>
      <c r="F13" s="308"/>
      <c r="G13" s="308"/>
      <c r="H13" s="308"/>
      <c r="I13" s="308"/>
      <c r="J13" s="308"/>
      <c r="K13" s="308"/>
      <c r="L13" s="308"/>
    </row>
    <row r="14" spans="1:14" ht="15.5" x14ac:dyDescent="0.35">
      <c r="A14" s="308"/>
      <c r="B14" s="308"/>
      <c r="C14" s="308"/>
      <c r="D14" s="308"/>
      <c r="E14" s="308"/>
      <c r="F14" s="308"/>
      <c r="G14" s="308"/>
      <c r="H14" s="308"/>
      <c r="I14" s="308"/>
      <c r="J14" s="308"/>
      <c r="K14" s="308"/>
      <c r="L14" s="308"/>
    </row>
    <row r="15" spans="1:14" ht="15.5" x14ac:dyDescent="0.35">
      <c r="A15" s="308"/>
      <c r="B15" s="308"/>
      <c r="C15" s="308"/>
      <c r="D15" s="308"/>
      <c r="E15" s="308"/>
      <c r="F15" s="308"/>
      <c r="G15" s="308"/>
      <c r="H15" s="308"/>
      <c r="I15" s="308"/>
      <c r="J15" s="308"/>
      <c r="K15" s="308"/>
      <c r="L15" s="308"/>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4C90A-E357-44D1-9C1A-8CC130499C11}">
  <dimension ref="A1:L18"/>
  <sheetViews>
    <sheetView workbookViewId="0"/>
  </sheetViews>
  <sheetFormatPr defaultColWidth="8.84375" defaultRowHeight="14.5" x14ac:dyDescent="0.35"/>
  <cols>
    <col min="1" max="1" width="8.84375" style="278"/>
    <col min="2" max="2" width="15.4609375" style="278" customWidth="1"/>
    <col min="3" max="3" width="9" style="278" customWidth="1"/>
    <col min="4" max="4" width="8.765625" style="278" customWidth="1"/>
    <col min="5" max="5" width="12.4609375" style="278" customWidth="1"/>
    <col min="6" max="6" width="11.84375" style="278" customWidth="1"/>
    <col min="7" max="7" width="11.07421875" style="278" customWidth="1"/>
    <col min="8" max="8" width="8.84375" style="278"/>
    <col min="9" max="9" width="11.3046875" style="278" customWidth="1"/>
    <col min="10" max="10" width="12" style="278" customWidth="1"/>
    <col min="11" max="16384" width="8.84375" style="278"/>
  </cols>
  <sheetData>
    <row r="1" spans="1:12" ht="15.5" x14ac:dyDescent="0.35">
      <c r="A1" s="309" t="s">
        <v>554</v>
      </c>
      <c r="B1" s="277"/>
      <c r="C1" s="277"/>
      <c r="D1" s="277"/>
      <c r="E1" s="277"/>
      <c r="F1" s="277"/>
      <c r="G1" s="277"/>
      <c r="H1" s="277"/>
      <c r="I1" s="277"/>
      <c r="J1" s="277"/>
      <c r="K1" s="277"/>
      <c r="L1" s="277"/>
    </row>
    <row r="2" spans="1:12" ht="15.5" x14ac:dyDescent="0.35">
      <c r="A2" s="123" t="s">
        <v>277</v>
      </c>
      <c r="B2" s="277"/>
      <c r="C2" s="277"/>
      <c r="D2" s="277"/>
      <c r="E2" s="277"/>
      <c r="F2" s="277"/>
      <c r="G2" s="277"/>
      <c r="H2" s="277"/>
      <c r="I2" s="277"/>
      <c r="J2" s="277"/>
      <c r="K2" s="277"/>
      <c r="L2" s="277"/>
    </row>
    <row r="3" spans="1:12" ht="16" thickBot="1" x14ac:dyDescent="0.4">
      <c r="A3" s="279" t="s">
        <v>343</v>
      </c>
      <c r="B3" s="279"/>
      <c r="C3" s="279"/>
      <c r="D3" s="279"/>
      <c r="E3" s="279"/>
      <c r="F3" s="279"/>
      <c r="G3" s="279"/>
      <c r="H3" s="279"/>
      <c r="I3" s="279"/>
      <c r="J3" s="279"/>
      <c r="K3" s="277"/>
      <c r="L3" s="277"/>
    </row>
    <row r="4" spans="1:12" ht="46.5" x14ac:dyDescent="0.35">
      <c r="A4" s="276" t="s">
        <v>344</v>
      </c>
      <c r="B4" s="276" t="s">
        <v>112</v>
      </c>
      <c r="C4" s="280" t="s">
        <v>345</v>
      </c>
      <c r="D4" s="280" t="s">
        <v>346</v>
      </c>
      <c r="E4" s="280" t="s">
        <v>347</v>
      </c>
      <c r="F4" s="280" t="s">
        <v>348</v>
      </c>
      <c r="G4" s="280" t="s">
        <v>349</v>
      </c>
      <c r="H4" s="280" t="s">
        <v>350</v>
      </c>
      <c r="I4" s="280" t="s">
        <v>351</v>
      </c>
      <c r="J4" s="280" t="s">
        <v>352</v>
      </c>
      <c r="K4" s="277"/>
      <c r="L4" s="277"/>
    </row>
    <row r="5" spans="1:12" ht="15.5" x14ac:dyDescent="0.35">
      <c r="A5" s="281" t="s">
        <v>353</v>
      </c>
      <c r="B5" s="282" t="s">
        <v>354</v>
      </c>
      <c r="C5" s="283">
        <v>53.063744962994399</v>
      </c>
      <c r="D5" s="283">
        <v>35.456224709412503</v>
      </c>
      <c r="E5" s="283">
        <v>7.8210313725347103</v>
      </c>
      <c r="F5" s="283">
        <v>2.5910821599073901</v>
      </c>
      <c r="G5" s="283">
        <v>1.06791679515043</v>
      </c>
      <c r="H5" s="283">
        <v>88.519969672407399</v>
      </c>
      <c r="I5" s="283">
        <v>3.6589989550578199</v>
      </c>
      <c r="J5" s="284">
        <v>8667</v>
      </c>
      <c r="K5" s="277"/>
      <c r="L5" s="277"/>
    </row>
    <row r="6" spans="1:12" ht="15.5" x14ac:dyDescent="0.35">
      <c r="A6" s="285">
        <v>2016</v>
      </c>
      <c r="B6" s="276" t="s">
        <v>280</v>
      </c>
      <c r="C6" s="286">
        <v>51.1249766325057</v>
      </c>
      <c r="D6" s="286">
        <v>36.177502655423197</v>
      </c>
      <c r="E6" s="286">
        <v>7.72947632403831</v>
      </c>
      <c r="F6" s="286">
        <v>3.85115915737292</v>
      </c>
      <c r="G6" s="286">
        <v>1.11688523065962</v>
      </c>
      <c r="H6" s="286">
        <v>87.302479287928804</v>
      </c>
      <c r="I6" s="286">
        <v>4.9680443880325402</v>
      </c>
      <c r="J6" s="287">
        <v>2138</v>
      </c>
      <c r="K6" s="277"/>
      <c r="L6" s="277"/>
    </row>
    <row r="7" spans="1:12" ht="15.5" x14ac:dyDescent="0.35">
      <c r="A7" s="288">
        <v>2016</v>
      </c>
      <c r="B7" s="289" t="s">
        <v>355</v>
      </c>
      <c r="C7" s="290">
        <v>53.6347665785242</v>
      </c>
      <c r="D7" s="290">
        <v>35.243788137440603</v>
      </c>
      <c r="E7" s="290">
        <v>7.8479969005352803</v>
      </c>
      <c r="F7" s="290">
        <v>2.2199541651546002</v>
      </c>
      <c r="G7" s="290">
        <v>1.05349421834501</v>
      </c>
      <c r="H7" s="290">
        <v>88.878554715964398</v>
      </c>
      <c r="I7" s="290">
        <v>3.27344838349961</v>
      </c>
      <c r="J7" s="291">
        <v>6529</v>
      </c>
      <c r="K7" s="277"/>
      <c r="L7" s="277"/>
    </row>
    <row r="8" spans="1:12" ht="15.5" x14ac:dyDescent="0.35">
      <c r="A8" s="281" t="s">
        <v>356</v>
      </c>
      <c r="B8" s="282" t="s">
        <v>354</v>
      </c>
      <c r="C8" s="283">
        <v>55.847854546263797</v>
      </c>
      <c r="D8" s="283">
        <v>34.975719074704003</v>
      </c>
      <c r="E8" s="283">
        <v>6.2505782989362997</v>
      </c>
      <c r="F8" s="283">
        <v>2.18214916380149</v>
      </c>
      <c r="G8" s="283">
        <v>0.74369891629441298</v>
      </c>
      <c r="H8" s="283">
        <v>90.823573620968105</v>
      </c>
      <c r="I8" s="283">
        <v>2.9258480800959101</v>
      </c>
      <c r="J8" s="284">
        <v>7230</v>
      </c>
      <c r="K8" s="277"/>
      <c r="L8" s="277"/>
    </row>
    <row r="9" spans="1:12" ht="15.5" x14ac:dyDescent="0.35">
      <c r="A9" s="285">
        <v>2018</v>
      </c>
      <c r="B9" s="276" t="s">
        <v>280</v>
      </c>
      <c r="C9" s="286">
        <v>52.739808146302899</v>
      </c>
      <c r="D9" s="286">
        <v>35.637562100732801</v>
      </c>
      <c r="E9" s="286">
        <v>7.8564577428552598</v>
      </c>
      <c r="F9" s="286">
        <v>2.6824305150478298</v>
      </c>
      <c r="G9" s="286">
        <v>1.08374149506106</v>
      </c>
      <c r="H9" s="286">
        <v>88.377370247035799</v>
      </c>
      <c r="I9" s="286">
        <v>3.7661720101088898</v>
      </c>
      <c r="J9" s="287">
        <v>1733</v>
      </c>
      <c r="K9" s="277"/>
      <c r="L9" s="277"/>
    </row>
    <row r="10" spans="1:12" ht="15.5" x14ac:dyDescent="0.35">
      <c r="A10" s="288">
        <v>2018</v>
      </c>
      <c r="B10" s="289" t="s">
        <v>355</v>
      </c>
      <c r="C10" s="290">
        <v>56.838308309376899</v>
      </c>
      <c r="D10" s="290">
        <v>34.764806870906597</v>
      </c>
      <c r="E10" s="290">
        <v>5.7388261776180602</v>
      </c>
      <c r="F10" s="290">
        <v>2.0227224747522299</v>
      </c>
      <c r="G10" s="290">
        <v>0.63533616734627896</v>
      </c>
      <c r="H10" s="290">
        <v>91.603115180283794</v>
      </c>
      <c r="I10" s="290">
        <v>2.6580586420985099</v>
      </c>
      <c r="J10" s="291">
        <v>5497</v>
      </c>
      <c r="K10" s="277"/>
      <c r="L10" s="277"/>
    </row>
    <row r="11" spans="1:12" ht="15.5" x14ac:dyDescent="0.35">
      <c r="A11" s="277"/>
      <c r="B11" s="277"/>
      <c r="C11" s="277"/>
      <c r="D11" s="277"/>
      <c r="E11" s="277"/>
      <c r="F11" s="277"/>
      <c r="G11" s="277"/>
      <c r="H11" s="277"/>
      <c r="I11" s="277"/>
      <c r="J11" s="277"/>
      <c r="K11" s="277"/>
      <c r="L11" s="277"/>
    </row>
    <row r="12" spans="1:12" ht="15.5" x14ac:dyDescent="0.35">
      <c r="A12" s="277"/>
      <c r="B12" s="277"/>
      <c r="C12" s="277"/>
      <c r="D12" s="277"/>
      <c r="E12" s="277"/>
      <c r="F12" s="277"/>
      <c r="G12" s="277"/>
      <c r="H12" s="277"/>
      <c r="I12" s="277"/>
      <c r="J12" s="277"/>
      <c r="K12" s="277"/>
      <c r="L12" s="277"/>
    </row>
    <row r="13" spans="1:12" ht="15.5" x14ac:dyDescent="0.35">
      <c r="A13" s="277"/>
      <c r="B13" s="277"/>
      <c r="C13" s="277"/>
      <c r="D13" s="277"/>
      <c r="E13" s="277"/>
      <c r="F13" s="277"/>
      <c r="G13" s="277"/>
      <c r="H13" s="277"/>
      <c r="I13" s="277"/>
      <c r="J13" s="277"/>
      <c r="K13" s="277"/>
      <c r="L13" s="277"/>
    </row>
    <row r="14" spans="1:12" ht="15.5" x14ac:dyDescent="0.35">
      <c r="A14" s="277"/>
      <c r="B14" s="277"/>
      <c r="C14" s="277"/>
      <c r="D14" s="277"/>
      <c r="E14" s="277"/>
      <c r="F14" s="277"/>
      <c r="G14" s="277"/>
      <c r="H14" s="277"/>
      <c r="I14" s="277"/>
      <c r="J14" s="277"/>
      <c r="K14" s="277"/>
      <c r="L14" s="277"/>
    </row>
    <row r="15" spans="1:12" ht="15.5" x14ac:dyDescent="0.35">
      <c r="A15" s="277"/>
      <c r="B15" s="277"/>
      <c r="C15" s="277"/>
      <c r="D15" s="277"/>
      <c r="E15" s="277"/>
      <c r="F15" s="277"/>
      <c r="G15" s="277"/>
      <c r="H15" s="277"/>
      <c r="I15" s="277"/>
      <c r="J15" s="277"/>
      <c r="K15" s="277"/>
      <c r="L15" s="277"/>
    </row>
    <row r="16" spans="1:12" ht="15.5" x14ac:dyDescent="0.35">
      <c r="A16" s="277"/>
      <c r="B16" s="277"/>
      <c r="C16" s="277"/>
      <c r="D16" s="277"/>
      <c r="E16" s="277"/>
      <c r="F16" s="277"/>
      <c r="G16" s="277"/>
      <c r="H16" s="277"/>
      <c r="I16" s="277"/>
      <c r="J16" s="277"/>
      <c r="K16" s="277"/>
      <c r="L16" s="277"/>
    </row>
    <row r="17" spans="1:12" ht="15.5" x14ac:dyDescent="0.35">
      <c r="A17" s="277"/>
      <c r="B17" s="277"/>
      <c r="C17" s="277"/>
      <c r="D17" s="277"/>
      <c r="E17" s="277"/>
      <c r="F17" s="277"/>
      <c r="G17" s="277"/>
      <c r="H17" s="277"/>
      <c r="I17" s="277"/>
      <c r="J17" s="277"/>
      <c r="K17" s="277"/>
      <c r="L17" s="277"/>
    </row>
    <row r="18" spans="1:12" ht="15.5" x14ac:dyDescent="0.35">
      <c r="A18" s="277"/>
      <c r="B18" s="277"/>
      <c r="C18" s="277"/>
      <c r="D18" s="277"/>
      <c r="E18" s="277"/>
      <c r="F18" s="277"/>
      <c r="G18" s="277"/>
      <c r="H18" s="277"/>
      <c r="I18" s="277"/>
      <c r="J18" s="277"/>
      <c r="K18" s="277"/>
      <c r="L18" s="277"/>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83AE-C797-4BC9-B990-81F66BA14645}">
  <dimension ref="A1:J10"/>
  <sheetViews>
    <sheetView workbookViewId="0"/>
  </sheetViews>
  <sheetFormatPr defaultColWidth="8.84375" defaultRowHeight="14.5" x14ac:dyDescent="0.35"/>
  <cols>
    <col min="1" max="1" width="8.84375" style="278"/>
    <col min="2" max="2" width="14.69140625" style="278" customWidth="1"/>
    <col min="3" max="3" width="8.765625" style="278" customWidth="1"/>
    <col min="4" max="4" width="8.53515625" style="278" customWidth="1"/>
    <col min="5" max="5" width="13.23046875" style="278" customWidth="1"/>
    <col min="6" max="6" width="11.07421875" style="278" customWidth="1"/>
    <col min="7" max="7" width="11.3046875" style="278" customWidth="1"/>
    <col min="8" max="8" width="8.84375" style="278" customWidth="1"/>
    <col min="9" max="9" width="10.84375" style="278" customWidth="1"/>
    <col min="10" max="10" width="12" style="278" customWidth="1"/>
    <col min="11" max="16384" width="8.84375" style="278"/>
  </cols>
  <sheetData>
    <row r="1" spans="1:10" ht="15.5" x14ac:dyDescent="0.35">
      <c r="A1" s="276" t="s">
        <v>555</v>
      </c>
    </row>
    <row r="2" spans="1:10" ht="15.5" x14ac:dyDescent="0.35">
      <c r="A2" s="123" t="s">
        <v>277</v>
      </c>
    </row>
    <row r="3" spans="1:10" ht="16" thickBot="1" x14ac:dyDescent="0.4">
      <c r="A3" s="279" t="s">
        <v>343</v>
      </c>
      <c r="B3" s="296"/>
      <c r="C3" s="296"/>
      <c r="D3" s="296"/>
      <c r="E3" s="296"/>
      <c r="F3" s="296"/>
      <c r="G3" s="296"/>
      <c r="H3" s="296"/>
      <c r="I3" s="296"/>
      <c r="J3" s="296"/>
    </row>
    <row r="4" spans="1:10" ht="48.75" customHeight="1" x14ac:dyDescent="0.35">
      <c r="A4" s="276" t="s">
        <v>344</v>
      </c>
      <c r="B4" s="276" t="s">
        <v>112</v>
      </c>
      <c r="C4" s="280" t="s">
        <v>345</v>
      </c>
      <c r="D4" s="280" t="s">
        <v>346</v>
      </c>
      <c r="E4" s="280" t="s">
        <v>347</v>
      </c>
      <c r="F4" s="280" t="s">
        <v>348</v>
      </c>
      <c r="G4" s="280" t="s">
        <v>349</v>
      </c>
      <c r="H4" s="297" t="s">
        <v>350</v>
      </c>
      <c r="I4" s="298" t="s">
        <v>351</v>
      </c>
      <c r="J4" s="280" t="s">
        <v>352</v>
      </c>
    </row>
    <row r="5" spans="1:10" ht="15.5" x14ac:dyDescent="0.35">
      <c r="A5" s="281" t="s">
        <v>353</v>
      </c>
      <c r="B5" s="282" t="s">
        <v>354</v>
      </c>
      <c r="C5" s="283">
        <v>40.525240694986898</v>
      </c>
      <c r="D5" s="283">
        <v>40.351340762090103</v>
      </c>
      <c r="E5" s="283">
        <v>12.270407336827899</v>
      </c>
      <c r="F5" s="283">
        <v>4.7001208481046399</v>
      </c>
      <c r="G5" s="283">
        <v>2.15289035799174</v>
      </c>
      <c r="H5" s="299">
        <v>80.876581457077094</v>
      </c>
      <c r="I5" s="300">
        <v>6.8530112060963804</v>
      </c>
      <c r="J5" s="284">
        <v>8685</v>
      </c>
    </row>
    <row r="6" spans="1:10" ht="15.5" x14ac:dyDescent="0.35">
      <c r="A6" s="285">
        <v>2016</v>
      </c>
      <c r="B6" s="276" t="s">
        <v>280</v>
      </c>
      <c r="C6" s="286">
        <v>36.725794403331598</v>
      </c>
      <c r="D6" s="286">
        <v>40.118826429742903</v>
      </c>
      <c r="E6" s="286">
        <v>15.144966658230199</v>
      </c>
      <c r="F6" s="286">
        <v>5.4514340921626596</v>
      </c>
      <c r="G6" s="286">
        <v>2.5589784165319398</v>
      </c>
      <c r="H6" s="301">
        <v>76.844620833074501</v>
      </c>
      <c r="I6" s="302">
        <v>8.0104125086946105</v>
      </c>
      <c r="J6" s="287">
        <v>2156</v>
      </c>
    </row>
    <row r="7" spans="1:10" ht="15.5" x14ac:dyDescent="0.35">
      <c r="A7" s="288">
        <v>2016</v>
      </c>
      <c r="B7" s="289" t="s">
        <v>355</v>
      </c>
      <c r="C7" s="290">
        <v>41.644678461367498</v>
      </c>
      <c r="D7" s="290">
        <v>40.419846882422803</v>
      </c>
      <c r="E7" s="290">
        <v>11.4234706994691</v>
      </c>
      <c r="F7" s="290">
        <v>4.47876006150058</v>
      </c>
      <c r="G7" s="290">
        <v>2.03324389524147</v>
      </c>
      <c r="H7" s="303">
        <v>82.064525343789896</v>
      </c>
      <c r="I7" s="304">
        <v>6.51200395674205</v>
      </c>
      <c r="J7" s="291">
        <v>6529</v>
      </c>
    </row>
    <row r="8" spans="1:10" ht="15.5" x14ac:dyDescent="0.35">
      <c r="A8" s="281" t="s">
        <v>356</v>
      </c>
      <c r="B8" s="282" t="s">
        <v>354</v>
      </c>
      <c r="C8" s="283">
        <v>43.605719035890701</v>
      </c>
      <c r="D8" s="283">
        <v>40.5356566362736</v>
      </c>
      <c r="E8" s="283">
        <v>10.0509727463314</v>
      </c>
      <c r="F8" s="283">
        <v>4.4170613880751599</v>
      </c>
      <c r="G8" s="283">
        <v>1.39059019342945</v>
      </c>
      <c r="H8" s="299">
        <v>84.1413756721645</v>
      </c>
      <c r="I8" s="300">
        <v>5.8076515815045999</v>
      </c>
      <c r="J8" s="284">
        <v>7202</v>
      </c>
    </row>
    <row r="9" spans="1:10" ht="15.5" x14ac:dyDescent="0.35">
      <c r="A9" s="285">
        <v>2018</v>
      </c>
      <c r="B9" s="276" t="s">
        <v>280</v>
      </c>
      <c r="C9" s="286">
        <v>42.103230249325797</v>
      </c>
      <c r="D9" s="286">
        <v>38.112942965105397</v>
      </c>
      <c r="E9" s="286">
        <v>11.7980419575924</v>
      </c>
      <c r="F9" s="286">
        <v>6.3317242456471101</v>
      </c>
      <c r="G9" s="286">
        <v>1.65406058232874</v>
      </c>
      <c r="H9" s="301">
        <v>80.216173214431507</v>
      </c>
      <c r="I9" s="302">
        <v>7.9857848279758601</v>
      </c>
      <c r="J9" s="287">
        <v>1725</v>
      </c>
    </row>
    <row r="10" spans="1:10" ht="16" thickBot="1" x14ac:dyDescent="0.4">
      <c r="A10" s="292">
        <v>2018</v>
      </c>
      <c r="B10" s="293" t="s">
        <v>355</v>
      </c>
      <c r="C10" s="294">
        <v>44.085979482172803</v>
      </c>
      <c r="D10" s="294">
        <v>41.3100607844667</v>
      </c>
      <c r="E10" s="294">
        <v>9.4925338104873997</v>
      </c>
      <c r="F10" s="294">
        <v>3.80505226915156</v>
      </c>
      <c r="G10" s="294">
        <v>1.3063736537211399</v>
      </c>
      <c r="H10" s="305">
        <v>85.396040266639901</v>
      </c>
      <c r="I10" s="306">
        <v>5.1114259228726997</v>
      </c>
      <c r="J10" s="295">
        <v>5477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74F6F-0889-4343-B013-1CE95635F498}">
  <dimension ref="A1:L13"/>
  <sheetViews>
    <sheetView workbookViewId="0"/>
  </sheetViews>
  <sheetFormatPr defaultColWidth="8.84375" defaultRowHeight="14.5" x14ac:dyDescent="0.35"/>
  <cols>
    <col min="1" max="1" width="8.84375" style="278"/>
    <col min="2" max="2" width="15" style="278" customWidth="1"/>
    <col min="3" max="3" width="8.3046875" style="278" customWidth="1"/>
    <col min="4" max="4" width="8.84375" style="278" customWidth="1"/>
    <col min="5" max="5" width="11.765625" style="278" customWidth="1"/>
    <col min="6" max="6" width="11" style="278" customWidth="1"/>
    <col min="7" max="7" width="11.3046875" style="278" customWidth="1"/>
    <col min="8" max="8" width="9" style="278" customWidth="1"/>
    <col min="9" max="9" width="11.3046875" style="278" customWidth="1"/>
    <col min="10" max="10" width="11.53515625" style="278" customWidth="1"/>
    <col min="11" max="16384" width="8.84375" style="278"/>
  </cols>
  <sheetData>
    <row r="1" spans="1:12" ht="15.5" x14ac:dyDescent="0.35">
      <c r="A1" s="276" t="s">
        <v>559</v>
      </c>
      <c r="B1" s="277"/>
      <c r="C1" s="277"/>
      <c r="D1" s="277"/>
      <c r="E1" s="277"/>
      <c r="F1" s="277"/>
      <c r="G1" s="277"/>
      <c r="H1" s="277"/>
      <c r="I1" s="277"/>
      <c r="J1" s="277"/>
      <c r="K1" s="277"/>
      <c r="L1" s="277"/>
    </row>
    <row r="2" spans="1:12" ht="15.5" x14ac:dyDescent="0.35">
      <c r="A2" s="123" t="s">
        <v>277</v>
      </c>
      <c r="B2" s="277"/>
      <c r="C2" s="277"/>
      <c r="D2" s="277"/>
      <c r="E2" s="277"/>
      <c r="F2" s="277"/>
      <c r="G2" s="277"/>
      <c r="H2" s="277"/>
      <c r="I2" s="277"/>
      <c r="J2" s="277"/>
      <c r="K2" s="277"/>
      <c r="L2" s="277"/>
    </row>
    <row r="3" spans="1:12" ht="16" thickBot="1" x14ac:dyDescent="0.4">
      <c r="A3" s="279" t="s">
        <v>343</v>
      </c>
      <c r="B3" s="279"/>
      <c r="C3" s="279"/>
      <c r="D3" s="279"/>
      <c r="E3" s="279"/>
      <c r="F3" s="279"/>
      <c r="G3" s="279"/>
      <c r="H3" s="279"/>
      <c r="I3" s="279"/>
      <c r="J3" s="279"/>
      <c r="K3" s="277"/>
      <c r="L3" s="277"/>
    </row>
    <row r="4" spans="1:12" ht="62" x14ac:dyDescent="0.35">
      <c r="A4" s="276" t="s">
        <v>344</v>
      </c>
      <c r="B4" s="276" t="s">
        <v>112</v>
      </c>
      <c r="C4" s="280" t="s">
        <v>345</v>
      </c>
      <c r="D4" s="280" t="s">
        <v>346</v>
      </c>
      <c r="E4" s="280" t="s">
        <v>347</v>
      </c>
      <c r="F4" s="280" t="s">
        <v>348</v>
      </c>
      <c r="G4" s="280" t="s">
        <v>349</v>
      </c>
      <c r="H4" s="297" t="s">
        <v>350</v>
      </c>
      <c r="I4" s="298" t="s">
        <v>351</v>
      </c>
      <c r="J4" s="280" t="s">
        <v>352</v>
      </c>
      <c r="K4" s="277"/>
      <c r="L4" s="277"/>
    </row>
    <row r="5" spans="1:12" ht="15.5" x14ac:dyDescent="0.35">
      <c r="A5" s="281" t="s">
        <v>353</v>
      </c>
      <c r="B5" s="282" t="s">
        <v>354</v>
      </c>
      <c r="C5" s="283">
        <v>42.226502813651997</v>
      </c>
      <c r="D5" s="283">
        <v>38.276346157547302</v>
      </c>
      <c r="E5" s="283">
        <v>12.8217567686271</v>
      </c>
      <c r="F5" s="283">
        <v>4.9297933996517198</v>
      </c>
      <c r="G5" s="283">
        <v>1.7456008605216</v>
      </c>
      <c r="H5" s="299">
        <v>80.502848971199299</v>
      </c>
      <c r="I5" s="300">
        <v>6.6753942601732996</v>
      </c>
      <c r="J5" s="284">
        <v>8639</v>
      </c>
      <c r="K5" s="277"/>
      <c r="L5" s="277"/>
    </row>
    <row r="6" spans="1:12" ht="15.5" x14ac:dyDescent="0.35">
      <c r="A6" s="285">
        <v>2016</v>
      </c>
      <c r="B6" s="276" t="s">
        <v>280</v>
      </c>
      <c r="C6" s="286">
        <v>39.392519972019699</v>
      </c>
      <c r="D6" s="286">
        <v>37.816582611238303</v>
      </c>
      <c r="E6" s="286">
        <v>14.2973685460477</v>
      </c>
      <c r="F6" s="286">
        <v>6.3233023615464603</v>
      </c>
      <c r="G6" s="286">
        <v>2.1702265091477</v>
      </c>
      <c r="H6" s="301">
        <v>77.209102583258002</v>
      </c>
      <c r="I6" s="302">
        <v>8.4935288706941598</v>
      </c>
      <c r="J6" s="287">
        <v>2135</v>
      </c>
      <c r="K6" s="277"/>
      <c r="L6" s="277"/>
    </row>
    <row r="7" spans="1:12" ht="15.5" x14ac:dyDescent="0.35">
      <c r="A7" s="288">
        <v>2016</v>
      </c>
      <c r="B7" s="289" t="s">
        <v>355</v>
      </c>
      <c r="C7" s="290">
        <v>43.062727995944698</v>
      </c>
      <c r="D7" s="290">
        <v>38.412008889754702</v>
      </c>
      <c r="E7" s="290">
        <v>12.386347030276101</v>
      </c>
      <c r="F7" s="290">
        <v>4.5186097931145897</v>
      </c>
      <c r="G7" s="290">
        <v>1.62030629091019</v>
      </c>
      <c r="H7" s="303">
        <v>81.4747368856994</v>
      </c>
      <c r="I7" s="304">
        <v>6.1389160840247801</v>
      </c>
      <c r="J7" s="291">
        <v>6504</v>
      </c>
      <c r="K7" s="277"/>
      <c r="L7" s="277"/>
    </row>
    <row r="8" spans="1:12" ht="15.5" x14ac:dyDescent="0.35">
      <c r="A8" s="281" t="s">
        <v>356</v>
      </c>
      <c r="B8" s="282" t="s">
        <v>354</v>
      </c>
      <c r="C8" s="283">
        <v>45.986180299439098</v>
      </c>
      <c r="D8" s="283">
        <v>38.4290711865087</v>
      </c>
      <c r="E8" s="283">
        <v>10.438291378188399</v>
      </c>
      <c r="F8" s="283">
        <v>4.0002823078849898</v>
      </c>
      <c r="G8" s="283">
        <v>1.14617482797936</v>
      </c>
      <c r="H8" s="299">
        <v>84.415251485948005</v>
      </c>
      <c r="I8" s="300">
        <v>5.1464571358643498</v>
      </c>
      <c r="J8" s="284">
        <v>7166</v>
      </c>
      <c r="K8" s="277"/>
      <c r="L8" s="277"/>
    </row>
    <row r="9" spans="1:12" ht="15.5" x14ac:dyDescent="0.35">
      <c r="A9" s="285">
        <v>2018</v>
      </c>
      <c r="B9" s="276" t="s">
        <v>280</v>
      </c>
      <c r="C9" s="286">
        <v>42.656744655050602</v>
      </c>
      <c r="D9" s="286">
        <v>37.5316583754772</v>
      </c>
      <c r="E9" s="286">
        <v>12.2950640455132</v>
      </c>
      <c r="F9" s="286">
        <v>5.7381145641099103</v>
      </c>
      <c r="G9" s="286">
        <v>1.7784183598488801</v>
      </c>
      <c r="H9" s="301">
        <v>80.188403030527795</v>
      </c>
      <c r="I9" s="302">
        <v>7.5165329239587901</v>
      </c>
      <c r="J9" s="287">
        <v>1709</v>
      </c>
      <c r="K9" s="277"/>
      <c r="L9" s="277"/>
    </row>
    <row r="10" spans="1:12" ht="16" thickBot="1" x14ac:dyDescent="0.4">
      <c r="A10" s="292">
        <v>2018</v>
      </c>
      <c r="B10" s="293" t="s">
        <v>355</v>
      </c>
      <c r="C10" s="294">
        <v>47.032615648439403</v>
      </c>
      <c r="D10" s="294">
        <v>38.711126341919403</v>
      </c>
      <c r="E10" s="294">
        <v>9.8547112277737607</v>
      </c>
      <c r="F10" s="294">
        <v>3.45408490454636</v>
      </c>
      <c r="G10" s="294">
        <v>0.947461877320395</v>
      </c>
      <c r="H10" s="305">
        <v>85.743741990358799</v>
      </c>
      <c r="I10" s="306">
        <v>4.4015467818667497</v>
      </c>
      <c r="J10" s="295">
        <v>5457</v>
      </c>
      <c r="K10" s="277"/>
      <c r="L10" s="277"/>
    </row>
    <row r="11" spans="1:12" ht="15.5" x14ac:dyDescent="0.35">
      <c r="A11" s="277"/>
      <c r="B11" s="277"/>
      <c r="C11" s="277"/>
      <c r="D11" s="277"/>
      <c r="E11" s="277"/>
      <c r="F11" s="277"/>
      <c r="G11" s="277"/>
      <c r="H11" s="277"/>
      <c r="I11" s="277"/>
      <c r="J11" s="277"/>
      <c r="K11" s="277"/>
      <c r="L11" s="277"/>
    </row>
    <row r="12" spans="1:12" ht="15.5" x14ac:dyDescent="0.35">
      <c r="A12" s="277"/>
      <c r="B12" s="277"/>
      <c r="C12" s="277"/>
      <c r="D12" s="277"/>
      <c r="E12" s="277"/>
      <c r="F12" s="277"/>
      <c r="G12" s="277"/>
      <c r="H12" s="277"/>
      <c r="I12" s="277"/>
      <c r="J12" s="277"/>
      <c r="K12" s="277"/>
      <c r="L12" s="277"/>
    </row>
    <row r="13" spans="1:12" ht="15.5" x14ac:dyDescent="0.35">
      <c r="A13" s="277"/>
      <c r="B13" s="277"/>
      <c r="C13" s="277"/>
      <c r="D13" s="277"/>
      <c r="E13" s="277"/>
      <c r="F13" s="277"/>
      <c r="G13" s="277"/>
      <c r="H13" s="277"/>
      <c r="I13" s="277"/>
      <c r="J13" s="277"/>
      <c r="K13" s="277"/>
      <c r="L13" s="277"/>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7BCBF-9F40-4916-8B78-5D6252F835D0}">
  <dimension ref="A1:K13"/>
  <sheetViews>
    <sheetView workbookViewId="0"/>
  </sheetViews>
  <sheetFormatPr defaultColWidth="8.84375" defaultRowHeight="14.5" x14ac:dyDescent="0.35"/>
  <cols>
    <col min="1" max="1" width="8.84375" style="278"/>
    <col min="2" max="2" width="14.3046875" style="278" customWidth="1"/>
    <col min="3" max="3" width="8.4609375" style="278" customWidth="1"/>
    <col min="4" max="4" width="8.69140625" style="278" customWidth="1"/>
    <col min="5" max="5" width="11.765625" style="278" customWidth="1"/>
    <col min="6" max="7" width="11.23046875" style="278" customWidth="1"/>
    <col min="8" max="8" width="8.765625" style="278" customWidth="1"/>
    <col min="9" max="9" width="11.3046875" style="278" customWidth="1"/>
    <col min="10" max="10" width="12.3046875" style="278" customWidth="1"/>
    <col min="11" max="16384" width="8.84375" style="278"/>
  </cols>
  <sheetData>
    <row r="1" spans="1:11" ht="15.5" x14ac:dyDescent="0.35">
      <c r="A1" s="310" t="s">
        <v>495</v>
      </c>
      <c r="B1" s="277"/>
      <c r="C1" s="277"/>
      <c r="D1" s="277"/>
      <c r="E1" s="277"/>
      <c r="F1" s="277"/>
      <c r="G1" s="277"/>
      <c r="H1" s="277"/>
      <c r="I1" s="277"/>
      <c r="J1" s="277"/>
      <c r="K1" s="277"/>
    </row>
    <row r="2" spans="1:11" ht="15.5" x14ac:dyDescent="0.35">
      <c r="A2" s="123" t="s">
        <v>277</v>
      </c>
      <c r="B2" s="277"/>
      <c r="C2" s="277"/>
      <c r="D2" s="277"/>
      <c r="E2" s="277"/>
      <c r="F2" s="277"/>
      <c r="G2" s="277"/>
      <c r="H2" s="277"/>
      <c r="I2" s="277"/>
      <c r="J2" s="277"/>
      <c r="K2" s="277"/>
    </row>
    <row r="3" spans="1:11" ht="16" thickBot="1" x14ac:dyDescent="0.4">
      <c r="A3" s="279" t="s">
        <v>343</v>
      </c>
      <c r="B3" s="279"/>
      <c r="C3" s="279"/>
      <c r="D3" s="279"/>
      <c r="E3" s="279"/>
      <c r="F3" s="279"/>
      <c r="G3" s="279"/>
      <c r="H3" s="279"/>
      <c r="I3" s="279"/>
      <c r="J3" s="279"/>
      <c r="K3" s="277"/>
    </row>
    <row r="4" spans="1:11" ht="46" customHeight="1" x14ac:dyDescent="0.35">
      <c r="A4" s="276" t="s">
        <v>344</v>
      </c>
      <c r="B4" s="276" t="s">
        <v>112</v>
      </c>
      <c r="C4" s="280" t="s">
        <v>345</v>
      </c>
      <c r="D4" s="280" t="s">
        <v>346</v>
      </c>
      <c r="E4" s="280" t="s">
        <v>347</v>
      </c>
      <c r="F4" s="280" t="s">
        <v>348</v>
      </c>
      <c r="G4" s="280" t="s">
        <v>349</v>
      </c>
      <c r="H4" s="297" t="s">
        <v>350</v>
      </c>
      <c r="I4" s="298" t="s">
        <v>351</v>
      </c>
      <c r="J4" s="311" t="s">
        <v>352</v>
      </c>
      <c r="K4" s="277"/>
    </row>
    <row r="5" spans="1:11" ht="15.5" x14ac:dyDescent="0.35">
      <c r="A5" s="281" t="s">
        <v>353</v>
      </c>
      <c r="B5" s="282" t="s">
        <v>354</v>
      </c>
      <c r="C5" s="283">
        <v>36.944290357024499</v>
      </c>
      <c r="D5" s="283">
        <v>38.5493536805132</v>
      </c>
      <c r="E5" s="283">
        <v>14.637429087949499</v>
      </c>
      <c r="F5" s="283">
        <v>5.2737215862341102</v>
      </c>
      <c r="G5" s="283">
        <v>4.5952052882786498</v>
      </c>
      <c r="H5" s="299">
        <v>75.493644037537706</v>
      </c>
      <c r="I5" s="300">
        <v>9.8689268745127592</v>
      </c>
      <c r="J5" s="284">
        <v>7777</v>
      </c>
      <c r="K5" s="277"/>
    </row>
    <row r="6" spans="1:11" ht="15.5" x14ac:dyDescent="0.35">
      <c r="A6" s="285">
        <v>2016</v>
      </c>
      <c r="B6" s="276" t="s">
        <v>280</v>
      </c>
      <c r="C6" s="286">
        <v>34.282216859251797</v>
      </c>
      <c r="D6" s="286">
        <v>37.541231182411998</v>
      </c>
      <c r="E6" s="286">
        <v>16.2036728468278</v>
      </c>
      <c r="F6" s="286">
        <v>6.4798955121572801</v>
      </c>
      <c r="G6" s="286">
        <v>5.4929835993510396</v>
      </c>
      <c r="H6" s="301">
        <v>71.823448041663795</v>
      </c>
      <c r="I6" s="302">
        <v>11.9728791115083</v>
      </c>
      <c r="J6" s="287">
        <v>1873</v>
      </c>
      <c r="K6" s="277"/>
    </row>
    <row r="7" spans="1:11" ht="15.5" x14ac:dyDescent="0.35">
      <c r="A7" s="288">
        <v>2016</v>
      </c>
      <c r="B7" s="289" t="s">
        <v>355</v>
      </c>
      <c r="C7" s="290">
        <v>37.702817216665899</v>
      </c>
      <c r="D7" s="290">
        <v>38.836606452932202</v>
      </c>
      <c r="E7" s="290">
        <v>14.191146158177199</v>
      </c>
      <c r="F7" s="290">
        <v>4.9300363645535201</v>
      </c>
      <c r="G7" s="290">
        <v>4.3393938076708398</v>
      </c>
      <c r="H7" s="303">
        <v>76.539423669598094</v>
      </c>
      <c r="I7" s="304">
        <v>9.2694301722243608</v>
      </c>
      <c r="J7" s="291">
        <v>5904</v>
      </c>
      <c r="K7" s="277"/>
    </row>
    <row r="8" spans="1:11" ht="15.5" x14ac:dyDescent="0.35">
      <c r="A8" s="281" t="s">
        <v>356</v>
      </c>
      <c r="B8" s="282" t="s">
        <v>354</v>
      </c>
      <c r="C8" s="283">
        <v>40.983974463822797</v>
      </c>
      <c r="D8" s="283">
        <v>36.521902312091299</v>
      </c>
      <c r="E8" s="283">
        <v>12.771815388206599</v>
      </c>
      <c r="F8" s="283">
        <v>5.37298948309616</v>
      </c>
      <c r="G8" s="283">
        <v>4.3493183527831896</v>
      </c>
      <c r="H8" s="299">
        <v>77.505876775914103</v>
      </c>
      <c r="I8" s="300">
        <v>9.7223078358793504</v>
      </c>
      <c r="J8" s="284">
        <v>6494</v>
      </c>
      <c r="K8" s="277"/>
    </row>
    <row r="9" spans="1:11" ht="15.5" x14ac:dyDescent="0.35">
      <c r="A9" s="285">
        <v>2018</v>
      </c>
      <c r="B9" s="276" t="s">
        <v>280</v>
      </c>
      <c r="C9" s="286">
        <v>37.3757644217742</v>
      </c>
      <c r="D9" s="286">
        <v>36.2873876704287</v>
      </c>
      <c r="E9" s="286">
        <v>13.6559699486582</v>
      </c>
      <c r="F9" s="286">
        <v>7.1370389615503402</v>
      </c>
      <c r="G9" s="286">
        <v>5.5438389975884999</v>
      </c>
      <c r="H9" s="301">
        <v>73.663152092202907</v>
      </c>
      <c r="I9" s="302">
        <v>12.680877959138799</v>
      </c>
      <c r="J9" s="287">
        <v>1551</v>
      </c>
      <c r="K9" s="277"/>
    </row>
    <row r="10" spans="1:11" ht="15.5" x14ac:dyDescent="0.35">
      <c r="A10" s="288">
        <v>2018</v>
      </c>
      <c r="B10" s="289" t="s">
        <v>355</v>
      </c>
      <c r="C10" s="290">
        <v>42.108556639551999</v>
      </c>
      <c r="D10" s="290">
        <v>36.594994228273201</v>
      </c>
      <c r="E10" s="290">
        <v>12.4962481546789</v>
      </c>
      <c r="F10" s="290">
        <v>4.8231826322044</v>
      </c>
      <c r="G10" s="290">
        <v>3.9770183452907002</v>
      </c>
      <c r="H10" s="303">
        <v>78.703550867825598</v>
      </c>
      <c r="I10" s="304">
        <v>8.8002009774951002</v>
      </c>
      <c r="J10" s="291">
        <v>4943</v>
      </c>
      <c r="K10" s="277"/>
    </row>
    <row r="11" spans="1:11" ht="15.5" x14ac:dyDescent="0.35">
      <c r="A11" s="277"/>
      <c r="B11" s="277"/>
      <c r="C11" s="277"/>
      <c r="D11" s="277"/>
      <c r="E11" s="277"/>
      <c r="F11" s="277"/>
      <c r="G11" s="277"/>
      <c r="H11" s="277"/>
      <c r="I11" s="277"/>
      <c r="J11" s="277"/>
      <c r="K11" s="277"/>
    </row>
    <row r="12" spans="1:11" ht="15.5" x14ac:dyDescent="0.35">
      <c r="A12" s="277"/>
      <c r="B12" s="277"/>
      <c r="C12" s="277"/>
      <c r="D12" s="277"/>
      <c r="E12" s="277"/>
      <c r="F12" s="277"/>
      <c r="G12" s="277"/>
      <c r="H12" s="277"/>
      <c r="I12" s="277"/>
      <c r="J12" s="277"/>
      <c r="K12" s="277"/>
    </row>
    <row r="13" spans="1:11" ht="15.5" x14ac:dyDescent="0.35">
      <c r="A13" s="277"/>
      <c r="B13" s="277"/>
      <c r="C13" s="277"/>
      <c r="D13" s="277"/>
      <c r="E13" s="277"/>
      <c r="F13" s="277"/>
      <c r="G13" s="277"/>
      <c r="H13" s="277"/>
      <c r="I13" s="277"/>
      <c r="J13" s="277"/>
      <c r="K13" s="27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2691-36E1-4AC1-8EEA-4B290AD8BAAC}">
  <dimension ref="A1:M30"/>
  <sheetViews>
    <sheetView workbookViewId="0"/>
  </sheetViews>
  <sheetFormatPr defaultColWidth="9.23046875" defaultRowHeight="15.5" x14ac:dyDescent="0.35"/>
  <cols>
    <col min="1" max="1" width="52.07421875" style="17" customWidth="1"/>
    <col min="2" max="2" width="54.4609375" style="17" customWidth="1"/>
    <col min="3" max="4" width="9.23046875" style="17"/>
    <col min="5" max="5" width="9.84375" style="17" customWidth="1"/>
    <col min="6" max="6" width="9.23046875" style="17"/>
    <col min="7" max="7" width="12.23046875" style="17" customWidth="1"/>
    <col min="8" max="8" width="11.3046875" style="17" customWidth="1"/>
    <col min="9" max="9" width="14.3046875" style="17" customWidth="1"/>
    <col min="10" max="10" width="11.84375" style="17" customWidth="1"/>
    <col min="11" max="11" width="17" style="17" customWidth="1"/>
    <col min="12" max="16384" width="9.23046875" style="17"/>
  </cols>
  <sheetData>
    <row r="1" spans="1:13" x14ac:dyDescent="0.35">
      <c r="A1" s="26" t="s">
        <v>477</v>
      </c>
    </row>
    <row r="2" spans="1:13" x14ac:dyDescent="0.35">
      <c r="A2" s="18" t="s">
        <v>277</v>
      </c>
      <c r="E2" s="136"/>
    </row>
    <row r="3" spans="1:13" ht="16" thickBot="1" x14ac:dyDescent="0.4">
      <c r="A3" s="19" t="s">
        <v>69</v>
      </c>
      <c r="B3" s="19"/>
      <c r="C3" s="19"/>
      <c r="D3" s="19"/>
      <c r="E3" s="19"/>
      <c r="F3" s="19"/>
      <c r="G3" s="149"/>
      <c r="H3" s="19"/>
      <c r="I3" s="19"/>
      <c r="J3" s="19"/>
      <c r="K3" s="19"/>
      <c r="L3" s="19"/>
      <c r="M3" s="19"/>
    </row>
    <row r="4" spans="1:13" ht="48.65" customHeight="1" x14ac:dyDescent="0.35">
      <c r="A4" s="26" t="s">
        <v>109</v>
      </c>
      <c r="B4" s="26" t="s">
        <v>110</v>
      </c>
      <c r="C4" s="150" t="s">
        <v>170</v>
      </c>
      <c r="D4" s="150" t="s">
        <v>171</v>
      </c>
      <c r="E4" s="150" t="s">
        <v>177</v>
      </c>
      <c r="F4" s="150" t="s">
        <v>174</v>
      </c>
      <c r="G4" s="150" t="s">
        <v>176</v>
      </c>
      <c r="H4" s="150" t="s">
        <v>172</v>
      </c>
      <c r="I4" s="150" t="s">
        <v>175</v>
      </c>
      <c r="J4" s="150" t="s">
        <v>178</v>
      </c>
      <c r="K4" s="150" t="s">
        <v>173</v>
      </c>
      <c r="L4" s="150" t="s">
        <v>4</v>
      </c>
      <c r="M4" s="150" t="s">
        <v>72</v>
      </c>
    </row>
    <row r="5" spans="1:13" x14ac:dyDescent="0.35">
      <c r="A5" s="131" t="s">
        <v>0</v>
      </c>
      <c r="B5" s="131" t="s">
        <v>0</v>
      </c>
      <c r="C5" s="31">
        <v>39</v>
      </c>
      <c r="D5" s="31">
        <v>11</v>
      </c>
      <c r="E5" s="31">
        <v>6</v>
      </c>
      <c r="F5" s="31">
        <v>25</v>
      </c>
      <c r="G5" s="31">
        <v>3</v>
      </c>
      <c r="H5" s="31">
        <v>4</v>
      </c>
      <c r="I5" s="31">
        <v>7</v>
      </c>
      <c r="J5" s="31">
        <v>4</v>
      </c>
      <c r="K5" s="31">
        <v>1</v>
      </c>
      <c r="L5" s="31">
        <v>0</v>
      </c>
      <c r="M5" s="151">
        <v>41110</v>
      </c>
    </row>
    <row r="6" spans="1:13" x14ac:dyDescent="0.35">
      <c r="A6" s="29" t="s">
        <v>112</v>
      </c>
      <c r="B6" s="134" t="s">
        <v>98</v>
      </c>
      <c r="C6" s="17">
        <v>46</v>
      </c>
      <c r="D6" s="17">
        <v>12</v>
      </c>
      <c r="E6" s="17">
        <v>7</v>
      </c>
      <c r="F6" s="17">
        <v>20</v>
      </c>
      <c r="G6" s="17">
        <v>3</v>
      </c>
      <c r="H6" s="17">
        <v>4</v>
      </c>
      <c r="I6" s="17">
        <v>8</v>
      </c>
      <c r="J6" s="17">
        <v>0</v>
      </c>
      <c r="K6" s="17">
        <v>0</v>
      </c>
      <c r="L6" s="17">
        <v>0</v>
      </c>
      <c r="M6" s="152">
        <v>29570</v>
      </c>
    </row>
    <row r="7" spans="1:13" x14ac:dyDescent="0.35">
      <c r="A7" s="31" t="s">
        <v>112</v>
      </c>
      <c r="B7" s="137" t="s">
        <v>99</v>
      </c>
      <c r="C7" s="31">
        <v>17</v>
      </c>
      <c r="D7" s="31">
        <v>7</v>
      </c>
      <c r="E7" s="31">
        <v>3</v>
      </c>
      <c r="F7" s="31">
        <v>42</v>
      </c>
      <c r="G7" s="31">
        <v>5</v>
      </c>
      <c r="H7" s="31">
        <v>4</v>
      </c>
      <c r="I7" s="31">
        <v>3</v>
      </c>
      <c r="J7" s="31">
        <v>16</v>
      </c>
      <c r="K7" s="31">
        <v>2</v>
      </c>
      <c r="L7" s="31">
        <v>0</v>
      </c>
      <c r="M7" s="151">
        <v>11360</v>
      </c>
    </row>
    <row r="8" spans="1:13" x14ac:dyDescent="0.35">
      <c r="A8" s="29" t="s">
        <v>113</v>
      </c>
      <c r="B8" s="134" t="s">
        <v>1</v>
      </c>
      <c r="C8" s="17">
        <v>10</v>
      </c>
      <c r="D8" s="17">
        <v>4</v>
      </c>
      <c r="E8" s="17">
        <v>2</v>
      </c>
      <c r="F8" s="17">
        <v>44</v>
      </c>
      <c r="G8" s="17">
        <v>4</v>
      </c>
      <c r="H8" s="17">
        <v>4</v>
      </c>
      <c r="I8" s="17">
        <v>2</v>
      </c>
      <c r="J8" s="17">
        <v>26</v>
      </c>
      <c r="K8" s="17">
        <v>3</v>
      </c>
      <c r="L8" s="17">
        <v>0</v>
      </c>
      <c r="M8" s="152">
        <v>5760</v>
      </c>
    </row>
    <row r="9" spans="1:13" x14ac:dyDescent="0.35">
      <c r="A9" s="17" t="s">
        <v>97</v>
      </c>
      <c r="B9" s="121" t="s">
        <v>2</v>
      </c>
      <c r="C9" s="17">
        <v>24</v>
      </c>
      <c r="D9" s="17">
        <v>10</v>
      </c>
      <c r="E9" s="17">
        <v>5</v>
      </c>
      <c r="F9" s="17">
        <v>40</v>
      </c>
      <c r="G9" s="17">
        <v>5</v>
      </c>
      <c r="H9" s="17">
        <v>5</v>
      </c>
      <c r="I9" s="17">
        <v>5</v>
      </c>
      <c r="J9" s="17">
        <v>6</v>
      </c>
      <c r="K9" s="17">
        <v>1</v>
      </c>
      <c r="L9" s="17">
        <v>0</v>
      </c>
      <c r="M9" s="152">
        <v>5600</v>
      </c>
    </row>
    <row r="10" spans="1:13" x14ac:dyDescent="0.35">
      <c r="A10" s="31" t="s">
        <v>97</v>
      </c>
      <c r="B10" s="143" t="s">
        <v>157</v>
      </c>
      <c r="C10" s="31">
        <v>36</v>
      </c>
      <c r="D10" s="31">
        <v>10</v>
      </c>
      <c r="E10" s="31">
        <v>6</v>
      </c>
      <c r="F10" s="31">
        <v>37</v>
      </c>
      <c r="G10" s="31">
        <v>3</v>
      </c>
      <c r="H10" s="31">
        <v>3</v>
      </c>
      <c r="I10" s="31">
        <v>4</v>
      </c>
      <c r="J10" s="31">
        <v>2</v>
      </c>
      <c r="K10" s="31">
        <v>0</v>
      </c>
      <c r="L10" s="31">
        <v>1</v>
      </c>
      <c r="M10" s="151">
        <v>3200</v>
      </c>
    </row>
    <row r="11" spans="1:13" x14ac:dyDescent="0.35">
      <c r="A11" s="17" t="s">
        <v>158</v>
      </c>
      <c r="B11" s="17" t="s">
        <v>74</v>
      </c>
      <c r="C11" s="17">
        <v>9</v>
      </c>
      <c r="D11" s="17">
        <v>4</v>
      </c>
      <c r="E11" s="17">
        <v>2</v>
      </c>
      <c r="F11" s="17">
        <v>62</v>
      </c>
      <c r="G11" s="17">
        <v>1</v>
      </c>
      <c r="H11" s="17">
        <v>3</v>
      </c>
      <c r="I11" s="17">
        <v>0</v>
      </c>
      <c r="J11" s="17">
        <v>17</v>
      </c>
      <c r="K11" s="17">
        <v>2</v>
      </c>
      <c r="L11" s="17">
        <v>0</v>
      </c>
      <c r="M11" s="152">
        <v>2720</v>
      </c>
    </row>
    <row r="12" spans="1:13" x14ac:dyDescent="0.35">
      <c r="A12" s="17" t="s">
        <v>108</v>
      </c>
      <c r="B12" s="17" t="s">
        <v>179</v>
      </c>
      <c r="C12" s="17">
        <v>1</v>
      </c>
      <c r="D12" s="17">
        <v>0</v>
      </c>
      <c r="E12" s="17">
        <v>0</v>
      </c>
      <c r="F12" s="17">
        <v>43</v>
      </c>
      <c r="G12" s="17">
        <v>3</v>
      </c>
      <c r="H12" s="17">
        <v>2</v>
      </c>
      <c r="I12" s="17">
        <v>7</v>
      </c>
      <c r="J12" s="17">
        <v>43</v>
      </c>
      <c r="K12" s="17">
        <v>1</v>
      </c>
      <c r="L12" s="17">
        <v>0</v>
      </c>
      <c r="M12" s="152">
        <v>100</v>
      </c>
    </row>
    <row r="13" spans="1:13" x14ac:dyDescent="0.35">
      <c r="A13" s="17" t="s">
        <v>108</v>
      </c>
      <c r="B13" s="17" t="s">
        <v>180</v>
      </c>
      <c r="C13" s="17">
        <v>13</v>
      </c>
      <c r="D13" s="17">
        <v>5</v>
      </c>
      <c r="E13" s="17">
        <v>2</v>
      </c>
      <c r="F13" s="17">
        <v>47</v>
      </c>
      <c r="G13" s="17">
        <v>4</v>
      </c>
      <c r="H13" s="17">
        <v>3</v>
      </c>
      <c r="I13" s="17">
        <v>3</v>
      </c>
      <c r="J13" s="17">
        <v>21</v>
      </c>
      <c r="K13" s="17">
        <v>2</v>
      </c>
      <c r="L13" s="17">
        <v>0</v>
      </c>
      <c r="M13" s="152">
        <v>1850</v>
      </c>
    </row>
    <row r="14" spans="1:13" x14ac:dyDescent="0.35">
      <c r="A14" s="17" t="s">
        <v>108</v>
      </c>
      <c r="B14" s="17" t="s">
        <v>48</v>
      </c>
      <c r="C14" s="17">
        <v>10</v>
      </c>
      <c r="D14" s="17">
        <v>5</v>
      </c>
      <c r="E14" s="17">
        <v>2</v>
      </c>
      <c r="F14" s="17">
        <v>56</v>
      </c>
      <c r="G14" s="17">
        <v>2</v>
      </c>
      <c r="H14" s="17">
        <v>3</v>
      </c>
      <c r="I14" s="17">
        <v>0</v>
      </c>
      <c r="J14" s="17">
        <v>20</v>
      </c>
      <c r="K14" s="17">
        <v>1</v>
      </c>
      <c r="L14" s="17">
        <v>1</v>
      </c>
      <c r="M14" s="152">
        <v>1140</v>
      </c>
    </row>
    <row r="15" spans="1:13" x14ac:dyDescent="0.35">
      <c r="A15" s="17" t="s">
        <v>108</v>
      </c>
      <c r="B15" s="17" t="s">
        <v>49</v>
      </c>
      <c r="C15" s="17">
        <v>6</v>
      </c>
      <c r="D15" s="17">
        <v>3</v>
      </c>
      <c r="E15" s="17">
        <v>2</v>
      </c>
      <c r="F15" s="17">
        <v>69</v>
      </c>
      <c r="G15" s="17">
        <v>2</v>
      </c>
      <c r="H15" s="17">
        <v>1</v>
      </c>
      <c r="I15" s="17">
        <v>1</v>
      </c>
      <c r="J15" s="17">
        <v>15</v>
      </c>
      <c r="K15" s="17">
        <v>2</v>
      </c>
      <c r="L15" s="17">
        <v>0</v>
      </c>
      <c r="M15" s="152">
        <v>740</v>
      </c>
    </row>
    <row r="16" spans="1:13" x14ac:dyDescent="0.35">
      <c r="A16" s="17" t="s">
        <v>108</v>
      </c>
      <c r="B16" s="17" t="s">
        <v>181</v>
      </c>
      <c r="C16" s="17">
        <v>4</v>
      </c>
      <c r="D16" s="17">
        <v>4</v>
      </c>
      <c r="E16" s="17">
        <v>2</v>
      </c>
      <c r="F16" s="17">
        <v>58</v>
      </c>
      <c r="G16" s="17">
        <v>2</v>
      </c>
      <c r="H16" s="17">
        <v>3</v>
      </c>
      <c r="I16" s="17">
        <v>1</v>
      </c>
      <c r="J16" s="17">
        <v>26</v>
      </c>
      <c r="K16" s="17">
        <v>1</v>
      </c>
      <c r="L16" s="17">
        <v>0</v>
      </c>
      <c r="M16" s="152">
        <v>570</v>
      </c>
    </row>
    <row r="17" spans="1:13" x14ac:dyDescent="0.35">
      <c r="A17" s="17" t="s">
        <v>108</v>
      </c>
      <c r="B17" s="17" t="s">
        <v>50</v>
      </c>
      <c r="C17" s="17">
        <v>20</v>
      </c>
      <c r="D17" s="17">
        <v>9</v>
      </c>
      <c r="E17" s="17">
        <v>9</v>
      </c>
      <c r="F17" s="17">
        <v>9</v>
      </c>
      <c r="G17" s="17">
        <v>9</v>
      </c>
      <c r="H17" s="17">
        <v>8</v>
      </c>
      <c r="I17" s="17">
        <v>5</v>
      </c>
      <c r="J17" s="17">
        <v>26</v>
      </c>
      <c r="K17" s="17">
        <v>2</v>
      </c>
      <c r="L17" s="17">
        <v>2</v>
      </c>
      <c r="M17" s="152">
        <v>140</v>
      </c>
    </row>
    <row r="18" spans="1:13" x14ac:dyDescent="0.35">
      <c r="A18" s="17" t="s">
        <v>108</v>
      </c>
      <c r="B18" s="17" t="s">
        <v>51</v>
      </c>
      <c r="C18" s="17">
        <v>13</v>
      </c>
      <c r="D18" s="17">
        <v>3</v>
      </c>
      <c r="E18" s="17">
        <v>1</v>
      </c>
      <c r="F18" s="17">
        <v>16</v>
      </c>
      <c r="G18" s="17">
        <v>8</v>
      </c>
      <c r="H18" s="17">
        <v>8</v>
      </c>
      <c r="I18" s="17">
        <v>4</v>
      </c>
      <c r="J18" s="17">
        <v>43</v>
      </c>
      <c r="K18" s="17">
        <v>3</v>
      </c>
      <c r="L18" s="17">
        <v>0</v>
      </c>
      <c r="M18" s="152">
        <v>190</v>
      </c>
    </row>
    <row r="19" spans="1:13" x14ac:dyDescent="0.35">
      <c r="A19" s="17" t="s">
        <v>108</v>
      </c>
      <c r="B19" s="17" t="s">
        <v>182</v>
      </c>
      <c r="C19" s="17">
        <v>9</v>
      </c>
      <c r="D19" s="17">
        <v>3</v>
      </c>
      <c r="E19" s="17">
        <v>2</v>
      </c>
      <c r="F19" s="17">
        <v>64</v>
      </c>
      <c r="G19" s="17">
        <v>2</v>
      </c>
      <c r="H19" s="17">
        <v>2</v>
      </c>
      <c r="I19" s="17">
        <v>1</v>
      </c>
      <c r="J19" s="17">
        <v>17</v>
      </c>
      <c r="K19" s="17">
        <v>1</v>
      </c>
      <c r="L19" s="17">
        <v>0</v>
      </c>
      <c r="M19" s="152">
        <v>2680</v>
      </c>
    </row>
    <row r="20" spans="1:13" x14ac:dyDescent="0.35">
      <c r="A20" s="17" t="s">
        <v>108</v>
      </c>
      <c r="B20" s="17" t="s">
        <v>183</v>
      </c>
      <c r="C20" s="17">
        <v>9</v>
      </c>
      <c r="D20" s="17">
        <v>4</v>
      </c>
      <c r="E20" s="17">
        <v>2</v>
      </c>
      <c r="F20" s="17">
        <v>6</v>
      </c>
      <c r="G20" s="17">
        <v>11</v>
      </c>
      <c r="H20" s="17">
        <v>3</v>
      </c>
      <c r="I20" s="17">
        <v>20</v>
      </c>
      <c r="J20" s="17">
        <v>38</v>
      </c>
      <c r="K20" s="17">
        <v>6</v>
      </c>
      <c r="L20" s="17">
        <v>2</v>
      </c>
      <c r="M20" s="152">
        <v>170</v>
      </c>
    </row>
    <row r="21" spans="1:13" x14ac:dyDescent="0.35">
      <c r="A21" s="17" t="s">
        <v>108</v>
      </c>
      <c r="B21" s="17" t="s">
        <v>52</v>
      </c>
      <c r="C21" s="17">
        <v>14</v>
      </c>
      <c r="D21" s="17">
        <v>6</v>
      </c>
      <c r="E21" s="17">
        <v>2</v>
      </c>
      <c r="F21" s="17">
        <v>13</v>
      </c>
      <c r="G21" s="17">
        <v>10</v>
      </c>
      <c r="H21" s="17">
        <v>6</v>
      </c>
      <c r="I21" s="17">
        <v>5</v>
      </c>
      <c r="J21" s="17">
        <v>36</v>
      </c>
      <c r="K21" s="17">
        <v>6</v>
      </c>
      <c r="L21" s="17">
        <v>1</v>
      </c>
      <c r="M21" s="152">
        <v>1980</v>
      </c>
    </row>
    <row r="22" spans="1:13" x14ac:dyDescent="0.35">
      <c r="A22" s="17" t="s">
        <v>108</v>
      </c>
      <c r="B22" s="17" t="s">
        <v>184</v>
      </c>
      <c r="C22" s="17">
        <v>9</v>
      </c>
      <c r="D22" s="17">
        <v>3</v>
      </c>
      <c r="E22" s="17">
        <v>2</v>
      </c>
      <c r="F22" s="17">
        <v>43</v>
      </c>
      <c r="G22" s="17">
        <v>2</v>
      </c>
      <c r="H22" s="17">
        <v>5</v>
      </c>
      <c r="I22" s="17">
        <v>2</v>
      </c>
      <c r="J22" s="17">
        <v>33</v>
      </c>
      <c r="K22" s="17">
        <v>2</v>
      </c>
      <c r="L22" s="17">
        <v>0</v>
      </c>
      <c r="M22" s="152">
        <v>960</v>
      </c>
    </row>
    <row r="23" spans="1:13" x14ac:dyDescent="0.35">
      <c r="A23" s="17" t="s">
        <v>108</v>
      </c>
      <c r="B23" s="17" t="s">
        <v>185</v>
      </c>
      <c r="C23" s="17">
        <v>7</v>
      </c>
      <c r="D23" s="17">
        <v>3</v>
      </c>
      <c r="E23" s="17">
        <v>2</v>
      </c>
      <c r="F23" s="17">
        <v>54</v>
      </c>
      <c r="G23" s="17">
        <v>2</v>
      </c>
      <c r="H23" s="17">
        <v>3</v>
      </c>
      <c r="I23" s="17">
        <v>0</v>
      </c>
      <c r="J23" s="17">
        <v>27</v>
      </c>
      <c r="K23" s="17">
        <v>3</v>
      </c>
      <c r="L23" s="17">
        <v>0</v>
      </c>
      <c r="M23" s="152">
        <v>2330</v>
      </c>
    </row>
    <row r="24" spans="1:13" x14ac:dyDescent="0.35">
      <c r="A24" s="17" t="s">
        <v>108</v>
      </c>
      <c r="B24" s="17" t="s">
        <v>186</v>
      </c>
      <c r="C24" s="17">
        <v>11</v>
      </c>
      <c r="D24" s="17">
        <v>4</v>
      </c>
      <c r="E24" s="17">
        <v>3</v>
      </c>
      <c r="F24" s="17">
        <v>44</v>
      </c>
      <c r="G24" s="17">
        <v>2</v>
      </c>
      <c r="H24" s="17">
        <v>4</v>
      </c>
      <c r="I24" s="17">
        <v>1</v>
      </c>
      <c r="J24" s="17">
        <v>29</v>
      </c>
      <c r="K24" s="17">
        <v>3</v>
      </c>
      <c r="L24" s="17">
        <v>0</v>
      </c>
      <c r="M24" s="152">
        <v>1420</v>
      </c>
    </row>
    <row r="25" spans="1:13" x14ac:dyDescent="0.35">
      <c r="A25" s="17" t="s">
        <v>108</v>
      </c>
      <c r="B25" s="17" t="s">
        <v>187</v>
      </c>
      <c r="C25" s="17">
        <v>13</v>
      </c>
      <c r="D25" s="17">
        <v>5</v>
      </c>
      <c r="E25" s="17">
        <v>5</v>
      </c>
      <c r="F25" s="17">
        <v>33</v>
      </c>
      <c r="G25" s="17">
        <v>3</v>
      </c>
      <c r="H25" s="17">
        <v>7</v>
      </c>
      <c r="I25" s="17">
        <v>3</v>
      </c>
      <c r="J25" s="17">
        <v>29</v>
      </c>
      <c r="K25" s="17">
        <v>3</v>
      </c>
      <c r="L25" s="17">
        <v>0</v>
      </c>
      <c r="M25" s="152">
        <v>190</v>
      </c>
    </row>
    <row r="26" spans="1:13" x14ac:dyDescent="0.35">
      <c r="A26" s="17" t="s">
        <v>108</v>
      </c>
      <c r="B26" s="17" t="s">
        <v>188</v>
      </c>
      <c r="C26" s="17">
        <v>14</v>
      </c>
      <c r="D26" s="17">
        <v>6</v>
      </c>
      <c r="E26" s="17">
        <v>3</v>
      </c>
      <c r="F26" s="17">
        <v>39</v>
      </c>
      <c r="G26" s="17">
        <v>4</v>
      </c>
      <c r="H26" s="17">
        <v>4</v>
      </c>
      <c r="I26" s="17">
        <v>2</v>
      </c>
      <c r="J26" s="17">
        <v>24</v>
      </c>
      <c r="K26" s="17">
        <v>4</v>
      </c>
      <c r="L26" s="17">
        <v>0</v>
      </c>
      <c r="M26" s="152">
        <v>730</v>
      </c>
    </row>
    <row r="27" spans="1:13" x14ac:dyDescent="0.35">
      <c r="A27" s="17" t="s">
        <v>108</v>
      </c>
      <c r="B27" s="17" t="s">
        <v>189</v>
      </c>
      <c r="C27" s="17">
        <v>7</v>
      </c>
      <c r="D27" s="17">
        <v>5</v>
      </c>
      <c r="E27" s="17">
        <v>2</v>
      </c>
      <c r="F27" s="17">
        <v>44</v>
      </c>
      <c r="G27" s="17">
        <v>3</v>
      </c>
      <c r="H27" s="17">
        <v>3</v>
      </c>
      <c r="I27" s="17">
        <v>3</v>
      </c>
      <c r="J27" s="17">
        <v>32</v>
      </c>
      <c r="K27" s="17">
        <v>2</v>
      </c>
      <c r="L27" s="17">
        <v>0</v>
      </c>
      <c r="M27" s="152">
        <v>870</v>
      </c>
    </row>
    <row r="28" spans="1:13" x14ac:dyDescent="0.35">
      <c r="A28" s="17" t="s">
        <v>108</v>
      </c>
      <c r="B28" s="17" t="s">
        <v>190</v>
      </c>
      <c r="C28" s="17">
        <v>12</v>
      </c>
      <c r="D28" s="17">
        <v>7</v>
      </c>
      <c r="E28" s="17">
        <v>3</v>
      </c>
      <c r="F28" s="17">
        <v>44</v>
      </c>
      <c r="G28" s="17">
        <v>3</v>
      </c>
      <c r="H28" s="17">
        <v>2</v>
      </c>
      <c r="I28" s="17">
        <v>3</v>
      </c>
      <c r="J28" s="17">
        <v>23</v>
      </c>
      <c r="K28" s="17">
        <v>2</v>
      </c>
      <c r="L28" s="17">
        <v>0</v>
      </c>
      <c r="M28" s="152">
        <v>1590</v>
      </c>
    </row>
    <row r="29" spans="1:13" x14ac:dyDescent="0.35">
      <c r="A29" s="17" t="s">
        <v>108</v>
      </c>
      <c r="B29" s="145" t="s">
        <v>88</v>
      </c>
      <c r="C29" s="17">
        <v>8</v>
      </c>
      <c r="D29" s="17">
        <v>7</v>
      </c>
      <c r="E29" s="17">
        <v>3</v>
      </c>
      <c r="F29" s="17">
        <v>43</v>
      </c>
      <c r="G29" s="17">
        <v>1</v>
      </c>
      <c r="H29" s="17">
        <v>9</v>
      </c>
      <c r="I29" s="17">
        <v>4</v>
      </c>
      <c r="J29" s="17">
        <v>23</v>
      </c>
      <c r="K29" s="17">
        <v>2</v>
      </c>
      <c r="L29" s="17">
        <v>0</v>
      </c>
      <c r="M29" s="152">
        <v>380</v>
      </c>
    </row>
    <row r="30" spans="1:13" ht="16" thickBot="1" x14ac:dyDescent="0.4">
      <c r="A30" s="19" t="s">
        <v>108</v>
      </c>
      <c r="B30" s="19" t="s">
        <v>53</v>
      </c>
      <c r="C30" s="19">
        <v>1</v>
      </c>
      <c r="D30" s="19">
        <v>2</v>
      </c>
      <c r="E30" s="19">
        <v>2</v>
      </c>
      <c r="F30" s="19">
        <v>32</v>
      </c>
      <c r="G30" s="19">
        <v>8</v>
      </c>
      <c r="H30" s="19">
        <v>4</v>
      </c>
      <c r="I30" s="19">
        <v>4</v>
      </c>
      <c r="J30" s="19">
        <v>42</v>
      </c>
      <c r="K30" s="19">
        <v>5</v>
      </c>
      <c r="L30" s="19">
        <v>0</v>
      </c>
      <c r="M30" s="153">
        <v>70</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E8F9-1D8C-47A3-9988-98DBF6AC29F5}">
  <dimension ref="A1:J25"/>
  <sheetViews>
    <sheetView workbookViewId="0"/>
  </sheetViews>
  <sheetFormatPr defaultColWidth="8.84375" defaultRowHeight="14.5" x14ac:dyDescent="0.35"/>
  <cols>
    <col min="1" max="1" width="7.53515625" style="278" customWidth="1"/>
    <col min="2" max="2" width="14.4609375" style="278" customWidth="1"/>
    <col min="3" max="3" width="8.84375" style="278" customWidth="1"/>
    <col min="4" max="4" width="8.3046875" style="278" customWidth="1"/>
    <col min="5" max="5" width="12" style="278" customWidth="1"/>
    <col min="6" max="6" width="11.07421875" style="278" customWidth="1"/>
    <col min="7" max="7" width="10.84375" style="278" customWidth="1"/>
    <col min="8" max="8" width="8.3046875" style="278" customWidth="1"/>
    <col min="9" max="9" width="11.07421875" style="278" customWidth="1"/>
    <col min="10" max="10" width="11.53515625" style="278" customWidth="1"/>
    <col min="11" max="16384" width="8.84375" style="278"/>
  </cols>
  <sheetData>
    <row r="1" spans="1:10" ht="15.5" x14ac:dyDescent="0.35">
      <c r="A1" s="276" t="s">
        <v>496</v>
      </c>
      <c r="B1" s="277"/>
      <c r="C1" s="277"/>
      <c r="D1" s="277"/>
      <c r="E1" s="277"/>
      <c r="F1" s="277"/>
      <c r="G1" s="277"/>
      <c r="H1" s="277"/>
      <c r="I1" s="277"/>
      <c r="J1" s="277"/>
    </row>
    <row r="2" spans="1:10" ht="15.5" x14ac:dyDescent="0.35">
      <c r="A2" s="123" t="s">
        <v>277</v>
      </c>
      <c r="B2" s="277"/>
      <c r="C2" s="277"/>
      <c r="D2" s="277"/>
      <c r="E2" s="277"/>
      <c r="F2" s="277"/>
      <c r="G2" s="277"/>
      <c r="H2" s="277"/>
      <c r="I2" s="277"/>
      <c r="J2" s="277"/>
    </row>
    <row r="3" spans="1:10" ht="16" thickBot="1" x14ac:dyDescent="0.4">
      <c r="A3" s="279" t="s">
        <v>343</v>
      </c>
      <c r="B3" s="279"/>
      <c r="C3" s="279"/>
      <c r="D3" s="279"/>
      <c r="E3" s="279"/>
      <c r="F3" s="279"/>
      <c r="G3" s="279"/>
      <c r="H3" s="279"/>
      <c r="I3" s="279"/>
      <c r="J3" s="279"/>
    </row>
    <row r="4" spans="1:10" ht="46.5" x14ac:dyDescent="0.35">
      <c r="A4" s="276" t="s">
        <v>344</v>
      </c>
      <c r="B4" s="276" t="s">
        <v>112</v>
      </c>
      <c r="C4" s="280" t="s">
        <v>345</v>
      </c>
      <c r="D4" s="280" t="s">
        <v>346</v>
      </c>
      <c r="E4" s="280" t="s">
        <v>347</v>
      </c>
      <c r="F4" s="280" t="s">
        <v>348</v>
      </c>
      <c r="G4" s="280" t="s">
        <v>349</v>
      </c>
      <c r="H4" s="297" t="s">
        <v>350</v>
      </c>
      <c r="I4" s="298" t="s">
        <v>351</v>
      </c>
      <c r="J4" s="311" t="s">
        <v>352</v>
      </c>
    </row>
    <row r="5" spans="1:10" ht="15.5" x14ac:dyDescent="0.35">
      <c r="A5" s="281" t="s">
        <v>353</v>
      </c>
      <c r="B5" s="282" t="s">
        <v>354</v>
      </c>
      <c r="C5" s="283">
        <v>34.461929188990901</v>
      </c>
      <c r="D5" s="283">
        <v>36.225453434637501</v>
      </c>
      <c r="E5" s="283">
        <v>23.930842756442299</v>
      </c>
      <c r="F5" s="283">
        <v>3.9611703169194001</v>
      </c>
      <c r="G5" s="283">
        <v>1.42060430301217</v>
      </c>
      <c r="H5" s="299">
        <v>70.687382623629802</v>
      </c>
      <c r="I5" s="300">
        <v>5.3817746199315701</v>
      </c>
      <c r="J5" s="284">
        <v>8086</v>
      </c>
    </row>
    <row r="6" spans="1:10" ht="15.5" x14ac:dyDescent="0.35">
      <c r="A6" s="285">
        <v>2016</v>
      </c>
      <c r="B6" s="276" t="s">
        <v>280</v>
      </c>
      <c r="C6" s="286">
        <v>31.627571004540499</v>
      </c>
      <c r="D6" s="286">
        <v>37.943030024635299</v>
      </c>
      <c r="E6" s="286">
        <v>23.076126966090399</v>
      </c>
      <c r="F6" s="286">
        <v>5.2694802373416998</v>
      </c>
      <c r="G6" s="286">
        <v>2.0837917673920301</v>
      </c>
      <c r="H6" s="301">
        <v>69.570601029175606</v>
      </c>
      <c r="I6" s="302">
        <v>7.3532720047337303</v>
      </c>
      <c r="J6" s="287">
        <v>1960</v>
      </c>
    </row>
    <row r="7" spans="1:10" ht="15.5" x14ac:dyDescent="0.35">
      <c r="A7" s="288">
        <v>2016</v>
      </c>
      <c r="B7" s="289" t="s">
        <v>355</v>
      </c>
      <c r="C7" s="290">
        <v>35.282083083794298</v>
      </c>
      <c r="D7" s="290">
        <v>35.728453042223698</v>
      </c>
      <c r="E7" s="290">
        <v>24.178164526941199</v>
      </c>
      <c r="F7" s="290">
        <v>3.5825959071175202</v>
      </c>
      <c r="G7" s="290">
        <v>1.2287034399242001</v>
      </c>
      <c r="H7" s="303">
        <v>71.010536126018494</v>
      </c>
      <c r="I7" s="304">
        <v>4.8112993470417198</v>
      </c>
      <c r="J7" s="291">
        <v>6126</v>
      </c>
    </row>
    <row r="8" spans="1:10" ht="15.5" x14ac:dyDescent="0.35">
      <c r="A8" s="281" t="s">
        <v>356</v>
      </c>
      <c r="B8" s="282" t="s">
        <v>354</v>
      </c>
      <c r="C8" s="283">
        <v>35.675528822255202</v>
      </c>
      <c r="D8" s="283">
        <v>37.571936332177003</v>
      </c>
      <c r="E8" s="283">
        <v>21.752297931625002</v>
      </c>
      <c r="F8" s="283">
        <v>3.6296321759528198</v>
      </c>
      <c r="G8" s="283">
        <v>1.3706047379900601</v>
      </c>
      <c r="H8" s="299">
        <v>73.247465154432405</v>
      </c>
      <c r="I8" s="300">
        <v>5.0002369139428797</v>
      </c>
      <c r="J8" s="284">
        <v>6720</v>
      </c>
    </row>
    <row r="9" spans="1:10" ht="15.5" x14ac:dyDescent="0.35">
      <c r="A9" s="285">
        <v>2018</v>
      </c>
      <c r="B9" s="276" t="s">
        <v>280</v>
      </c>
      <c r="C9" s="286">
        <v>31.641891628861</v>
      </c>
      <c r="D9" s="286">
        <v>36.326149871199299</v>
      </c>
      <c r="E9" s="286">
        <v>25.118825208834799</v>
      </c>
      <c r="F9" s="286">
        <v>4.7637717975641802</v>
      </c>
      <c r="G9" s="302">
        <v>2.14936149354036</v>
      </c>
      <c r="H9" s="301">
        <v>67.968041500060494</v>
      </c>
      <c r="I9" s="302">
        <v>6.9131332911045398</v>
      </c>
      <c r="J9" s="312">
        <v>1587</v>
      </c>
    </row>
    <row r="10" spans="1:10" ht="16" thickBot="1" x14ac:dyDescent="0.4">
      <c r="A10" s="292">
        <v>2018</v>
      </c>
      <c r="B10" s="293" t="s">
        <v>355</v>
      </c>
      <c r="C10" s="294">
        <v>36.935554966329597</v>
      </c>
      <c r="D10" s="294">
        <v>37.961094661373203</v>
      </c>
      <c r="E10" s="294">
        <v>20.700663344614298</v>
      </c>
      <c r="F10" s="294">
        <v>3.2753500465134602</v>
      </c>
      <c r="G10" s="294">
        <v>1.12733698116869</v>
      </c>
      <c r="H10" s="305">
        <v>74.8966496277028</v>
      </c>
      <c r="I10" s="306">
        <v>4.4026870276821501</v>
      </c>
      <c r="J10" s="295">
        <v>5133</v>
      </c>
    </row>
    <row r="25" spans="6:6" x14ac:dyDescent="0.35">
      <c r="F25" s="278" t="s">
        <v>357</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E314F-F1B5-4992-84AC-654A4F534C6E}">
  <dimension ref="A1:K17"/>
  <sheetViews>
    <sheetView workbookViewId="0"/>
  </sheetViews>
  <sheetFormatPr defaultColWidth="8.84375" defaultRowHeight="14.5" x14ac:dyDescent="0.35"/>
  <cols>
    <col min="1" max="1" width="9.84375" style="278" customWidth="1"/>
    <col min="2" max="2" width="11.765625" style="278" customWidth="1"/>
    <col min="3" max="4" width="8.84375" style="278"/>
    <col min="5" max="5" width="9" style="278" customWidth="1"/>
    <col min="6" max="9" width="8.84375" style="278"/>
    <col min="10" max="10" width="12.3046875" style="278" customWidth="1"/>
    <col min="11" max="16384" width="8.84375" style="278"/>
  </cols>
  <sheetData>
    <row r="1" spans="1:11" ht="15.5" x14ac:dyDescent="0.35">
      <c r="A1" s="276" t="s">
        <v>577</v>
      </c>
      <c r="B1" s="277"/>
      <c r="C1" s="277"/>
      <c r="D1" s="277"/>
      <c r="E1" s="277"/>
      <c r="F1" s="277"/>
      <c r="G1" s="277"/>
      <c r="H1" s="277"/>
      <c r="I1" s="277"/>
      <c r="J1" s="277"/>
      <c r="K1" s="277"/>
    </row>
    <row r="2" spans="1:11" ht="15.5" x14ac:dyDescent="0.35">
      <c r="A2" s="123" t="s">
        <v>277</v>
      </c>
      <c r="B2" s="277"/>
      <c r="C2" s="277"/>
      <c r="D2" s="277"/>
      <c r="E2" s="277"/>
      <c r="F2" s="277"/>
      <c r="G2" s="277"/>
      <c r="H2" s="277"/>
      <c r="I2" s="277"/>
      <c r="J2" s="277"/>
      <c r="K2" s="277"/>
    </row>
    <row r="3" spans="1:11" ht="16" thickBot="1" x14ac:dyDescent="0.4">
      <c r="A3" s="279" t="s">
        <v>365</v>
      </c>
      <c r="B3" s="279"/>
      <c r="C3" s="279"/>
      <c r="D3" s="279"/>
      <c r="E3" s="279"/>
      <c r="F3" s="279"/>
      <c r="G3" s="279"/>
      <c r="H3" s="279"/>
      <c r="I3" s="279"/>
      <c r="J3" s="279"/>
      <c r="K3" s="277"/>
    </row>
    <row r="4" spans="1:11" ht="46.5" x14ac:dyDescent="0.35">
      <c r="A4" s="313" t="s">
        <v>344</v>
      </c>
      <c r="B4" s="313" t="s">
        <v>112</v>
      </c>
      <c r="C4" s="314" t="s">
        <v>366</v>
      </c>
      <c r="D4" s="314" t="s">
        <v>367</v>
      </c>
      <c r="E4" s="314" t="s">
        <v>368</v>
      </c>
      <c r="F4" s="314" t="s">
        <v>369</v>
      </c>
      <c r="G4" s="314" t="s">
        <v>370</v>
      </c>
      <c r="H4" s="314" t="s">
        <v>371</v>
      </c>
      <c r="I4" s="314" t="s">
        <v>372</v>
      </c>
      <c r="J4" s="314" t="s">
        <v>352</v>
      </c>
      <c r="K4" s="277"/>
    </row>
    <row r="5" spans="1:11" ht="15.5" x14ac:dyDescent="0.35">
      <c r="A5" s="315">
        <v>2017</v>
      </c>
      <c r="B5" s="282" t="s">
        <v>354</v>
      </c>
      <c r="C5" s="316">
        <v>19.5655470918683</v>
      </c>
      <c r="D5" s="316">
        <v>29.029398170671101</v>
      </c>
      <c r="E5" s="316">
        <v>17.334042637354798</v>
      </c>
      <c r="F5" s="316">
        <v>11.999358440803499</v>
      </c>
      <c r="G5" s="316">
        <v>22.071653659301901</v>
      </c>
      <c r="H5" s="316">
        <v>48.594945262539397</v>
      </c>
      <c r="I5" s="316">
        <v>34.071012100105399</v>
      </c>
      <c r="J5" s="316">
        <v>1734</v>
      </c>
      <c r="K5" s="277"/>
    </row>
    <row r="6" spans="1:11" ht="15.5" x14ac:dyDescent="0.35">
      <c r="A6" s="317">
        <v>2017</v>
      </c>
      <c r="B6" s="276" t="s">
        <v>280</v>
      </c>
      <c r="C6" s="318">
        <v>17.656593999974699</v>
      </c>
      <c r="D6" s="318">
        <v>22.097350749197801</v>
      </c>
      <c r="E6" s="318">
        <v>14.6135153517176</v>
      </c>
      <c r="F6" s="318">
        <v>12.2809987908362</v>
      </c>
      <c r="G6" s="318">
        <v>33.3515411082738</v>
      </c>
      <c r="H6" s="318">
        <v>39.753944749172497</v>
      </c>
      <c r="I6" s="318">
        <v>45.63253989911</v>
      </c>
      <c r="J6" s="318">
        <v>227</v>
      </c>
      <c r="K6" s="277"/>
    </row>
    <row r="7" spans="1:11" ht="15.5" x14ac:dyDescent="0.35">
      <c r="A7" s="319">
        <v>2017</v>
      </c>
      <c r="B7" s="289" t="s">
        <v>355</v>
      </c>
      <c r="C7" s="320">
        <v>18.910279544578302</v>
      </c>
      <c r="D7" s="320">
        <v>30.629800194679198</v>
      </c>
      <c r="E7" s="320">
        <v>17.9742515002246</v>
      </c>
      <c r="F7" s="320">
        <v>12.176089226623001</v>
      </c>
      <c r="G7" s="320">
        <v>20.309579533894698</v>
      </c>
      <c r="H7" s="320">
        <v>49.5400797392575</v>
      </c>
      <c r="I7" s="320">
        <v>32.485668760517697</v>
      </c>
      <c r="J7" s="320">
        <v>1416</v>
      </c>
      <c r="K7" s="277"/>
    </row>
    <row r="8" spans="1:11" ht="15.5" x14ac:dyDescent="0.35">
      <c r="A8" s="317">
        <v>2018</v>
      </c>
      <c r="B8" s="276" t="s">
        <v>354</v>
      </c>
      <c r="C8" s="318">
        <v>18.7876270940911</v>
      </c>
      <c r="D8" s="318">
        <v>30.1993022886987</v>
      </c>
      <c r="E8" s="318">
        <v>17.862147564401901</v>
      </c>
      <c r="F8" s="318">
        <v>14.405672345744801</v>
      </c>
      <c r="G8" s="318">
        <v>18.745250707063601</v>
      </c>
      <c r="H8" s="318">
        <v>48.986929382789697</v>
      </c>
      <c r="I8" s="318">
        <v>33.150923052808302</v>
      </c>
      <c r="J8" s="318">
        <v>1884</v>
      </c>
      <c r="K8" s="277"/>
    </row>
    <row r="9" spans="1:11" ht="15.5" x14ac:dyDescent="0.35">
      <c r="A9" s="317">
        <v>2018</v>
      </c>
      <c r="B9" s="276" t="s">
        <v>280</v>
      </c>
      <c r="C9" s="318">
        <v>23.7375094737497</v>
      </c>
      <c r="D9" s="318">
        <v>27.582727245403799</v>
      </c>
      <c r="E9" s="318">
        <v>14.0102352456968</v>
      </c>
      <c r="F9" s="318">
        <v>11.792008671731301</v>
      </c>
      <c r="G9" s="318">
        <v>22.877519363418301</v>
      </c>
      <c r="H9" s="318">
        <v>51.320236719153598</v>
      </c>
      <c r="I9" s="318">
        <v>34.669528035149597</v>
      </c>
      <c r="J9" s="318">
        <v>241</v>
      </c>
      <c r="K9" s="277"/>
    </row>
    <row r="10" spans="1:11" ht="15.5" x14ac:dyDescent="0.35">
      <c r="A10" s="317">
        <v>2018</v>
      </c>
      <c r="B10" s="276" t="s">
        <v>355</v>
      </c>
      <c r="C10" s="318">
        <v>18.744057224589699</v>
      </c>
      <c r="D10" s="318">
        <v>30.891567901859901</v>
      </c>
      <c r="E10" s="318">
        <v>18.477725653522601</v>
      </c>
      <c r="F10" s="318">
        <v>14.3907827153187</v>
      </c>
      <c r="G10" s="318">
        <v>17.4958665047089</v>
      </c>
      <c r="H10" s="318">
        <v>49.635625126449597</v>
      </c>
      <c r="I10" s="318">
        <v>31.8866492200275</v>
      </c>
      <c r="J10" s="318">
        <v>1460</v>
      </c>
      <c r="K10" s="277"/>
    </row>
    <row r="11" spans="1:11" ht="15.5" x14ac:dyDescent="0.35">
      <c r="A11" s="315">
        <v>2019</v>
      </c>
      <c r="B11" s="282" t="s">
        <v>354</v>
      </c>
      <c r="C11" s="316">
        <v>18.856587632876899</v>
      </c>
      <c r="D11" s="316">
        <v>31.006459890075899</v>
      </c>
      <c r="E11" s="316">
        <v>16.231099476988199</v>
      </c>
      <c r="F11" s="316">
        <v>14.8166200334233</v>
      </c>
      <c r="G11" s="316">
        <v>19.089232966635599</v>
      </c>
      <c r="H11" s="316">
        <v>49.863047522952797</v>
      </c>
      <c r="I11" s="316">
        <v>33.905853000058997</v>
      </c>
      <c r="J11" s="316">
        <v>1956</v>
      </c>
      <c r="K11" s="277"/>
    </row>
    <row r="12" spans="1:11" ht="15.5" x14ac:dyDescent="0.35">
      <c r="A12" s="317">
        <v>2019</v>
      </c>
      <c r="B12" s="276" t="s">
        <v>280</v>
      </c>
      <c r="C12" s="318">
        <v>15.555760703608399</v>
      </c>
      <c r="D12" s="318">
        <v>33.336553552116897</v>
      </c>
      <c r="E12" s="318">
        <v>20.233804217371201</v>
      </c>
      <c r="F12" s="318">
        <v>14.226820176751101</v>
      </c>
      <c r="G12" s="318">
        <v>16.647061350152399</v>
      </c>
      <c r="H12" s="318">
        <v>48.892314255725303</v>
      </c>
      <c r="I12" s="318">
        <v>30.873881526903499</v>
      </c>
      <c r="J12" s="318">
        <v>278</v>
      </c>
      <c r="K12" s="277"/>
    </row>
    <row r="13" spans="1:11" ht="15.5" x14ac:dyDescent="0.35">
      <c r="A13" s="319">
        <v>2019</v>
      </c>
      <c r="B13" s="289" t="s">
        <v>355</v>
      </c>
      <c r="C13" s="320">
        <v>19.1301660263948</v>
      </c>
      <c r="D13" s="320">
        <v>30.921344905022998</v>
      </c>
      <c r="E13" s="320">
        <v>15.120831381255501</v>
      </c>
      <c r="F13" s="320">
        <v>15.1287419953787</v>
      </c>
      <c r="G13" s="320">
        <v>19.698915691948201</v>
      </c>
      <c r="H13" s="320">
        <v>50.051510931417802</v>
      </c>
      <c r="I13" s="320">
        <v>34.827657687326898</v>
      </c>
      <c r="J13" s="320">
        <v>1445</v>
      </c>
      <c r="K13" s="277"/>
    </row>
    <row r="14" spans="1:11" ht="15.5" x14ac:dyDescent="0.35">
      <c r="A14" s="317">
        <v>2020</v>
      </c>
      <c r="B14" s="276" t="s">
        <v>354</v>
      </c>
      <c r="C14" s="318">
        <v>24.257326055486601</v>
      </c>
      <c r="D14" s="318">
        <v>30.6012343814626</v>
      </c>
      <c r="E14" s="318">
        <v>13.7307462677243</v>
      </c>
      <c r="F14" s="318">
        <v>11.577180867853301</v>
      </c>
      <c r="G14" s="318">
        <v>19.833512427472598</v>
      </c>
      <c r="H14" s="318">
        <v>54.858560436949197</v>
      </c>
      <c r="I14" s="318">
        <v>31.410693295325899</v>
      </c>
      <c r="J14" s="318">
        <v>725</v>
      </c>
      <c r="K14" s="277"/>
    </row>
    <row r="15" spans="1:11" ht="15.5" x14ac:dyDescent="0.35">
      <c r="A15" s="317">
        <v>2020</v>
      </c>
      <c r="B15" s="276" t="s">
        <v>280</v>
      </c>
      <c r="C15" s="318">
        <v>34.768845255029298</v>
      </c>
      <c r="D15" s="318">
        <v>33.320843962780899</v>
      </c>
      <c r="E15" s="318">
        <v>11.671410314464699</v>
      </c>
      <c r="F15" s="318">
        <v>7.4365523004418597</v>
      </c>
      <c r="G15" s="318">
        <v>12.802348167283199</v>
      </c>
      <c r="H15" s="318">
        <v>68.089689217810204</v>
      </c>
      <c r="I15" s="318">
        <v>20.238900467725099</v>
      </c>
      <c r="J15" s="318">
        <v>89</v>
      </c>
      <c r="K15" s="277"/>
    </row>
    <row r="16" spans="1:11" ht="15.5" x14ac:dyDescent="0.35">
      <c r="A16" s="319">
        <v>2020</v>
      </c>
      <c r="B16" s="289" t="s">
        <v>355</v>
      </c>
      <c r="C16" s="320">
        <v>23.665211284801199</v>
      </c>
      <c r="D16" s="320">
        <v>30.304886244368902</v>
      </c>
      <c r="E16" s="320">
        <v>15.233916133806501</v>
      </c>
      <c r="F16" s="320">
        <v>11.591482084151099</v>
      </c>
      <c r="G16" s="320">
        <v>19.204504252871999</v>
      </c>
      <c r="H16" s="320">
        <v>53.970097529170097</v>
      </c>
      <c r="I16" s="320">
        <v>30.795986337023098</v>
      </c>
      <c r="J16" s="320">
        <v>545</v>
      </c>
      <c r="K16" s="277"/>
    </row>
    <row r="17" spans="1:11" ht="15.5" x14ac:dyDescent="0.35">
      <c r="A17" s="277"/>
      <c r="B17" s="277"/>
      <c r="C17" s="277"/>
      <c r="D17" s="277"/>
      <c r="E17" s="277"/>
      <c r="F17" s="277"/>
      <c r="G17" s="277"/>
      <c r="H17" s="277"/>
      <c r="I17" s="277"/>
      <c r="J17" s="277"/>
      <c r="K17" s="277"/>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8CAB2-0F94-4794-8A46-7F2C5B6F0BBA}">
  <dimension ref="A1:L19"/>
  <sheetViews>
    <sheetView workbookViewId="0"/>
  </sheetViews>
  <sheetFormatPr defaultColWidth="8.84375" defaultRowHeight="14.5" x14ac:dyDescent="0.35"/>
  <cols>
    <col min="1" max="1" width="9.84375" style="278" customWidth="1"/>
    <col min="2" max="2" width="12.69140625" style="278" customWidth="1"/>
    <col min="3" max="4" width="8.84375" style="278"/>
    <col min="5" max="5" width="10.07421875" style="278" customWidth="1"/>
    <col min="6" max="9" width="8.84375" style="278"/>
    <col min="10" max="10" width="12" style="278" customWidth="1"/>
    <col min="11" max="16384" width="8.84375" style="278"/>
  </cols>
  <sheetData>
    <row r="1" spans="1:10" ht="15" customHeight="1" x14ac:dyDescent="0.35">
      <c r="A1" s="276" t="s">
        <v>578</v>
      </c>
      <c r="B1" s="277"/>
      <c r="C1" s="277"/>
      <c r="D1" s="277"/>
      <c r="E1" s="277"/>
      <c r="F1" s="277"/>
      <c r="G1" s="277"/>
      <c r="H1" s="277"/>
      <c r="I1" s="277"/>
      <c r="J1" s="277"/>
    </row>
    <row r="2" spans="1:10" ht="15.5" x14ac:dyDescent="0.35">
      <c r="A2" s="123" t="s">
        <v>277</v>
      </c>
      <c r="B2" s="277"/>
      <c r="C2" s="277"/>
      <c r="D2" s="277"/>
      <c r="E2" s="277"/>
      <c r="F2" s="277"/>
      <c r="G2" s="277"/>
      <c r="H2" s="277"/>
      <c r="I2" s="277"/>
      <c r="J2" s="277"/>
    </row>
    <row r="3" spans="1:10" ht="16" thickBot="1" x14ac:dyDescent="0.4">
      <c r="A3" s="279" t="s">
        <v>365</v>
      </c>
      <c r="B3" s="279"/>
      <c r="C3" s="279"/>
      <c r="D3" s="279"/>
      <c r="E3" s="279"/>
      <c r="F3" s="279"/>
      <c r="G3" s="279"/>
      <c r="H3" s="279"/>
      <c r="I3" s="279"/>
      <c r="J3" s="279"/>
    </row>
    <row r="4" spans="1:10" ht="46.5" x14ac:dyDescent="0.35">
      <c r="A4" s="313" t="s">
        <v>344</v>
      </c>
      <c r="B4" s="313" t="s">
        <v>112</v>
      </c>
      <c r="C4" s="314" t="s">
        <v>366</v>
      </c>
      <c r="D4" s="314" t="s">
        <v>367</v>
      </c>
      <c r="E4" s="314" t="s">
        <v>368</v>
      </c>
      <c r="F4" s="314" t="s">
        <v>369</v>
      </c>
      <c r="G4" s="314" t="s">
        <v>370</v>
      </c>
      <c r="H4" s="321" t="s">
        <v>371</v>
      </c>
      <c r="I4" s="322" t="s">
        <v>372</v>
      </c>
      <c r="J4" s="314" t="s">
        <v>352</v>
      </c>
    </row>
    <row r="5" spans="1:10" ht="15.5" x14ac:dyDescent="0.35">
      <c r="A5" s="317">
        <v>2016</v>
      </c>
      <c r="B5" s="276" t="s">
        <v>354</v>
      </c>
      <c r="C5" s="318">
        <v>16.597420911458901</v>
      </c>
      <c r="D5" s="318">
        <v>36.365472718076397</v>
      </c>
      <c r="E5" s="318">
        <v>20.200233472766701</v>
      </c>
      <c r="F5" s="318">
        <v>12.6852702174853</v>
      </c>
      <c r="G5" s="318">
        <v>14.151602680212701</v>
      </c>
      <c r="H5" s="323">
        <v>52.962893629535301</v>
      </c>
      <c r="I5" s="324">
        <v>26.836872897698001</v>
      </c>
      <c r="J5" s="318">
        <v>1479</v>
      </c>
    </row>
    <row r="6" spans="1:10" ht="15.5" x14ac:dyDescent="0.35">
      <c r="A6" s="317">
        <v>2016</v>
      </c>
      <c r="B6" s="276" t="s">
        <v>280</v>
      </c>
      <c r="C6" s="318">
        <v>18.096660191940799</v>
      </c>
      <c r="D6" s="318">
        <v>29.199182110265099</v>
      </c>
      <c r="E6" s="318">
        <v>16.494696194710802</v>
      </c>
      <c r="F6" s="318">
        <v>18.149026292638499</v>
      </c>
      <c r="G6" s="318">
        <v>18.060435210444801</v>
      </c>
      <c r="H6" s="323">
        <v>47.295842302205898</v>
      </c>
      <c r="I6" s="324">
        <v>36.209461503083297</v>
      </c>
      <c r="J6" s="318">
        <v>150</v>
      </c>
    </row>
    <row r="7" spans="1:10" ht="15.5" x14ac:dyDescent="0.35">
      <c r="A7" s="317">
        <v>2016</v>
      </c>
      <c r="B7" s="276" t="s">
        <v>355</v>
      </c>
      <c r="C7" s="318">
        <v>16.572906416213598</v>
      </c>
      <c r="D7" s="318">
        <v>36.7997814151014</v>
      </c>
      <c r="E7" s="318">
        <v>20.996274856326998</v>
      </c>
      <c r="F7" s="318">
        <v>11.579456257683701</v>
      </c>
      <c r="G7" s="318">
        <v>14.051581054674299</v>
      </c>
      <c r="H7" s="323">
        <v>53.372687831314998</v>
      </c>
      <c r="I7" s="324">
        <v>25.631037312358</v>
      </c>
      <c r="J7" s="318">
        <v>1276</v>
      </c>
    </row>
    <row r="8" spans="1:10" ht="15.5" x14ac:dyDescent="0.35">
      <c r="A8" s="315">
        <v>2017</v>
      </c>
      <c r="B8" s="282" t="s">
        <v>354</v>
      </c>
      <c r="C8" s="316">
        <v>17.305288457976499</v>
      </c>
      <c r="D8" s="316">
        <v>34.364857334835698</v>
      </c>
      <c r="E8" s="316">
        <v>22.2192400341732</v>
      </c>
      <c r="F8" s="316">
        <v>14.3793193985722</v>
      </c>
      <c r="G8" s="316">
        <v>11.7312947744425</v>
      </c>
      <c r="H8" s="325">
        <v>51.6701457928122</v>
      </c>
      <c r="I8" s="326">
        <v>26.110614173014699</v>
      </c>
      <c r="J8" s="316">
        <v>1583</v>
      </c>
    </row>
    <row r="9" spans="1:10" ht="15.5" x14ac:dyDescent="0.35">
      <c r="A9" s="317">
        <v>2017</v>
      </c>
      <c r="B9" s="276" t="s">
        <v>280</v>
      </c>
      <c r="C9" s="318">
        <v>19.5147116117137</v>
      </c>
      <c r="D9" s="318">
        <v>33.672839777005898</v>
      </c>
      <c r="E9" s="318">
        <v>16.982732818871099</v>
      </c>
      <c r="F9" s="318">
        <v>15.3910574133397</v>
      </c>
      <c r="G9" s="318">
        <v>14.438658379069601</v>
      </c>
      <c r="H9" s="323">
        <v>53.187551388719598</v>
      </c>
      <c r="I9" s="324">
        <v>29.8297157924092</v>
      </c>
      <c r="J9" s="318">
        <v>205</v>
      </c>
    </row>
    <row r="10" spans="1:10" ht="15.5" x14ac:dyDescent="0.35">
      <c r="A10" s="319">
        <v>2017</v>
      </c>
      <c r="B10" s="289" t="s">
        <v>355</v>
      </c>
      <c r="C10" s="320">
        <v>17.020782739388501</v>
      </c>
      <c r="D10" s="320">
        <v>34.605914738521903</v>
      </c>
      <c r="E10" s="320">
        <v>22.695751092370799</v>
      </c>
      <c r="F10" s="320">
        <v>14.362796038010099</v>
      </c>
      <c r="G10" s="320">
        <v>11.3147553917088</v>
      </c>
      <c r="H10" s="327">
        <v>51.626697477910398</v>
      </c>
      <c r="I10" s="328">
        <v>25.6775514297188</v>
      </c>
      <c r="J10" s="320">
        <v>1306</v>
      </c>
    </row>
    <row r="11" spans="1:10" ht="15.5" x14ac:dyDescent="0.35">
      <c r="A11" s="317">
        <v>2018</v>
      </c>
      <c r="B11" s="276" t="s">
        <v>354</v>
      </c>
      <c r="C11" s="318">
        <v>17.951480984203599</v>
      </c>
      <c r="D11" s="318">
        <v>35.388209988899902</v>
      </c>
      <c r="E11" s="318">
        <v>18.1560446656644</v>
      </c>
      <c r="F11" s="318">
        <v>15.2854766875388</v>
      </c>
      <c r="G11" s="318">
        <v>13.2187876736934</v>
      </c>
      <c r="H11" s="323">
        <v>53.3396909731037</v>
      </c>
      <c r="I11" s="324">
        <v>28.504264361232199</v>
      </c>
      <c r="J11" s="318">
        <v>1515</v>
      </c>
    </row>
    <row r="12" spans="1:10" ht="15.5" x14ac:dyDescent="0.35">
      <c r="A12" s="317">
        <v>2018</v>
      </c>
      <c r="B12" s="276" t="s">
        <v>280</v>
      </c>
      <c r="C12" s="318">
        <v>19.269673128193698</v>
      </c>
      <c r="D12" s="318">
        <v>30.852141907212399</v>
      </c>
      <c r="E12" s="318">
        <v>16.041036226988702</v>
      </c>
      <c r="F12" s="318">
        <v>20.9778056618885</v>
      </c>
      <c r="G12" s="318">
        <v>12.8593430757167</v>
      </c>
      <c r="H12" s="323">
        <v>50.121815035406101</v>
      </c>
      <c r="I12" s="324">
        <v>33.837148737605197</v>
      </c>
      <c r="J12" s="318">
        <v>201</v>
      </c>
    </row>
    <row r="13" spans="1:10" ht="15.5" x14ac:dyDescent="0.35">
      <c r="A13" s="317">
        <v>2018</v>
      </c>
      <c r="B13" s="276" t="s">
        <v>355</v>
      </c>
      <c r="C13" s="318">
        <v>17.8720218038778</v>
      </c>
      <c r="D13" s="318">
        <v>36.350357885332102</v>
      </c>
      <c r="E13" s="318">
        <v>18.914976823013401</v>
      </c>
      <c r="F13" s="318">
        <v>14.466010472972799</v>
      </c>
      <c r="G13" s="318">
        <v>12.396633014803999</v>
      </c>
      <c r="H13" s="323">
        <v>54.222379689209902</v>
      </c>
      <c r="I13" s="324">
        <v>26.862643487776701</v>
      </c>
      <c r="J13" s="318">
        <v>1207</v>
      </c>
    </row>
    <row r="14" spans="1:10" ht="15.5" x14ac:dyDescent="0.35">
      <c r="A14" s="315">
        <v>2019</v>
      </c>
      <c r="B14" s="282" t="s">
        <v>354</v>
      </c>
      <c r="C14" s="316">
        <v>17.946301756042999</v>
      </c>
      <c r="D14" s="316">
        <v>38.412598421668498</v>
      </c>
      <c r="E14" s="316">
        <v>20.261870095728</v>
      </c>
      <c r="F14" s="316">
        <v>13.256630554701101</v>
      </c>
      <c r="G14" s="316">
        <v>10.122599171859401</v>
      </c>
      <c r="H14" s="325">
        <v>56.358900177711398</v>
      </c>
      <c r="I14" s="326">
        <v>23.379229726560499</v>
      </c>
      <c r="J14" s="316">
        <v>1443</v>
      </c>
    </row>
    <row r="15" spans="1:10" ht="15.5" x14ac:dyDescent="0.35">
      <c r="A15" s="317">
        <v>2019</v>
      </c>
      <c r="B15" s="276" t="s">
        <v>280</v>
      </c>
      <c r="C15" s="318">
        <v>19.407923823884499</v>
      </c>
      <c r="D15" s="318">
        <v>25.888986460727999</v>
      </c>
      <c r="E15" s="318">
        <v>25.529433719118199</v>
      </c>
      <c r="F15" s="318">
        <v>13.676812546029099</v>
      </c>
      <c r="G15" s="318">
        <v>15.4968434502401</v>
      </c>
      <c r="H15" s="323">
        <v>45.296910284612601</v>
      </c>
      <c r="I15" s="324">
        <v>29.173655996269201</v>
      </c>
      <c r="J15" s="318">
        <v>226</v>
      </c>
    </row>
    <row r="16" spans="1:10" ht="15.5" x14ac:dyDescent="0.35">
      <c r="A16" s="319">
        <v>2019</v>
      </c>
      <c r="B16" s="289" t="s">
        <v>355</v>
      </c>
      <c r="C16" s="320">
        <v>17.839323955611199</v>
      </c>
      <c r="D16" s="320">
        <v>41.950113893576798</v>
      </c>
      <c r="E16" s="320">
        <v>19.595519699656901</v>
      </c>
      <c r="F16" s="320">
        <v>11.664573270221601</v>
      </c>
      <c r="G16" s="320">
        <v>8.9504691809331707</v>
      </c>
      <c r="H16" s="327">
        <v>59.789437849187998</v>
      </c>
      <c r="I16" s="328">
        <v>20.6150424511548</v>
      </c>
      <c r="J16" s="320">
        <v>1090</v>
      </c>
    </row>
    <row r="17" spans="1:12" ht="15.5" x14ac:dyDescent="0.35">
      <c r="A17" s="317">
        <v>2020</v>
      </c>
      <c r="B17" s="276" t="s">
        <v>354</v>
      </c>
      <c r="C17" s="318">
        <v>23.476065874511299</v>
      </c>
      <c r="D17" s="318">
        <v>37.628554129445597</v>
      </c>
      <c r="E17" s="318">
        <v>15.1768498100312</v>
      </c>
      <c r="F17" s="318">
        <v>13.5423691975637</v>
      </c>
      <c r="G17" s="318">
        <v>10.176160988447901</v>
      </c>
      <c r="H17" s="323">
        <v>61.104620003957201</v>
      </c>
      <c r="I17" s="324">
        <v>23.718530186011598</v>
      </c>
      <c r="J17" s="318">
        <v>541</v>
      </c>
    </row>
    <row r="18" spans="1:12" ht="15.5" x14ac:dyDescent="0.35">
      <c r="A18" s="317">
        <v>2020</v>
      </c>
      <c r="B18" s="276" t="s">
        <v>280</v>
      </c>
      <c r="C18" s="318" t="s">
        <v>499</v>
      </c>
      <c r="D18" s="318" t="s">
        <v>499</v>
      </c>
      <c r="E18" s="318" t="s">
        <v>499</v>
      </c>
      <c r="F18" s="318" t="s">
        <v>499</v>
      </c>
      <c r="G18" s="318" t="s">
        <v>499</v>
      </c>
      <c r="H18" s="318" t="s">
        <v>499</v>
      </c>
      <c r="I18" s="318" t="s">
        <v>499</v>
      </c>
      <c r="J18" s="318">
        <v>72</v>
      </c>
      <c r="L18" s="329"/>
    </row>
    <row r="19" spans="1:12" ht="16" thickBot="1" x14ac:dyDescent="0.4">
      <c r="A19" s="319">
        <v>2020</v>
      </c>
      <c r="B19" s="293" t="s">
        <v>355</v>
      </c>
      <c r="C19" s="330">
        <v>22.8605848247362</v>
      </c>
      <c r="D19" s="330">
        <v>38.920919765038498</v>
      </c>
      <c r="E19" s="330">
        <v>14.308260897282601</v>
      </c>
      <c r="F19" s="330">
        <v>15.0666602905206</v>
      </c>
      <c r="G19" s="330">
        <v>8.8435742224218092</v>
      </c>
      <c r="H19" s="331">
        <v>61.781504589774698</v>
      </c>
      <c r="I19" s="332">
        <v>23.910234512942399</v>
      </c>
      <c r="J19" s="330">
        <v>426</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5C07-CFC9-4A5D-8B9F-0BD9A5B91956}">
  <dimension ref="A1:J19"/>
  <sheetViews>
    <sheetView workbookViewId="0"/>
  </sheetViews>
  <sheetFormatPr defaultColWidth="8.84375" defaultRowHeight="14.5" x14ac:dyDescent="0.35"/>
  <cols>
    <col min="1" max="1" width="7.07421875" style="278" customWidth="1"/>
    <col min="2" max="2" width="12.84375" style="278" customWidth="1"/>
    <col min="3" max="4" width="8.84375" style="278"/>
    <col min="5" max="5" width="8.84375" style="278" customWidth="1"/>
    <col min="6" max="9" width="8.84375" style="278"/>
    <col min="10" max="10" width="11.84375" style="278" customWidth="1"/>
    <col min="11" max="16384" width="8.84375" style="278"/>
  </cols>
  <sheetData>
    <row r="1" spans="1:10" ht="15.5" x14ac:dyDescent="0.35">
      <c r="A1" s="276" t="s">
        <v>579</v>
      </c>
      <c r="B1" s="277"/>
      <c r="C1" s="277"/>
      <c r="D1" s="277"/>
      <c r="E1" s="277"/>
      <c r="F1" s="277"/>
      <c r="G1" s="277"/>
      <c r="H1" s="277"/>
      <c r="I1" s="277"/>
      <c r="J1" s="277"/>
    </row>
    <row r="2" spans="1:10" ht="15.5" x14ac:dyDescent="0.35">
      <c r="A2" s="123" t="s">
        <v>277</v>
      </c>
      <c r="B2" s="277"/>
      <c r="C2" s="277"/>
      <c r="D2" s="277"/>
      <c r="E2" s="277"/>
      <c r="F2" s="277"/>
      <c r="G2" s="277"/>
      <c r="H2" s="277"/>
      <c r="I2" s="277"/>
      <c r="J2" s="277"/>
    </row>
    <row r="3" spans="1:10" ht="15" customHeight="1" thickBot="1" x14ac:dyDescent="0.4">
      <c r="A3" s="279" t="s">
        <v>365</v>
      </c>
      <c r="B3" s="279"/>
      <c r="C3" s="279"/>
      <c r="D3" s="279"/>
      <c r="E3" s="279"/>
      <c r="F3" s="279"/>
      <c r="G3" s="279"/>
      <c r="H3" s="279"/>
      <c r="I3" s="279"/>
      <c r="J3" s="279"/>
    </row>
    <row r="4" spans="1:10" ht="46.5" x14ac:dyDescent="0.35">
      <c r="A4" s="313" t="s">
        <v>344</v>
      </c>
      <c r="B4" s="313" t="s">
        <v>112</v>
      </c>
      <c r="C4" s="314" t="s">
        <v>366</v>
      </c>
      <c r="D4" s="314" t="s">
        <v>367</v>
      </c>
      <c r="E4" s="314" t="s">
        <v>368</v>
      </c>
      <c r="F4" s="314" t="s">
        <v>369</v>
      </c>
      <c r="G4" s="314" t="s">
        <v>370</v>
      </c>
      <c r="H4" s="321" t="s">
        <v>371</v>
      </c>
      <c r="I4" s="322" t="s">
        <v>372</v>
      </c>
      <c r="J4" s="314" t="s">
        <v>352</v>
      </c>
    </row>
    <row r="5" spans="1:10" ht="15.5" x14ac:dyDescent="0.35">
      <c r="A5" s="317">
        <v>2016</v>
      </c>
      <c r="B5" s="276" t="s">
        <v>354</v>
      </c>
      <c r="C5" s="318">
        <v>29.906310856130901</v>
      </c>
      <c r="D5" s="318">
        <v>43.628289910431299</v>
      </c>
      <c r="E5" s="318">
        <v>15.745731626224501</v>
      </c>
      <c r="F5" s="318">
        <v>6.2330053625812303</v>
      </c>
      <c r="G5" s="318">
        <v>4.4866622446321403</v>
      </c>
      <c r="H5" s="323">
        <v>73.534600766562093</v>
      </c>
      <c r="I5" s="324">
        <v>10.719667607213401</v>
      </c>
      <c r="J5" s="318">
        <v>2688</v>
      </c>
    </row>
    <row r="6" spans="1:10" ht="15.5" x14ac:dyDescent="0.35">
      <c r="A6" s="317">
        <v>2016</v>
      </c>
      <c r="B6" s="276" t="s">
        <v>280</v>
      </c>
      <c r="C6" s="318">
        <v>30.394095826781399</v>
      </c>
      <c r="D6" s="318">
        <v>38.645182190639098</v>
      </c>
      <c r="E6" s="318">
        <v>14.493690526351401</v>
      </c>
      <c r="F6" s="318">
        <v>5.2081482414315099</v>
      </c>
      <c r="G6" s="318">
        <v>11.2588832147967</v>
      </c>
      <c r="H6" s="323">
        <v>69.0392780174205</v>
      </c>
      <c r="I6" s="324">
        <v>16.467031456228199</v>
      </c>
      <c r="J6" s="318">
        <v>234</v>
      </c>
    </row>
    <row r="7" spans="1:10" ht="15.5" x14ac:dyDescent="0.35">
      <c r="A7" s="317">
        <v>2016</v>
      </c>
      <c r="B7" s="276" t="s">
        <v>355</v>
      </c>
      <c r="C7" s="318">
        <v>29.8429199405251</v>
      </c>
      <c r="D7" s="318">
        <v>44.0450470854339</v>
      </c>
      <c r="E7" s="318">
        <v>15.8855119919816</v>
      </c>
      <c r="F7" s="318">
        <v>6.3501435857400104</v>
      </c>
      <c r="G7" s="318">
        <v>3.87637739631931</v>
      </c>
      <c r="H7" s="323">
        <v>73.887967025959099</v>
      </c>
      <c r="I7" s="324">
        <v>10.2265209820593</v>
      </c>
      <c r="J7" s="318">
        <v>2386</v>
      </c>
    </row>
    <row r="8" spans="1:10" ht="15.5" x14ac:dyDescent="0.35">
      <c r="A8" s="315">
        <v>2017</v>
      </c>
      <c r="B8" s="282" t="s">
        <v>354</v>
      </c>
      <c r="C8" s="316">
        <v>32.063595284633799</v>
      </c>
      <c r="D8" s="316">
        <v>40.281239153094198</v>
      </c>
      <c r="E8" s="316">
        <v>14.0120049559247</v>
      </c>
      <c r="F8" s="316">
        <v>5.4983451146515101</v>
      </c>
      <c r="G8" s="316">
        <v>8.1448154916959403</v>
      </c>
      <c r="H8" s="325">
        <v>72.344834437728593</v>
      </c>
      <c r="I8" s="326">
        <v>13.6431606063475</v>
      </c>
      <c r="J8" s="316">
        <v>2567</v>
      </c>
    </row>
    <row r="9" spans="1:10" ht="15.5" x14ac:dyDescent="0.35">
      <c r="A9" s="317">
        <v>2017</v>
      </c>
      <c r="B9" s="276" t="s">
        <v>280</v>
      </c>
      <c r="C9" s="318">
        <v>32.0650258078023</v>
      </c>
      <c r="D9" s="318">
        <v>29.593989194738</v>
      </c>
      <c r="E9" s="318">
        <v>13.3066851953299</v>
      </c>
      <c r="F9" s="318">
        <v>10.1338165841664</v>
      </c>
      <c r="G9" s="318">
        <v>14.9004832179633</v>
      </c>
      <c r="H9" s="323">
        <v>61.6590150025404</v>
      </c>
      <c r="I9" s="324">
        <v>25.034299802129802</v>
      </c>
      <c r="J9" s="318">
        <v>311</v>
      </c>
    </row>
    <row r="10" spans="1:10" ht="15.5" x14ac:dyDescent="0.35">
      <c r="A10" s="319">
        <v>2017</v>
      </c>
      <c r="B10" s="289" t="s">
        <v>355</v>
      </c>
      <c r="C10" s="320">
        <v>31.024327246732401</v>
      </c>
      <c r="D10" s="320">
        <v>42.206356482982201</v>
      </c>
      <c r="E10" s="320">
        <v>14.222846916294399</v>
      </c>
      <c r="F10" s="320">
        <v>4.9655175432117398</v>
      </c>
      <c r="G10" s="320">
        <v>7.5809518107793297</v>
      </c>
      <c r="H10" s="327">
        <v>73.230683729714798</v>
      </c>
      <c r="I10" s="328">
        <v>12.5464693539911</v>
      </c>
      <c r="J10" s="320">
        <v>2124</v>
      </c>
    </row>
    <row r="11" spans="1:10" ht="15.5" x14ac:dyDescent="0.35">
      <c r="A11" s="317">
        <v>2018</v>
      </c>
      <c r="B11" s="276" t="s">
        <v>354</v>
      </c>
      <c r="C11" s="318">
        <v>30.449998059335101</v>
      </c>
      <c r="D11" s="318">
        <v>39.172084377812702</v>
      </c>
      <c r="E11" s="318">
        <v>17.837275265955899</v>
      </c>
      <c r="F11" s="318">
        <v>6.6013186918622502</v>
      </c>
      <c r="G11" s="318">
        <v>5.9393236050339704</v>
      </c>
      <c r="H11" s="323">
        <v>69.622082437147895</v>
      </c>
      <c r="I11" s="324">
        <v>12.5406422968962</v>
      </c>
      <c r="J11" s="318">
        <v>2762</v>
      </c>
    </row>
    <row r="12" spans="1:10" ht="15.5" x14ac:dyDescent="0.35">
      <c r="A12" s="317">
        <v>2018</v>
      </c>
      <c r="B12" s="276" t="s">
        <v>280</v>
      </c>
      <c r="C12" s="318">
        <v>36.202677794678998</v>
      </c>
      <c r="D12" s="318">
        <v>34.240078197469799</v>
      </c>
      <c r="E12" s="318">
        <v>12.1337950816536</v>
      </c>
      <c r="F12" s="318">
        <v>9.2650511156589292</v>
      </c>
      <c r="G12" s="318">
        <v>8.1583978105386805</v>
      </c>
      <c r="H12" s="323">
        <v>70.442755992148804</v>
      </c>
      <c r="I12" s="324">
        <v>17.423448926197601</v>
      </c>
      <c r="J12" s="318">
        <v>336</v>
      </c>
    </row>
    <row r="13" spans="1:10" ht="15.5" x14ac:dyDescent="0.35">
      <c r="A13" s="317">
        <v>2018</v>
      </c>
      <c r="B13" s="276" t="s">
        <v>355</v>
      </c>
      <c r="C13" s="318">
        <v>30.6663901543488</v>
      </c>
      <c r="D13" s="318">
        <v>39.911031529115803</v>
      </c>
      <c r="E13" s="318">
        <v>18.497471022607701</v>
      </c>
      <c r="F13" s="318">
        <v>5.5331312112122104</v>
      </c>
      <c r="G13" s="318">
        <v>5.3919760827155203</v>
      </c>
      <c r="H13" s="323">
        <v>70.577421683464394</v>
      </c>
      <c r="I13" s="324">
        <v>10.925107293927701</v>
      </c>
      <c r="J13" s="318">
        <v>2171</v>
      </c>
    </row>
    <row r="14" spans="1:10" ht="15.5" x14ac:dyDescent="0.35">
      <c r="A14" s="315">
        <v>2019</v>
      </c>
      <c r="B14" s="282" t="s">
        <v>354</v>
      </c>
      <c r="C14" s="316">
        <v>30.679142649732299</v>
      </c>
      <c r="D14" s="316">
        <v>41.294726009367999</v>
      </c>
      <c r="E14" s="316">
        <v>16.896668845207699</v>
      </c>
      <c r="F14" s="316">
        <v>6.9319924345398602</v>
      </c>
      <c r="G14" s="316">
        <v>4.1974700611520399</v>
      </c>
      <c r="H14" s="325">
        <v>71.973868659100404</v>
      </c>
      <c r="I14" s="326">
        <v>11.1294624956919</v>
      </c>
      <c r="J14" s="316">
        <v>2770</v>
      </c>
    </row>
    <row r="15" spans="1:10" ht="15.5" x14ac:dyDescent="0.35">
      <c r="A15" s="317">
        <v>2019</v>
      </c>
      <c r="B15" s="276" t="s">
        <v>280</v>
      </c>
      <c r="C15" s="318">
        <v>32.789787130580201</v>
      </c>
      <c r="D15" s="318">
        <v>35.433598189853001</v>
      </c>
      <c r="E15" s="318">
        <v>22.584448259032001</v>
      </c>
      <c r="F15" s="318">
        <v>6.6255128970891599</v>
      </c>
      <c r="G15" s="318">
        <v>2.5666535234457402</v>
      </c>
      <c r="H15" s="323">
        <v>68.223385320433096</v>
      </c>
      <c r="I15" s="324">
        <v>9.1921664205348996</v>
      </c>
      <c r="J15" s="318">
        <v>382</v>
      </c>
    </row>
    <row r="16" spans="1:10" ht="15.5" x14ac:dyDescent="0.35">
      <c r="A16" s="319">
        <v>2019</v>
      </c>
      <c r="B16" s="289" t="s">
        <v>355</v>
      </c>
      <c r="C16" s="320">
        <v>30.793193283593201</v>
      </c>
      <c r="D16" s="320">
        <v>41.954932869418599</v>
      </c>
      <c r="E16" s="320">
        <v>16.1192993169796</v>
      </c>
      <c r="F16" s="320">
        <v>6.5939878511449503</v>
      </c>
      <c r="G16" s="320">
        <v>4.5385866788636502</v>
      </c>
      <c r="H16" s="327">
        <v>72.748126153011697</v>
      </c>
      <c r="I16" s="328">
        <v>11.132574530008601</v>
      </c>
      <c r="J16" s="320">
        <v>2080</v>
      </c>
    </row>
    <row r="17" spans="1:10" ht="15.5" x14ac:dyDescent="0.35">
      <c r="A17" s="317">
        <v>2020</v>
      </c>
      <c r="B17" s="276" t="s">
        <v>354</v>
      </c>
      <c r="C17" s="318">
        <v>32.170533007119801</v>
      </c>
      <c r="D17" s="318">
        <v>43.578968035583102</v>
      </c>
      <c r="E17" s="318">
        <v>15.610202803111701</v>
      </c>
      <c r="F17" s="318">
        <v>5.29441138264289</v>
      </c>
      <c r="G17" s="318">
        <v>3.3458847715422002</v>
      </c>
      <c r="H17" s="323">
        <v>75.749501042702903</v>
      </c>
      <c r="I17" s="324">
        <v>8.6402961541850996</v>
      </c>
      <c r="J17" s="318">
        <v>1035</v>
      </c>
    </row>
    <row r="18" spans="1:10" ht="15.5" x14ac:dyDescent="0.35">
      <c r="A18" s="317">
        <v>2020</v>
      </c>
      <c r="B18" s="276" t="s">
        <v>280</v>
      </c>
      <c r="C18" s="318">
        <v>39.382945144702497</v>
      </c>
      <c r="D18" s="318">
        <v>39.048883156480301</v>
      </c>
      <c r="E18" s="318">
        <v>10.649896531494999</v>
      </c>
      <c r="F18" s="318">
        <v>4.0050314371399196</v>
      </c>
      <c r="G18" s="318">
        <v>6.91324373018234</v>
      </c>
      <c r="H18" s="323">
        <v>78.431828301182705</v>
      </c>
      <c r="I18" s="324">
        <v>10.9182751673223</v>
      </c>
      <c r="J18" s="318">
        <v>138</v>
      </c>
    </row>
    <row r="19" spans="1:10" ht="16" thickBot="1" x14ac:dyDescent="0.4">
      <c r="A19" s="333">
        <v>2020</v>
      </c>
      <c r="B19" s="293" t="s">
        <v>355</v>
      </c>
      <c r="C19" s="330">
        <v>31.989295794659501</v>
      </c>
      <c r="D19" s="330">
        <v>45.81542779422</v>
      </c>
      <c r="E19" s="330">
        <v>15.594844711069801</v>
      </c>
      <c r="F19" s="330">
        <v>4.5721293543930503</v>
      </c>
      <c r="G19" s="330">
        <v>2.0283023456576599</v>
      </c>
      <c r="H19" s="331">
        <v>77.804723588879497</v>
      </c>
      <c r="I19" s="332">
        <v>6.60043170005072</v>
      </c>
      <c r="J19" s="330">
        <v>782</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DF9A-15DD-4A4D-A0E0-AB386F45EBA9}">
  <dimension ref="A1:J19"/>
  <sheetViews>
    <sheetView workbookViewId="0"/>
  </sheetViews>
  <sheetFormatPr defaultColWidth="8.84375" defaultRowHeight="14.5" x14ac:dyDescent="0.35"/>
  <cols>
    <col min="1" max="1" width="9.07421875" style="278" customWidth="1"/>
    <col min="2" max="2" width="11.23046875" style="278" customWidth="1"/>
    <col min="3" max="4" width="8.84375" style="278"/>
    <col min="5" max="5" width="9.07421875" style="278" customWidth="1"/>
    <col min="6" max="9" width="8.84375" style="278"/>
    <col min="10" max="10" width="12.23046875" style="278" customWidth="1"/>
    <col min="11" max="16384" width="8.84375" style="278"/>
  </cols>
  <sheetData>
    <row r="1" spans="1:10" ht="15" customHeight="1" x14ac:dyDescent="0.35">
      <c r="A1" s="276" t="s">
        <v>580</v>
      </c>
      <c r="B1" s="277"/>
      <c r="C1" s="277"/>
      <c r="D1" s="277"/>
      <c r="E1" s="277"/>
      <c r="F1" s="277"/>
      <c r="G1" s="277"/>
      <c r="H1" s="277"/>
    </row>
    <row r="2" spans="1:10" ht="15.5" x14ac:dyDescent="0.35">
      <c r="A2" s="123" t="s">
        <v>277</v>
      </c>
    </row>
    <row r="3" spans="1:10" ht="16" thickBot="1" x14ac:dyDescent="0.4">
      <c r="A3" s="279" t="s">
        <v>365</v>
      </c>
      <c r="B3" s="296"/>
      <c r="C3" s="296"/>
      <c r="D3" s="296"/>
      <c r="E3" s="296"/>
      <c r="F3" s="296"/>
      <c r="G3" s="296"/>
      <c r="H3" s="296"/>
      <c r="I3" s="296"/>
      <c r="J3" s="296"/>
    </row>
    <row r="4" spans="1:10" ht="46.5" x14ac:dyDescent="0.35">
      <c r="A4" s="313" t="s">
        <v>344</v>
      </c>
      <c r="B4" s="313" t="s">
        <v>112</v>
      </c>
      <c r="C4" s="314" t="s">
        <v>366</v>
      </c>
      <c r="D4" s="314" t="s">
        <v>367</v>
      </c>
      <c r="E4" s="314" t="s">
        <v>368</v>
      </c>
      <c r="F4" s="314" t="s">
        <v>369</v>
      </c>
      <c r="G4" s="314" t="s">
        <v>370</v>
      </c>
      <c r="H4" s="321" t="s">
        <v>371</v>
      </c>
      <c r="I4" s="322" t="s">
        <v>372</v>
      </c>
      <c r="J4" s="314" t="s">
        <v>352</v>
      </c>
    </row>
    <row r="5" spans="1:10" ht="15.5" x14ac:dyDescent="0.35">
      <c r="A5" s="317">
        <v>2016</v>
      </c>
      <c r="B5" s="276" t="s">
        <v>354</v>
      </c>
      <c r="C5" s="318">
        <v>24.9953852509664</v>
      </c>
      <c r="D5" s="318">
        <v>42.401627000330002</v>
      </c>
      <c r="E5" s="318">
        <v>21.93167961612</v>
      </c>
      <c r="F5" s="318">
        <v>6.85227663161184</v>
      </c>
      <c r="G5" s="318">
        <v>3.8190315009718399</v>
      </c>
      <c r="H5" s="323">
        <v>67.397012251296303</v>
      </c>
      <c r="I5" s="324">
        <v>10.6713081325837</v>
      </c>
      <c r="J5" s="318">
        <v>2801</v>
      </c>
    </row>
    <row r="6" spans="1:10" ht="15.5" x14ac:dyDescent="0.35">
      <c r="A6" s="317">
        <v>2016</v>
      </c>
      <c r="B6" s="276" t="s">
        <v>280</v>
      </c>
      <c r="C6" s="318">
        <v>28.752881322376901</v>
      </c>
      <c r="D6" s="318">
        <v>28.214784624497302</v>
      </c>
      <c r="E6" s="318">
        <v>28.558727887354902</v>
      </c>
      <c r="F6" s="318">
        <v>9.6747727677625193</v>
      </c>
      <c r="G6" s="318">
        <v>4.7988333980083198</v>
      </c>
      <c r="H6" s="323">
        <v>56.967665946874199</v>
      </c>
      <c r="I6" s="324">
        <v>14.4736061657708</v>
      </c>
      <c r="J6" s="318">
        <v>234</v>
      </c>
    </row>
    <row r="7" spans="1:10" ht="15.5" x14ac:dyDescent="0.35">
      <c r="A7" s="317">
        <v>2016</v>
      </c>
      <c r="B7" s="276" t="s">
        <v>355</v>
      </c>
      <c r="C7" s="318">
        <v>24.549772503093202</v>
      </c>
      <c r="D7" s="318">
        <v>44.214388166157697</v>
      </c>
      <c r="E7" s="318">
        <v>21.215859087334699</v>
      </c>
      <c r="F7" s="318">
        <v>6.6122613487838198</v>
      </c>
      <c r="G7" s="318">
        <v>3.40771889463071</v>
      </c>
      <c r="H7" s="323">
        <v>68.764160669250799</v>
      </c>
      <c r="I7" s="324">
        <v>10.0199802434145</v>
      </c>
      <c r="J7" s="318">
        <v>2490</v>
      </c>
    </row>
    <row r="8" spans="1:10" ht="15.5" x14ac:dyDescent="0.35">
      <c r="A8" s="315">
        <v>2017</v>
      </c>
      <c r="B8" s="282" t="s">
        <v>354</v>
      </c>
      <c r="C8" s="316">
        <v>25.913576496872501</v>
      </c>
      <c r="D8" s="316">
        <v>40.254950522690699</v>
      </c>
      <c r="E8" s="316">
        <v>24.0662467857059</v>
      </c>
      <c r="F8" s="316">
        <v>6.7820682825685701</v>
      </c>
      <c r="G8" s="316">
        <v>2.9831579121623002</v>
      </c>
      <c r="H8" s="325">
        <v>66.1685270195633</v>
      </c>
      <c r="I8" s="326">
        <v>9.7652261947308698</v>
      </c>
      <c r="J8" s="316">
        <v>2765</v>
      </c>
    </row>
    <row r="9" spans="1:10" ht="15.5" x14ac:dyDescent="0.35">
      <c r="A9" s="317">
        <v>2017</v>
      </c>
      <c r="B9" s="276" t="s">
        <v>280</v>
      </c>
      <c r="C9" s="318">
        <v>22.055141151945101</v>
      </c>
      <c r="D9" s="318">
        <v>37.709717180786797</v>
      </c>
      <c r="E9" s="318">
        <v>26.2829117519133</v>
      </c>
      <c r="F9" s="318">
        <v>7.2896335113287201</v>
      </c>
      <c r="G9" s="318">
        <v>6.6625964040260799</v>
      </c>
      <c r="H9" s="323">
        <v>59.764858332731897</v>
      </c>
      <c r="I9" s="324">
        <v>13.952229915354801</v>
      </c>
      <c r="J9" s="318">
        <v>336</v>
      </c>
    </row>
    <row r="10" spans="1:10" ht="15.5" x14ac:dyDescent="0.35">
      <c r="A10" s="319">
        <v>2017</v>
      </c>
      <c r="B10" s="289" t="s">
        <v>355</v>
      </c>
      <c r="C10" s="320">
        <v>26.866557413743799</v>
      </c>
      <c r="D10" s="320">
        <v>39.999230625490398</v>
      </c>
      <c r="E10" s="320">
        <v>23.985471457363399</v>
      </c>
      <c r="F10" s="320">
        <v>6.7934389280779603</v>
      </c>
      <c r="G10" s="320">
        <v>2.35530157532436</v>
      </c>
      <c r="H10" s="327">
        <v>66.865788039234204</v>
      </c>
      <c r="I10" s="328">
        <v>9.1487405034023208</v>
      </c>
      <c r="J10" s="320">
        <v>2318</v>
      </c>
    </row>
    <row r="11" spans="1:10" ht="15.5" x14ac:dyDescent="0.35">
      <c r="A11" s="317">
        <v>2018</v>
      </c>
      <c r="B11" s="276" t="s">
        <v>354</v>
      </c>
      <c r="C11" s="318">
        <v>22.5445369970953</v>
      </c>
      <c r="D11" s="318">
        <v>38.463034807205503</v>
      </c>
      <c r="E11" s="318">
        <v>23.190336997100999</v>
      </c>
      <c r="F11" s="318">
        <v>9.4972091718722105</v>
      </c>
      <c r="G11" s="318">
        <v>6.3048820267260002</v>
      </c>
      <c r="H11" s="323">
        <v>61.007571804300397</v>
      </c>
      <c r="I11" s="324">
        <v>15.8020911985982</v>
      </c>
      <c r="J11" s="318">
        <v>2831</v>
      </c>
    </row>
    <row r="12" spans="1:10" ht="15.5" x14ac:dyDescent="0.35">
      <c r="A12" s="317">
        <v>2018</v>
      </c>
      <c r="B12" s="276" t="s">
        <v>280</v>
      </c>
      <c r="C12" s="318">
        <v>20.551620271692101</v>
      </c>
      <c r="D12" s="318">
        <v>39.350426111468899</v>
      </c>
      <c r="E12" s="318">
        <v>20.7352620490764</v>
      </c>
      <c r="F12" s="318">
        <v>13.3388798295797</v>
      </c>
      <c r="G12" s="318">
        <v>6.0238117381829497</v>
      </c>
      <c r="H12" s="323">
        <v>59.902046383161</v>
      </c>
      <c r="I12" s="324">
        <v>19.362691567762599</v>
      </c>
      <c r="J12" s="318">
        <v>348</v>
      </c>
    </row>
    <row r="13" spans="1:10" ht="15.5" x14ac:dyDescent="0.35">
      <c r="A13" s="317">
        <v>2018</v>
      </c>
      <c r="B13" s="276" t="s">
        <v>355</v>
      </c>
      <c r="C13" s="318">
        <v>23.1769067922503</v>
      </c>
      <c r="D13" s="318">
        <v>38.702533131745398</v>
      </c>
      <c r="E13" s="318">
        <v>23.1216764591226</v>
      </c>
      <c r="F13" s="318">
        <v>8.5649102259874006</v>
      </c>
      <c r="G13" s="318">
        <v>6.4339733908943</v>
      </c>
      <c r="H13" s="323">
        <v>61.879439923995399</v>
      </c>
      <c r="I13" s="324">
        <v>14.998883616881701</v>
      </c>
      <c r="J13" s="318">
        <v>2308</v>
      </c>
    </row>
    <row r="14" spans="1:10" ht="15.5" x14ac:dyDescent="0.35">
      <c r="A14" s="315">
        <v>2019</v>
      </c>
      <c r="B14" s="282" t="s">
        <v>354</v>
      </c>
      <c r="C14" s="316">
        <v>24.440513488608701</v>
      </c>
      <c r="D14" s="316">
        <v>38.0454727220854</v>
      </c>
      <c r="E14" s="316">
        <v>24.955317744320599</v>
      </c>
      <c r="F14" s="316">
        <v>8.5879534442027907</v>
      </c>
      <c r="G14" s="316">
        <v>3.9707426007825202</v>
      </c>
      <c r="H14" s="325">
        <v>62.4859862106942</v>
      </c>
      <c r="I14" s="326">
        <v>12.5586960449853</v>
      </c>
      <c r="J14" s="316">
        <v>2892</v>
      </c>
    </row>
    <row r="15" spans="1:10" ht="15.5" x14ac:dyDescent="0.35">
      <c r="A15" s="317">
        <v>2019</v>
      </c>
      <c r="B15" s="276" t="s">
        <v>280</v>
      </c>
      <c r="C15" s="318">
        <v>29.921864793070501</v>
      </c>
      <c r="D15" s="318">
        <v>30.749333313592601</v>
      </c>
      <c r="E15" s="318">
        <v>24.626508132373999</v>
      </c>
      <c r="F15" s="318">
        <v>8.1683820709311998</v>
      </c>
      <c r="G15" s="318">
        <v>6.5339116900317</v>
      </c>
      <c r="H15" s="323">
        <v>60.671198106663098</v>
      </c>
      <c r="I15" s="324">
        <v>14.702293760962901</v>
      </c>
      <c r="J15" s="318">
        <v>392</v>
      </c>
    </row>
    <row r="16" spans="1:10" ht="15.5" x14ac:dyDescent="0.35">
      <c r="A16" s="319">
        <v>2019</v>
      </c>
      <c r="B16" s="289" t="s">
        <v>355</v>
      </c>
      <c r="C16" s="320">
        <v>23.944094264247202</v>
      </c>
      <c r="D16" s="320">
        <v>38.965426918730302</v>
      </c>
      <c r="E16" s="320">
        <v>24.785267560955699</v>
      </c>
      <c r="F16" s="320">
        <v>9.1167203446253993</v>
      </c>
      <c r="G16" s="320">
        <v>3.1884909114414</v>
      </c>
      <c r="H16" s="327">
        <v>62.9095211829774</v>
      </c>
      <c r="I16" s="328">
        <v>12.3052112560668</v>
      </c>
      <c r="J16" s="320">
        <v>2273</v>
      </c>
    </row>
    <row r="17" spans="1:10" ht="15.5" x14ac:dyDescent="0.35">
      <c r="A17" s="317">
        <v>2020</v>
      </c>
      <c r="B17" s="276" t="s">
        <v>354</v>
      </c>
      <c r="C17" s="318">
        <v>25.157959918947299</v>
      </c>
      <c r="D17" s="318">
        <v>38.6954007497487</v>
      </c>
      <c r="E17" s="318">
        <v>24.8911680078063</v>
      </c>
      <c r="F17" s="318">
        <v>8.5416140154301505</v>
      </c>
      <c r="G17" s="318">
        <v>2.7138573080674799</v>
      </c>
      <c r="H17" s="323">
        <v>63.853360668695998</v>
      </c>
      <c r="I17" s="324">
        <v>11.2554713234976</v>
      </c>
      <c r="J17" s="318">
        <v>1033</v>
      </c>
    </row>
    <row r="18" spans="1:10" ht="15.5" x14ac:dyDescent="0.35">
      <c r="A18" s="317">
        <v>2020</v>
      </c>
      <c r="B18" s="276" t="s">
        <v>280</v>
      </c>
      <c r="C18" s="318">
        <v>24.279751580511899</v>
      </c>
      <c r="D18" s="318">
        <v>33.056415964467099</v>
      </c>
      <c r="E18" s="318">
        <v>17.503806383141502</v>
      </c>
      <c r="F18" s="318">
        <v>16.840747474372002</v>
      </c>
      <c r="G18" s="318">
        <v>8.3192785975074894</v>
      </c>
      <c r="H18" s="323">
        <v>57.336167544978998</v>
      </c>
      <c r="I18" s="324">
        <v>25.1600260718795</v>
      </c>
      <c r="J18" s="318">
        <v>137</v>
      </c>
    </row>
    <row r="19" spans="1:10" ht="16" thickBot="1" x14ac:dyDescent="0.4">
      <c r="A19" s="333">
        <v>2020</v>
      </c>
      <c r="B19" s="293" t="s">
        <v>355</v>
      </c>
      <c r="C19" s="330">
        <v>26.063374694379299</v>
      </c>
      <c r="D19" s="330">
        <v>39.916205384309798</v>
      </c>
      <c r="E19" s="330">
        <v>25.220204718253999</v>
      </c>
      <c r="F19" s="330">
        <v>7.30611776548582</v>
      </c>
      <c r="G19" s="330">
        <v>1.49409743757109</v>
      </c>
      <c r="H19" s="331">
        <v>65.979580078689196</v>
      </c>
      <c r="I19" s="332">
        <v>8.8002152030569007</v>
      </c>
      <c r="J19" s="330">
        <v>816</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EA027-9CFF-47AE-8C9C-EE1766162104}">
  <dimension ref="A1:J19"/>
  <sheetViews>
    <sheetView workbookViewId="0"/>
  </sheetViews>
  <sheetFormatPr defaultColWidth="8.84375" defaultRowHeight="14.5" x14ac:dyDescent="0.35"/>
  <cols>
    <col min="1" max="1" width="9" style="278" customWidth="1"/>
    <col min="2" max="2" width="12.23046875" style="278" customWidth="1"/>
    <col min="3" max="4" width="8.84375" style="278"/>
    <col min="5" max="5" width="8.765625" style="278" customWidth="1"/>
    <col min="6" max="9" width="8.84375" style="278"/>
    <col min="10" max="10" width="11.69140625" style="278" customWidth="1"/>
    <col min="11" max="16384" width="8.84375" style="278"/>
  </cols>
  <sheetData>
    <row r="1" spans="1:10" ht="15.5" x14ac:dyDescent="0.35">
      <c r="A1" s="276" t="s">
        <v>581</v>
      </c>
      <c r="B1" s="277"/>
      <c r="C1" s="277"/>
      <c r="D1" s="277"/>
      <c r="E1" s="277"/>
      <c r="F1" s="277"/>
      <c r="G1" s="277"/>
      <c r="H1" s="277"/>
    </row>
    <row r="2" spans="1:10" ht="15.5" x14ac:dyDescent="0.35">
      <c r="A2" s="123" t="s">
        <v>277</v>
      </c>
    </row>
    <row r="3" spans="1:10" ht="16" thickBot="1" x14ac:dyDescent="0.4">
      <c r="A3" s="279" t="s">
        <v>365</v>
      </c>
      <c r="B3" s="296"/>
      <c r="C3" s="296"/>
      <c r="D3" s="296"/>
      <c r="E3" s="296"/>
      <c r="F3" s="296"/>
      <c r="G3" s="296"/>
      <c r="H3" s="296"/>
      <c r="I3" s="296"/>
      <c r="J3" s="296"/>
    </row>
    <row r="4" spans="1:10" ht="46.5" x14ac:dyDescent="0.35">
      <c r="A4" s="313" t="s">
        <v>344</v>
      </c>
      <c r="B4" s="313" t="s">
        <v>112</v>
      </c>
      <c r="C4" s="314" t="s">
        <v>366</v>
      </c>
      <c r="D4" s="314" t="s">
        <v>367</v>
      </c>
      <c r="E4" s="314" t="s">
        <v>368</v>
      </c>
      <c r="F4" s="314" t="s">
        <v>369</v>
      </c>
      <c r="G4" s="314" t="s">
        <v>370</v>
      </c>
      <c r="H4" s="321" t="s">
        <v>371</v>
      </c>
      <c r="I4" s="322" t="s">
        <v>372</v>
      </c>
      <c r="J4" s="314" t="s">
        <v>352</v>
      </c>
    </row>
    <row r="5" spans="1:10" ht="15.5" x14ac:dyDescent="0.35">
      <c r="A5" s="317">
        <v>2016</v>
      </c>
      <c r="B5" s="276" t="s">
        <v>354</v>
      </c>
      <c r="C5" s="318">
        <v>32.805915648354997</v>
      </c>
      <c r="D5" s="318">
        <v>45.799375683142699</v>
      </c>
      <c r="E5" s="318">
        <v>18.369768277339499</v>
      </c>
      <c r="F5" s="318">
        <v>1.61607804731757</v>
      </c>
      <c r="G5" s="318">
        <v>1.4088623438452601</v>
      </c>
      <c r="H5" s="323">
        <v>78.605291331497696</v>
      </c>
      <c r="I5" s="324">
        <v>3.0249403911628301</v>
      </c>
      <c r="J5" s="318">
        <v>2801</v>
      </c>
    </row>
    <row r="6" spans="1:10" ht="15.5" x14ac:dyDescent="0.35">
      <c r="A6" s="317">
        <v>2016</v>
      </c>
      <c r="B6" s="276" t="s">
        <v>280</v>
      </c>
      <c r="C6" s="318">
        <v>36.5665964930039</v>
      </c>
      <c r="D6" s="318">
        <v>40.6881385482599</v>
      </c>
      <c r="E6" s="318">
        <v>16.103083712981402</v>
      </c>
      <c r="F6" s="318">
        <v>5.2657321351889204</v>
      </c>
      <c r="G6" s="318">
        <v>1.37644911056592</v>
      </c>
      <c r="H6" s="323">
        <v>77.2547350412638</v>
      </c>
      <c r="I6" s="324">
        <v>6.6421812457548297</v>
      </c>
      <c r="J6" s="318">
        <v>221</v>
      </c>
    </row>
    <row r="7" spans="1:10" ht="15.5" x14ac:dyDescent="0.35">
      <c r="A7" s="317">
        <v>2016</v>
      </c>
      <c r="B7" s="276" t="s">
        <v>355</v>
      </c>
      <c r="C7" s="318">
        <v>32.416042665643502</v>
      </c>
      <c r="D7" s="318">
        <v>46.6399632467948</v>
      </c>
      <c r="E7" s="318">
        <v>18.5724228326443</v>
      </c>
      <c r="F7" s="318">
        <v>1.32474675110275</v>
      </c>
      <c r="G7" s="318">
        <v>1.04682450381457</v>
      </c>
      <c r="H7" s="323">
        <v>79.056005912438394</v>
      </c>
      <c r="I7" s="324">
        <v>2.37157125491732</v>
      </c>
      <c r="J7" s="318">
        <v>2509</v>
      </c>
    </row>
    <row r="8" spans="1:10" ht="15.5" x14ac:dyDescent="0.35">
      <c r="A8" s="315">
        <v>2017</v>
      </c>
      <c r="B8" s="282" t="s">
        <v>354</v>
      </c>
      <c r="C8" s="316">
        <v>35.175510430838202</v>
      </c>
      <c r="D8" s="316">
        <v>43.159248662003101</v>
      </c>
      <c r="E8" s="316">
        <v>18.321526696096601</v>
      </c>
      <c r="F8" s="316">
        <v>2.2983679569662798</v>
      </c>
      <c r="G8" s="316">
        <v>1.0453462540959499</v>
      </c>
      <c r="H8" s="325">
        <v>78.334759092841196</v>
      </c>
      <c r="I8" s="326">
        <v>3.3437142110622302</v>
      </c>
      <c r="J8" s="316">
        <v>2904</v>
      </c>
    </row>
    <row r="9" spans="1:10" ht="15.5" x14ac:dyDescent="0.35">
      <c r="A9" s="317">
        <v>2017</v>
      </c>
      <c r="B9" s="276" t="s">
        <v>280</v>
      </c>
      <c r="C9" s="318">
        <v>32.057993579246101</v>
      </c>
      <c r="D9" s="318">
        <v>40.756705827945702</v>
      </c>
      <c r="E9" s="318">
        <v>20.617991938765002</v>
      </c>
      <c r="F9" s="318">
        <v>5.9678653948392002</v>
      </c>
      <c r="G9" s="318">
        <v>0.59944325920401298</v>
      </c>
      <c r="H9" s="323">
        <v>72.814699407191796</v>
      </c>
      <c r="I9" s="324">
        <v>6.5673086540432104</v>
      </c>
      <c r="J9" s="318">
        <v>333</v>
      </c>
    </row>
    <row r="10" spans="1:10" ht="15.5" x14ac:dyDescent="0.35">
      <c r="A10" s="319">
        <v>2017</v>
      </c>
      <c r="B10" s="289" t="s">
        <v>355</v>
      </c>
      <c r="C10" s="320">
        <v>34.657463230699101</v>
      </c>
      <c r="D10" s="320">
        <v>43.914750886202398</v>
      </c>
      <c r="E10" s="320">
        <v>18.4549881242257</v>
      </c>
      <c r="F10" s="320">
        <v>1.8508460093519801</v>
      </c>
      <c r="G10" s="320">
        <v>1.1219517495210001</v>
      </c>
      <c r="H10" s="327">
        <v>78.572214116901407</v>
      </c>
      <c r="I10" s="328">
        <v>2.9727977588729799</v>
      </c>
      <c r="J10" s="320">
        <v>2426</v>
      </c>
    </row>
    <row r="11" spans="1:10" ht="15.5" x14ac:dyDescent="0.35">
      <c r="A11" s="317">
        <v>2018</v>
      </c>
      <c r="B11" s="276" t="s">
        <v>354</v>
      </c>
      <c r="C11" s="318">
        <v>33.196453744056498</v>
      </c>
      <c r="D11" s="318">
        <v>45.071634521920302</v>
      </c>
      <c r="E11" s="318">
        <v>19.504413927188899</v>
      </c>
      <c r="F11" s="318">
        <v>1.44282309358133</v>
      </c>
      <c r="G11" s="318">
        <v>0.78467471325294003</v>
      </c>
      <c r="H11" s="323">
        <v>78.2680882659769</v>
      </c>
      <c r="I11" s="324">
        <v>2.2274978068342701</v>
      </c>
      <c r="J11" s="318">
        <v>3037</v>
      </c>
    </row>
    <row r="12" spans="1:10" ht="15.5" x14ac:dyDescent="0.35">
      <c r="A12" s="317">
        <v>2018</v>
      </c>
      <c r="B12" s="276" t="s">
        <v>280</v>
      </c>
      <c r="C12" s="318">
        <v>37.725057199785901</v>
      </c>
      <c r="D12" s="318">
        <v>38.667445662280898</v>
      </c>
      <c r="E12" s="318">
        <v>21.029866094422001</v>
      </c>
      <c r="F12" s="318">
        <v>1.3210982974832299</v>
      </c>
      <c r="G12" s="318">
        <v>1.2565327460279501</v>
      </c>
      <c r="H12" s="323">
        <v>76.392502862066806</v>
      </c>
      <c r="I12" s="324">
        <v>2.5776310435111802</v>
      </c>
      <c r="J12" s="318">
        <v>358</v>
      </c>
    </row>
    <row r="13" spans="1:10" ht="15.5" x14ac:dyDescent="0.35">
      <c r="A13" s="317">
        <v>2018</v>
      </c>
      <c r="B13" s="276" t="s">
        <v>355</v>
      </c>
      <c r="C13" s="318">
        <v>32.859764294897303</v>
      </c>
      <c r="D13" s="318">
        <v>45.959381865169398</v>
      </c>
      <c r="E13" s="318">
        <v>19.0811577488799</v>
      </c>
      <c r="F13" s="318">
        <v>1.33827857351359</v>
      </c>
      <c r="G13" s="318">
        <v>0.76141751753958298</v>
      </c>
      <c r="H13" s="323">
        <v>78.819146160066893</v>
      </c>
      <c r="I13" s="324">
        <v>2.0996960910531799</v>
      </c>
      <c r="J13" s="318">
        <v>2424</v>
      </c>
    </row>
    <row r="14" spans="1:10" ht="15.5" x14ac:dyDescent="0.35">
      <c r="A14" s="315">
        <v>2019</v>
      </c>
      <c r="B14" s="282" t="s">
        <v>354</v>
      </c>
      <c r="C14" s="316">
        <v>33.684129209895303</v>
      </c>
      <c r="D14" s="316">
        <v>43.192356366031603</v>
      </c>
      <c r="E14" s="316">
        <v>20.473346744456698</v>
      </c>
      <c r="F14" s="316">
        <v>1.8933817603502701</v>
      </c>
      <c r="G14" s="316">
        <v>0.75678591926613403</v>
      </c>
      <c r="H14" s="325">
        <v>76.876485575926907</v>
      </c>
      <c r="I14" s="326">
        <v>2.65016767961641</v>
      </c>
      <c r="J14" s="316">
        <v>3120</v>
      </c>
    </row>
    <row r="15" spans="1:10" ht="15.5" x14ac:dyDescent="0.35">
      <c r="A15" s="317">
        <v>2019</v>
      </c>
      <c r="B15" s="276" t="s">
        <v>280</v>
      </c>
      <c r="C15" s="318">
        <v>34.689517476279903</v>
      </c>
      <c r="D15" s="318">
        <v>42.208607806055603</v>
      </c>
      <c r="E15" s="318">
        <v>18.702084085508901</v>
      </c>
      <c r="F15" s="318">
        <v>1.74622491650953</v>
      </c>
      <c r="G15" s="318">
        <v>2.6535657156461401</v>
      </c>
      <c r="H15" s="323">
        <v>76.898125282335499</v>
      </c>
      <c r="I15" s="324">
        <v>4.3997906321556703</v>
      </c>
      <c r="J15" s="318">
        <v>404</v>
      </c>
    </row>
    <row r="16" spans="1:10" ht="15.5" x14ac:dyDescent="0.35">
      <c r="A16" s="319">
        <v>2019</v>
      </c>
      <c r="B16" s="289" t="s">
        <v>355</v>
      </c>
      <c r="C16" s="320">
        <v>34.8519267337863</v>
      </c>
      <c r="D16" s="320">
        <v>42.700064285255202</v>
      </c>
      <c r="E16" s="320">
        <v>19.9198840570923</v>
      </c>
      <c r="F16" s="320">
        <v>2.0559520111679599</v>
      </c>
      <c r="G16" s="320">
        <v>0.47217291269825001</v>
      </c>
      <c r="H16" s="327">
        <v>77.551991019041495</v>
      </c>
      <c r="I16" s="328">
        <v>2.5281249238662098</v>
      </c>
      <c r="J16" s="320">
        <v>2379</v>
      </c>
    </row>
    <row r="17" spans="1:10" ht="15.5" x14ac:dyDescent="0.35">
      <c r="A17" s="317">
        <v>2020</v>
      </c>
      <c r="B17" s="276" t="s">
        <v>354</v>
      </c>
      <c r="C17" s="318">
        <v>34.116979924692203</v>
      </c>
      <c r="D17" s="318">
        <v>42.625164120576301</v>
      </c>
      <c r="E17" s="318">
        <v>20.179279130699999</v>
      </c>
      <c r="F17" s="318">
        <v>1.4921835180654801</v>
      </c>
      <c r="G17" s="318">
        <v>1.58639330596598</v>
      </c>
      <c r="H17" s="323">
        <v>76.742144045268404</v>
      </c>
      <c r="I17" s="324">
        <v>3.0785768240314502</v>
      </c>
      <c r="J17" s="318">
        <v>1137</v>
      </c>
    </row>
    <row r="18" spans="1:10" ht="15.5" x14ac:dyDescent="0.35">
      <c r="A18" s="317">
        <v>2020</v>
      </c>
      <c r="B18" s="276" t="s">
        <v>280</v>
      </c>
      <c r="C18" s="318">
        <v>38.126328230473902</v>
      </c>
      <c r="D18" s="318">
        <v>37.702829034232103</v>
      </c>
      <c r="E18" s="318">
        <v>18.503644543581299</v>
      </c>
      <c r="F18" s="318">
        <v>2.7248454391338401</v>
      </c>
      <c r="G18" s="318">
        <v>2.94235275257883</v>
      </c>
      <c r="H18" s="323">
        <v>75.829157264705998</v>
      </c>
      <c r="I18" s="324">
        <v>5.6671981917126697</v>
      </c>
      <c r="J18" s="318">
        <v>149</v>
      </c>
    </row>
    <row r="19" spans="1:10" ht="16" thickBot="1" x14ac:dyDescent="0.4">
      <c r="A19" s="333">
        <v>2020</v>
      </c>
      <c r="B19" s="293" t="s">
        <v>355</v>
      </c>
      <c r="C19" s="330">
        <v>34.790420986781903</v>
      </c>
      <c r="D19" s="330">
        <v>43.1038851777638</v>
      </c>
      <c r="E19" s="330">
        <v>19.439222343752999</v>
      </c>
      <c r="F19" s="330">
        <v>1.4134326735177301</v>
      </c>
      <c r="G19" s="330">
        <v>1.2530388181834999</v>
      </c>
      <c r="H19" s="331">
        <v>77.894306164545895</v>
      </c>
      <c r="I19" s="332">
        <v>2.66647149170123</v>
      </c>
      <c r="J19" s="330">
        <v>865</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F5C29-DFF8-4EE9-8304-CED3F94D21D4}">
  <dimension ref="A1:J19"/>
  <sheetViews>
    <sheetView workbookViewId="0"/>
  </sheetViews>
  <sheetFormatPr defaultColWidth="8.84375" defaultRowHeight="14.5" x14ac:dyDescent="0.35"/>
  <cols>
    <col min="1" max="1" width="9.3046875" style="278" customWidth="1"/>
    <col min="2" max="2" width="12.4609375" style="278" customWidth="1"/>
    <col min="3" max="4" width="8.84375" style="278"/>
    <col min="5" max="5" width="9.07421875" style="278" customWidth="1"/>
    <col min="6" max="9" width="8.84375" style="278"/>
    <col min="10" max="10" width="11.69140625" style="278" customWidth="1"/>
    <col min="11" max="16384" width="8.84375" style="278"/>
  </cols>
  <sheetData>
    <row r="1" spans="1:10" ht="15" customHeight="1" x14ac:dyDescent="0.35">
      <c r="A1" s="276" t="s">
        <v>582</v>
      </c>
    </row>
    <row r="2" spans="1:10" ht="15.5" x14ac:dyDescent="0.35">
      <c r="A2" s="123" t="s">
        <v>277</v>
      </c>
    </row>
    <row r="3" spans="1:10" ht="16" thickBot="1" x14ac:dyDescent="0.4">
      <c r="A3" s="279" t="s">
        <v>365</v>
      </c>
      <c r="B3" s="296"/>
      <c r="C3" s="296"/>
      <c r="D3" s="296"/>
      <c r="E3" s="296"/>
      <c r="F3" s="296"/>
      <c r="G3" s="296"/>
      <c r="H3" s="296"/>
      <c r="I3" s="296"/>
      <c r="J3" s="296"/>
    </row>
    <row r="4" spans="1:10" ht="46.5" x14ac:dyDescent="0.35">
      <c r="A4" s="313" t="s">
        <v>344</v>
      </c>
      <c r="B4" s="313" t="s">
        <v>112</v>
      </c>
      <c r="C4" s="314" t="s">
        <v>366</v>
      </c>
      <c r="D4" s="314" t="s">
        <v>367</v>
      </c>
      <c r="E4" s="314" t="s">
        <v>368</v>
      </c>
      <c r="F4" s="314" t="s">
        <v>369</v>
      </c>
      <c r="G4" s="314" t="s">
        <v>370</v>
      </c>
      <c r="H4" s="334" t="s">
        <v>371</v>
      </c>
      <c r="I4" s="335" t="s">
        <v>372</v>
      </c>
      <c r="J4" s="314" t="s">
        <v>352</v>
      </c>
    </row>
    <row r="5" spans="1:10" ht="15.5" x14ac:dyDescent="0.35">
      <c r="A5" s="317">
        <v>2016</v>
      </c>
      <c r="B5" s="276" t="s">
        <v>354</v>
      </c>
      <c r="C5" s="318">
        <v>37.198781074867803</v>
      </c>
      <c r="D5" s="318">
        <v>47.903346438459202</v>
      </c>
      <c r="E5" s="318">
        <v>11.7859692766595</v>
      </c>
      <c r="F5" s="318">
        <v>1.9027998687299099</v>
      </c>
      <c r="G5" s="318">
        <v>1.2091033412835499</v>
      </c>
      <c r="H5" s="323">
        <v>85.102127513327105</v>
      </c>
      <c r="I5" s="324">
        <v>3.11190321001345</v>
      </c>
      <c r="J5" s="318">
        <v>3000</v>
      </c>
    </row>
    <row r="6" spans="1:10" ht="15.5" x14ac:dyDescent="0.35">
      <c r="A6" s="317">
        <v>2016</v>
      </c>
      <c r="B6" s="276" t="s">
        <v>280</v>
      </c>
      <c r="C6" s="318">
        <v>42.4786712388266</v>
      </c>
      <c r="D6" s="318">
        <v>39.034394277526502</v>
      </c>
      <c r="E6" s="318">
        <v>13.8543201618001</v>
      </c>
      <c r="F6" s="318">
        <v>4.2454696243276597</v>
      </c>
      <c r="G6" s="318">
        <v>0.38714469751919001</v>
      </c>
      <c r="H6" s="323">
        <v>81.513065516353095</v>
      </c>
      <c r="I6" s="324">
        <v>4.6326143218468498</v>
      </c>
      <c r="J6" s="318">
        <v>246</v>
      </c>
    </row>
    <row r="7" spans="1:10" ht="15.5" x14ac:dyDescent="0.35">
      <c r="A7" s="317">
        <v>2016</v>
      </c>
      <c r="B7" s="276" t="s">
        <v>355</v>
      </c>
      <c r="C7" s="318">
        <v>36.664922306380902</v>
      </c>
      <c r="D7" s="318">
        <v>49.0074271128533</v>
      </c>
      <c r="E7" s="318">
        <v>11.455278167409601</v>
      </c>
      <c r="F7" s="318">
        <v>1.7154578802599401</v>
      </c>
      <c r="G7" s="318">
        <v>1.1569145330963</v>
      </c>
      <c r="H7" s="323">
        <v>85.672349419234195</v>
      </c>
      <c r="I7" s="324">
        <v>2.8723724133562398</v>
      </c>
      <c r="J7" s="318">
        <v>2677</v>
      </c>
    </row>
    <row r="8" spans="1:10" ht="15.5" x14ac:dyDescent="0.35">
      <c r="A8" s="315">
        <v>2017</v>
      </c>
      <c r="B8" s="282" t="s">
        <v>354</v>
      </c>
      <c r="C8" s="316">
        <v>34.990897621082098</v>
      </c>
      <c r="D8" s="316">
        <v>46.570468439421703</v>
      </c>
      <c r="E8" s="316">
        <v>16.1877061183649</v>
      </c>
      <c r="F8" s="316">
        <v>1.69984813715307</v>
      </c>
      <c r="G8" s="316">
        <v>0.55107968397774298</v>
      </c>
      <c r="H8" s="325">
        <v>81.561366060504298</v>
      </c>
      <c r="I8" s="326">
        <v>2.2509278211308099</v>
      </c>
      <c r="J8" s="316">
        <v>2967</v>
      </c>
    </row>
    <row r="9" spans="1:10" ht="15.5" x14ac:dyDescent="0.35">
      <c r="A9" s="317">
        <v>2017</v>
      </c>
      <c r="B9" s="276" t="s">
        <v>280</v>
      </c>
      <c r="C9" s="318">
        <v>34.628327991776899</v>
      </c>
      <c r="D9" s="318">
        <v>39.5596350119596</v>
      </c>
      <c r="E9" s="318">
        <v>19.380345972808101</v>
      </c>
      <c r="F9" s="318">
        <v>4.5592476560186599</v>
      </c>
      <c r="G9" s="318">
        <v>1.87244336743677</v>
      </c>
      <c r="H9" s="323">
        <v>74.187963003736499</v>
      </c>
      <c r="I9" s="324">
        <v>6.4316910234554303</v>
      </c>
      <c r="J9" s="318">
        <v>337</v>
      </c>
    </row>
    <row r="10" spans="1:10" ht="15.5" x14ac:dyDescent="0.35">
      <c r="A10" s="319">
        <v>2017</v>
      </c>
      <c r="B10" s="289" t="s">
        <v>355</v>
      </c>
      <c r="C10" s="320">
        <v>35.154144967094297</v>
      </c>
      <c r="D10" s="320">
        <v>47.268441931619599</v>
      </c>
      <c r="E10" s="320">
        <v>16.049363461749699</v>
      </c>
      <c r="F10" s="320">
        <v>1.1817677013585299</v>
      </c>
      <c r="G10" s="320">
        <v>0.34628193817737002</v>
      </c>
      <c r="H10" s="327">
        <v>82.4225868987144</v>
      </c>
      <c r="I10" s="328">
        <v>1.5280496395359</v>
      </c>
      <c r="J10" s="320">
        <v>2519</v>
      </c>
    </row>
    <row r="11" spans="1:10" ht="15.5" x14ac:dyDescent="0.35">
      <c r="A11" s="317">
        <v>2018</v>
      </c>
      <c r="B11" s="276" t="s">
        <v>354</v>
      </c>
      <c r="C11" s="318">
        <v>32.789068144653399</v>
      </c>
      <c r="D11" s="318">
        <v>48.0379486475044</v>
      </c>
      <c r="E11" s="318">
        <v>17.073559211248501</v>
      </c>
      <c r="F11" s="318">
        <v>1.0994811610369899</v>
      </c>
      <c r="G11" s="318">
        <v>0.99994283555650199</v>
      </c>
      <c r="H11" s="323">
        <v>80.827016792158005</v>
      </c>
      <c r="I11" s="324">
        <v>2.0994239965934902</v>
      </c>
      <c r="J11" s="318">
        <v>3036</v>
      </c>
    </row>
    <row r="12" spans="1:10" ht="15.5" x14ac:dyDescent="0.35">
      <c r="A12" s="317">
        <v>2018</v>
      </c>
      <c r="B12" s="276" t="s">
        <v>280</v>
      </c>
      <c r="C12" s="318">
        <v>34.543414426749898</v>
      </c>
      <c r="D12" s="318">
        <v>46.016508286988497</v>
      </c>
      <c r="E12" s="318">
        <v>16.9719005663476</v>
      </c>
      <c r="F12" s="318">
        <v>1.04508889391092</v>
      </c>
      <c r="G12" s="318">
        <v>1.4230878260030499</v>
      </c>
      <c r="H12" s="323">
        <v>80.559922713738402</v>
      </c>
      <c r="I12" s="324">
        <v>2.4681767199139801</v>
      </c>
      <c r="J12" s="318">
        <v>361</v>
      </c>
    </row>
    <row r="13" spans="1:10" ht="15.5" x14ac:dyDescent="0.35">
      <c r="A13" s="317">
        <v>2018</v>
      </c>
      <c r="B13" s="276" t="s">
        <v>355</v>
      </c>
      <c r="C13" s="318">
        <v>32.878655883404399</v>
      </c>
      <c r="D13" s="318">
        <v>48.2182540262475</v>
      </c>
      <c r="E13" s="318">
        <v>16.9642535316896</v>
      </c>
      <c r="F13" s="318">
        <v>1.0832211889958701</v>
      </c>
      <c r="G13" s="318">
        <v>0.85561536966253604</v>
      </c>
      <c r="H13" s="323">
        <v>81.096909909652098</v>
      </c>
      <c r="I13" s="324">
        <v>1.93883655865841</v>
      </c>
      <c r="J13" s="318">
        <v>2497</v>
      </c>
    </row>
    <row r="14" spans="1:10" ht="15.5" x14ac:dyDescent="0.35">
      <c r="A14" s="315">
        <v>2019</v>
      </c>
      <c r="B14" s="282" t="s">
        <v>354</v>
      </c>
      <c r="C14" s="316">
        <v>36.292944585051302</v>
      </c>
      <c r="D14" s="316">
        <v>44.624988946862601</v>
      </c>
      <c r="E14" s="316">
        <v>16.333222949682099</v>
      </c>
      <c r="F14" s="316">
        <v>1.79777146717727</v>
      </c>
      <c r="G14" s="316">
        <v>0.95107205122681204</v>
      </c>
      <c r="H14" s="325">
        <v>80.917933531913803</v>
      </c>
      <c r="I14" s="326">
        <v>2.74884351840408</v>
      </c>
      <c r="J14" s="316">
        <v>3092</v>
      </c>
    </row>
    <row r="15" spans="1:10" ht="15.5" x14ac:dyDescent="0.35">
      <c r="A15" s="317">
        <v>2019</v>
      </c>
      <c r="B15" s="276" t="s">
        <v>280</v>
      </c>
      <c r="C15" s="318">
        <v>36.510359415758799</v>
      </c>
      <c r="D15" s="318">
        <v>41.086081780406403</v>
      </c>
      <c r="E15" s="318">
        <v>19.252042180957002</v>
      </c>
      <c r="F15" s="318">
        <v>1.1075780266219799</v>
      </c>
      <c r="G15" s="318">
        <v>2.0439385962558401</v>
      </c>
      <c r="H15" s="323">
        <v>77.596441196165202</v>
      </c>
      <c r="I15" s="324">
        <v>3.15151662287782</v>
      </c>
      <c r="J15" s="318">
        <v>411</v>
      </c>
    </row>
    <row r="16" spans="1:10" ht="15.5" x14ac:dyDescent="0.35">
      <c r="A16" s="319">
        <v>2019</v>
      </c>
      <c r="B16" s="289" t="s">
        <v>355</v>
      </c>
      <c r="C16" s="320">
        <v>36.881773897377698</v>
      </c>
      <c r="D16" s="320">
        <v>45.083296863998299</v>
      </c>
      <c r="E16" s="320">
        <v>15.874375053237999</v>
      </c>
      <c r="F16" s="320">
        <v>1.4210674479333401</v>
      </c>
      <c r="G16" s="320">
        <v>0.73948673745265203</v>
      </c>
      <c r="H16" s="327">
        <v>81.965070761375998</v>
      </c>
      <c r="I16" s="328">
        <v>2.16055418538599</v>
      </c>
      <c r="J16" s="320">
        <v>2434</v>
      </c>
    </row>
    <row r="17" spans="1:10" ht="15.5" x14ac:dyDescent="0.35">
      <c r="A17" s="317">
        <v>2020</v>
      </c>
      <c r="B17" s="276" t="s">
        <v>354</v>
      </c>
      <c r="C17" s="318">
        <v>38.4343428033444</v>
      </c>
      <c r="D17" s="318">
        <v>42.182565651420099</v>
      </c>
      <c r="E17" s="318">
        <v>16.517972916662401</v>
      </c>
      <c r="F17" s="318">
        <v>2.1658498130239998</v>
      </c>
      <c r="G17" s="318">
        <v>0.69926881554902098</v>
      </c>
      <c r="H17" s="323">
        <v>80.616908454764499</v>
      </c>
      <c r="I17" s="324">
        <v>2.8651186285730201</v>
      </c>
      <c r="J17" s="318">
        <v>1117</v>
      </c>
    </row>
    <row r="18" spans="1:10" ht="15.5" x14ac:dyDescent="0.35">
      <c r="A18" s="317">
        <v>2020</v>
      </c>
      <c r="B18" s="276" t="s">
        <v>280</v>
      </c>
      <c r="C18" s="318">
        <v>35.624715590296098</v>
      </c>
      <c r="D18" s="318">
        <v>39.113570680256103</v>
      </c>
      <c r="E18" s="318">
        <v>19.7743066969126</v>
      </c>
      <c r="F18" s="318">
        <v>1.9608189349471901</v>
      </c>
      <c r="G18" s="318">
        <v>3.5265880975880499</v>
      </c>
      <c r="H18" s="323">
        <v>74.738286270552194</v>
      </c>
      <c r="I18" s="324">
        <v>5.4874070325352404</v>
      </c>
      <c r="J18" s="318">
        <v>149</v>
      </c>
    </row>
    <row r="19" spans="1:10" ht="16" thickBot="1" x14ac:dyDescent="0.4">
      <c r="A19" s="333">
        <v>2020</v>
      </c>
      <c r="B19" s="293" t="s">
        <v>355</v>
      </c>
      <c r="C19" s="330">
        <v>39.559692524060601</v>
      </c>
      <c r="D19" s="330">
        <v>42.5524763118637</v>
      </c>
      <c r="E19" s="330">
        <v>15.697549996708799</v>
      </c>
      <c r="F19" s="330">
        <v>1.9199286458428899</v>
      </c>
      <c r="G19" s="330">
        <v>0.27035252152380701</v>
      </c>
      <c r="H19" s="331">
        <v>82.112168835924393</v>
      </c>
      <c r="I19" s="332">
        <v>2.19028116736669</v>
      </c>
      <c r="J19" s="330">
        <v>881</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8C7B-A4A2-4EBA-AD9F-DC7DA6EFDA74}">
  <dimension ref="A1:J19"/>
  <sheetViews>
    <sheetView workbookViewId="0"/>
  </sheetViews>
  <sheetFormatPr defaultColWidth="8.84375" defaultRowHeight="14.5" x14ac:dyDescent="0.35"/>
  <cols>
    <col min="1" max="1" width="9.23046875" style="278" customWidth="1"/>
    <col min="2" max="2" width="14.3046875" style="278" customWidth="1"/>
    <col min="3" max="4" width="8.84375" style="278"/>
    <col min="5" max="5" width="9.765625" style="278" customWidth="1"/>
    <col min="6" max="9" width="8.84375" style="278"/>
    <col min="10" max="10" width="11.69140625" style="278" customWidth="1"/>
    <col min="11" max="16384" width="8.84375" style="278"/>
  </cols>
  <sheetData>
    <row r="1" spans="1:10" ht="15.5" x14ac:dyDescent="0.35">
      <c r="A1" s="276" t="s">
        <v>583</v>
      </c>
    </row>
    <row r="2" spans="1:10" ht="15.5" x14ac:dyDescent="0.35">
      <c r="A2" s="123" t="s">
        <v>277</v>
      </c>
    </row>
    <row r="3" spans="1:10" ht="15" customHeight="1" thickBot="1" x14ac:dyDescent="0.4">
      <c r="A3" s="279" t="s">
        <v>365</v>
      </c>
      <c r="B3" s="296"/>
      <c r="C3" s="296"/>
      <c r="D3" s="296"/>
      <c r="E3" s="296"/>
      <c r="F3" s="296"/>
      <c r="G3" s="296"/>
      <c r="H3" s="296"/>
      <c r="I3" s="296"/>
      <c r="J3" s="296"/>
    </row>
    <row r="4" spans="1:10" ht="46.5" x14ac:dyDescent="0.35">
      <c r="A4" s="313" t="s">
        <v>344</v>
      </c>
      <c r="B4" s="313" t="s">
        <v>112</v>
      </c>
      <c r="C4" s="314" t="s">
        <v>366</v>
      </c>
      <c r="D4" s="314" t="s">
        <v>367</v>
      </c>
      <c r="E4" s="314" t="s">
        <v>368</v>
      </c>
      <c r="F4" s="314" t="s">
        <v>369</v>
      </c>
      <c r="G4" s="314" t="s">
        <v>370</v>
      </c>
      <c r="H4" s="334" t="s">
        <v>371</v>
      </c>
      <c r="I4" s="335" t="s">
        <v>372</v>
      </c>
      <c r="J4" s="314" t="s">
        <v>352</v>
      </c>
    </row>
    <row r="5" spans="1:10" ht="15.5" x14ac:dyDescent="0.35">
      <c r="A5" s="317">
        <v>2016</v>
      </c>
      <c r="B5" s="276" t="s">
        <v>354</v>
      </c>
      <c r="C5" s="318">
        <v>43.131795340202302</v>
      </c>
      <c r="D5" s="318">
        <v>43.3415337434691</v>
      </c>
      <c r="E5" s="318">
        <v>7.9787079464860797</v>
      </c>
      <c r="F5" s="318">
        <v>3.66698337878428</v>
      </c>
      <c r="G5" s="318">
        <v>1.8809795910582301</v>
      </c>
      <c r="H5" s="323">
        <v>86.473329083671402</v>
      </c>
      <c r="I5" s="324">
        <v>5.5479629698425104</v>
      </c>
      <c r="J5" s="318">
        <v>3093</v>
      </c>
    </row>
    <row r="6" spans="1:10" ht="15.5" x14ac:dyDescent="0.35">
      <c r="A6" s="317">
        <v>2016</v>
      </c>
      <c r="B6" s="276" t="s">
        <v>280</v>
      </c>
      <c r="C6" s="318">
        <v>45.071430167001402</v>
      </c>
      <c r="D6" s="318">
        <v>35.466246512037401</v>
      </c>
      <c r="E6" s="318">
        <v>12.480778408613601</v>
      </c>
      <c r="F6" s="318">
        <v>2.9919471254971501</v>
      </c>
      <c r="G6" s="318">
        <v>3.9895977868504802</v>
      </c>
      <c r="H6" s="323">
        <v>80.537676679038796</v>
      </c>
      <c r="I6" s="324">
        <v>6.9815449123476299</v>
      </c>
      <c r="J6" s="318">
        <v>254</v>
      </c>
    </row>
    <row r="7" spans="1:10" ht="15.5" x14ac:dyDescent="0.35">
      <c r="A7" s="317">
        <v>2016</v>
      </c>
      <c r="B7" s="276" t="s">
        <v>355</v>
      </c>
      <c r="C7" s="318">
        <v>43.143349344847699</v>
      </c>
      <c r="D7" s="318">
        <v>44.228168520781097</v>
      </c>
      <c r="E7" s="318">
        <v>7.6752559358049801</v>
      </c>
      <c r="F7" s="318">
        <v>3.6527536545272099</v>
      </c>
      <c r="G7" s="318">
        <v>1.3004725440389899</v>
      </c>
      <c r="H7" s="323">
        <v>87.371517865628803</v>
      </c>
      <c r="I7" s="324">
        <v>4.9532261985662096</v>
      </c>
      <c r="J7" s="318">
        <v>2761</v>
      </c>
    </row>
    <row r="8" spans="1:10" ht="15.5" x14ac:dyDescent="0.35">
      <c r="A8" s="315">
        <v>2017</v>
      </c>
      <c r="B8" s="282" t="s">
        <v>354</v>
      </c>
      <c r="C8" s="316">
        <v>48.483764251569397</v>
      </c>
      <c r="D8" s="316">
        <v>39.646248970027699</v>
      </c>
      <c r="E8" s="316">
        <v>7.8737028491805603</v>
      </c>
      <c r="F8" s="316">
        <v>2.8417950151095299</v>
      </c>
      <c r="G8" s="316">
        <v>1.1544889141124299</v>
      </c>
      <c r="H8" s="325">
        <v>88.130013221596897</v>
      </c>
      <c r="I8" s="326">
        <v>3.9962839292219599</v>
      </c>
      <c r="J8" s="316">
        <v>3136</v>
      </c>
    </row>
    <row r="9" spans="1:10" ht="15.5" x14ac:dyDescent="0.35">
      <c r="A9" s="317">
        <v>2017</v>
      </c>
      <c r="B9" s="276" t="s">
        <v>280</v>
      </c>
      <c r="C9" s="318">
        <v>42.580167492294997</v>
      </c>
      <c r="D9" s="318">
        <v>40.261316981141903</v>
      </c>
      <c r="E9" s="318">
        <v>9.1864509980601703</v>
      </c>
      <c r="F9" s="318">
        <v>5.9618896315768302</v>
      </c>
      <c r="G9" s="318">
        <v>2.0101748969261002</v>
      </c>
      <c r="H9" s="323">
        <v>82.841484473436907</v>
      </c>
      <c r="I9" s="324">
        <v>7.9720645285029299</v>
      </c>
      <c r="J9" s="318">
        <v>357</v>
      </c>
    </row>
    <row r="10" spans="1:10" ht="15.5" x14ac:dyDescent="0.35">
      <c r="A10" s="319">
        <v>2017</v>
      </c>
      <c r="B10" s="289" t="s">
        <v>355</v>
      </c>
      <c r="C10" s="320">
        <v>48.986117961009299</v>
      </c>
      <c r="D10" s="320">
        <v>39.852690816309099</v>
      </c>
      <c r="E10" s="320">
        <v>7.6023877352282199</v>
      </c>
      <c r="F10" s="320">
        <v>2.4859025839348701</v>
      </c>
      <c r="G10" s="320">
        <v>1.0729009035186701</v>
      </c>
      <c r="H10" s="327">
        <v>88.838808777318206</v>
      </c>
      <c r="I10" s="328">
        <v>3.5588034874535399</v>
      </c>
      <c r="J10" s="320">
        <v>2619</v>
      </c>
    </row>
    <row r="11" spans="1:10" ht="15.5" x14ac:dyDescent="0.35">
      <c r="A11" s="317">
        <v>2018</v>
      </c>
      <c r="B11" s="276" t="s">
        <v>354</v>
      </c>
      <c r="C11" s="318">
        <v>42.031708307967897</v>
      </c>
      <c r="D11" s="318">
        <v>43.985727702336902</v>
      </c>
      <c r="E11" s="318">
        <v>7.7077930217776496</v>
      </c>
      <c r="F11" s="318">
        <v>4.0738042641429297</v>
      </c>
      <c r="G11" s="318">
        <v>2.2009667037746001</v>
      </c>
      <c r="H11" s="323">
        <v>86.017436010304806</v>
      </c>
      <c r="I11" s="324">
        <v>6.2747709679175303</v>
      </c>
      <c r="J11" s="318">
        <v>3282</v>
      </c>
    </row>
    <row r="12" spans="1:10" ht="15.5" x14ac:dyDescent="0.35">
      <c r="A12" s="317">
        <v>2018</v>
      </c>
      <c r="B12" s="276" t="s">
        <v>280</v>
      </c>
      <c r="C12" s="318">
        <v>49.3421770500196</v>
      </c>
      <c r="D12" s="318">
        <v>33.711394636427002</v>
      </c>
      <c r="E12" s="318">
        <v>6.5546001509382803</v>
      </c>
      <c r="F12" s="318">
        <v>5.0515192015047399</v>
      </c>
      <c r="G12" s="318">
        <v>5.3403089611104404</v>
      </c>
      <c r="H12" s="323">
        <v>83.053571686446503</v>
      </c>
      <c r="I12" s="324">
        <v>10.3918281626152</v>
      </c>
      <c r="J12" s="318">
        <v>386</v>
      </c>
    </row>
    <row r="13" spans="1:10" ht="15.5" x14ac:dyDescent="0.35">
      <c r="A13" s="317">
        <v>2018</v>
      </c>
      <c r="B13" s="276" t="s">
        <v>355</v>
      </c>
      <c r="C13" s="318">
        <v>41.304799787487298</v>
      </c>
      <c r="D13" s="318">
        <v>45.543352329372802</v>
      </c>
      <c r="E13" s="318">
        <v>7.3770756113562799</v>
      </c>
      <c r="F13" s="318">
        <v>3.9539076241578299</v>
      </c>
      <c r="G13" s="318">
        <v>1.8208646476258299</v>
      </c>
      <c r="H13" s="323">
        <v>86.848152116860106</v>
      </c>
      <c r="I13" s="324">
        <v>5.77477227178366</v>
      </c>
      <c r="J13" s="318">
        <v>2618</v>
      </c>
    </row>
    <row r="14" spans="1:10" ht="15.5" x14ac:dyDescent="0.35">
      <c r="A14" s="315">
        <v>2019</v>
      </c>
      <c r="B14" s="282" t="s">
        <v>354</v>
      </c>
      <c r="C14" s="316">
        <v>45.788512026164398</v>
      </c>
      <c r="D14" s="316">
        <v>41.706134778744399</v>
      </c>
      <c r="E14" s="316">
        <v>7.7639483679932502</v>
      </c>
      <c r="F14" s="316">
        <v>3.3743023060611099</v>
      </c>
      <c r="G14" s="316">
        <v>1.3671025210369601</v>
      </c>
      <c r="H14" s="325">
        <v>87.494646804908697</v>
      </c>
      <c r="I14" s="326">
        <v>4.7414048270980702</v>
      </c>
      <c r="J14" s="316">
        <v>3373</v>
      </c>
    </row>
    <row r="15" spans="1:10" ht="15.5" x14ac:dyDescent="0.35">
      <c r="A15" s="317">
        <v>2019</v>
      </c>
      <c r="B15" s="276" t="s">
        <v>280</v>
      </c>
      <c r="C15" s="318">
        <v>41.656638355145702</v>
      </c>
      <c r="D15" s="318">
        <v>42.052639622311602</v>
      </c>
      <c r="E15" s="318">
        <v>11.534175505396901</v>
      </c>
      <c r="F15" s="318">
        <v>3.5397483168130801</v>
      </c>
      <c r="G15" s="318">
        <v>1.2167982003326601</v>
      </c>
      <c r="H15" s="323">
        <v>83.709277977457404</v>
      </c>
      <c r="I15" s="324">
        <v>4.7565465171457397</v>
      </c>
      <c r="J15" s="318">
        <v>428</v>
      </c>
    </row>
    <row r="16" spans="1:10" ht="15.5" x14ac:dyDescent="0.35">
      <c r="A16" s="319">
        <v>2019</v>
      </c>
      <c r="B16" s="289" t="s">
        <v>355</v>
      </c>
      <c r="C16" s="320">
        <v>47.484288979217602</v>
      </c>
      <c r="D16" s="320">
        <v>40.872234641221098</v>
      </c>
      <c r="E16" s="320">
        <v>7.0107022367106202</v>
      </c>
      <c r="F16" s="320">
        <v>3.3652634790037799</v>
      </c>
      <c r="G16" s="320">
        <v>1.26751066384688</v>
      </c>
      <c r="H16" s="327">
        <v>88.356523620438693</v>
      </c>
      <c r="I16" s="328">
        <v>4.6327741428506597</v>
      </c>
      <c r="J16" s="320">
        <v>2577</v>
      </c>
    </row>
    <row r="17" spans="1:10" ht="15.5" x14ac:dyDescent="0.35">
      <c r="A17" s="317">
        <v>2020</v>
      </c>
      <c r="B17" s="276" t="s">
        <v>354</v>
      </c>
      <c r="C17" s="318">
        <v>48.208623700297501</v>
      </c>
      <c r="D17" s="318">
        <v>42.060107396103199</v>
      </c>
      <c r="E17" s="318">
        <v>4.1672191738187898</v>
      </c>
      <c r="F17" s="318">
        <v>4.0623413438485496</v>
      </c>
      <c r="G17" s="318">
        <v>1.5017083859320099</v>
      </c>
      <c r="H17" s="323">
        <v>90.268731096400799</v>
      </c>
      <c r="I17" s="324">
        <v>5.5640497297805602</v>
      </c>
      <c r="J17" s="318">
        <v>1241</v>
      </c>
    </row>
    <row r="18" spans="1:10" ht="15.5" x14ac:dyDescent="0.35">
      <c r="A18" s="317">
        <v>2020</v>
      </c>
      <c r="B18" s="276" t="s">
        <v>280</v>
      </c>
      <c r="C18" s="318">
        <v>46.078327323640202</v>
      </c>
      <c r="D18" s="318">
        <v>34.575558874598499</v>
      </c>
      <c r="E18" s="318">
        <v>5.24419856206924</v>
      </c>
      <c r="F18" s="318">
        <v>10.0506478977582</v>
      </c>
      <c r="G18" s="318">
        <v>4.0512673419338201</v>
      </c>
      <c r="H18" s="323">
        <v>80.653886198238695</v>
      </c>
      <c r="I18" s="324">
        <v>14.101915239692</v>
      </c>
      <c r="J18" s="318">
        <v>159</v>
      </c>
    </row>
    <row r="19" spans="1:10" ht="16" thickBot="1" x14ac:dyDescent="0.4">
      <c r="A19" s="333">
        <v>2020</v>
      </c>
      <c r="B19" s="293" t="s">
        <v>355</v>
      </c>
      <c r="C19" s="330">
        <v>49.801308379027802</v>
      </c>
      <c r="D19" s="330">
        <v>41.678522059333801</v>
      </c>
      <c r="E19" s="330">
        <v>4.1202995842747301</v>
      </c>
      <c r="F19" s="330">
        <v>3.0712898067804399</v>
      </c>
      <c r="G19" s="330">
        <v>1.3285801705832401</v>
      </c>
      <c r="H19" s="331">
        <v>91.479830438361603</v>
      </c>
      <c r="I19" s="332">
        <v>4.3998699773636796</v>
      </c>
      <c r="J19" s="330">
        <v>942</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6C83-38CE-42F2-A8A4-6D29A05D3053}">
  <dimension ref="A1:J19"/>
  <sheetViews>
    <sheetView workbookViewId="0"/>
  </sheetViews>
  <sheetFormatPr defaultColWidth="8.84375" defaultRowHeight="14.5" x14ac:dyDescent="0.35"/>
  <cols>
    <col min="1" max="1" width="8.3046875" style="278" customWidth="1"/>
    <col min="2" max="2" width="14.23046875" style="278" customWidth="1"/>
    <col min="3" max="4" width="8.84375" style="278"/>
    <col min="5" max="5" width="9.69140625" style="278" customWidth="1"/>
    <col min="6" max="9" width="8.84375" style="278"/>
    <col min="10" max="10" width="11.53515625" style="278" customWidth="1"/>
    <col min="11" max="16384" width="8.84375" style="278"/>
  </cols>
  <sheetData>
    <row r="1" spans="1:10" ht="15.5" x14ac:dyDescent="0.35">
      <c r="A1" s="276" t="s">
        <v>584</v>
      </c>
    </row>
    <row r="2" spans="1:10" ht="15.5" x14ac:dyDescent="0.35">
      <c r="A2" s="123" t="s">
        <v>277</v>
      </c>
    </row>
    <row r="3" spans="1:10" ht="16" thickBot="1" x14ac:dyDescent="0.4">
      <c r="A3" s="279" t="s">
        <v>365</v>
      </c>
      <c r="B3" s="296"/>
      <c r="C3" s="296"/>
      <c r="D3" s="296"/>
      <c r="E3" s="296"/>
      <c r="F3" s="296"/>
      <c r="G3" s="296"/>
      <c r="H3" s="296"/>
      <c r="I3" s="296"/>
      <c r="J3" s="296"/>
    </row>
    <row r="4" spans="1:10" ht="46.5" x14ac:dyDescent="0.35">
      <c r="A4" s="313" t="s">
        <v>344</v>
      </c>
      <c r="B4" s="313" t="s">
        <v>112</v>
      </c>
      <c r="C4" s="314" t="s">
        <v>366</v>
      </c>
      <c r="D4" s="314" t="s">
        <v>367</v>
      </c>
      <c r="E4" s="314" t="s">
        <v>368</v>
      </c>
      <c r="F4" s="314" t="s">
        <v>369</v>
      </c>
      <c r="G4" s="314" t="s">
        <v>370</v>
      </c>
      <c r="H4" s="334" t="s">
        <v>371</v>
      </c>
      <c r="I4" s="335" t="s">
        <v>372</v>
      </c>
      <c r="J4" s="314" t="s">
        <v>352</v>
      </c>
    </row>
    <row r="5" spans="1:10" ht="15.5" x14ac:dyDescent="0.35">
      <c r="A5" s="317">
        <v>2016</v>
      </c>
      <c r="B5" s="276" t="s">
        <v>354</v>
      </c>
      <c r="C5" s="318">
        <v>30.8570029654229</v>
      </c>
      <c r="D5" s="318">
        <v>46.064917749430201</v>
      </c>
      <c r="E5" s="318">
        <v>16.248826495510801</v>
      </c>
      <c r="F5" s="318">
        <v>4.9531662054196897</v>
      </c>
      <c r="G5" s="318">
        <v>1.87608658421626</v>
      </c>
      <c r="H5" s="323">
        <v>76.9219207148533</v>
      </c>
      <c r="I5" s="324">
        <v>6.8292527896359401</v>
      </c>
      <c r="J5" s="318">
        <v>2904</v>
      </c>
    </row>
    <row r="6" spans="1:10" ht="15.5" x14ac:dyDescent="0.35">
      <c r="A6" s="317">
        <v>2016</v>
      </c>
      <c r="B6" s="276" t="s">
        <v>280</v>
      </c>
      <c r="C6" s="318">
        <v>33.0566529725441</v>
      </c>
      <c r="D6" s="318">
        <v>37.316164685353499</v>
      </c>
      <c r="E6" s="318">
        <v>21.5457435423038</v>
      </c>
      <c r="F6" s="318">
        <v>7.65347463942072</v>
      </c>
      <c r="G6" s="318">
        <v>0.42796416037794099</v>
      </c>
      <c r="H6" s="323">
        <v>70.372817657897599</v>
      </c>
      <c r="I6" s="324">
        <v>8.0814387997986596</v>
      </c>
      <c r="J6" s="318">
        <v>239</v>
      </c>
    </row>
    <row r="7" spans="1:10" ht="15.5" x14ac:dyDescent="0.35">
      <c r="A7" s="317">
        <v>2016</v>
      </c>
      <c r="B7" s="276" t="s">
        <v>355</v>
      </c>
      <c r="C7" s="318">
        <v>30.524029888883099</v>
      </c>
      <c r="D7" s="318">
        <v>47.264078547185001</v>
      </c>
      <c r="E7" s="318">
        <v>15.6631206196205</v>
      </c>
      <c r="F7" s="318">
        <v>4.6515250469259</v>
      </c>
      <c r="G7" s="318">
        <v>1.8972458973852799</v>
      </c>
      <c r="H7" s="323">
        <v>77.788108436068299</v>
      </c>
      <c r="I7" s="324">
        <v>6.5487709443111903</v>
      </c>
      <c r="J7" s="318">
        <v>2590</v>
      </c>
    </row>
    <row r="8" spans="1:10" ht="15.5" x14ac:dyDescent="0.35">
      <c r="A8" s="315">
        <v>2017</v>
      </c>
      <c r="B8" s="282" t="s">
        <v>354</v>
      </c>
      <c r="C8" s="316">
        <v>34.439707166068999</v>
      </c>
      <c r="D8" s="316">
        <v>43.884970072462998</v>
      </c>
      <c r="E8" s="316">
        <v>15.097912741808001</v>
      </c>
      <c r="F8" s="316">
        <v>5.3293392801129302</v>
      </c>
      <c r="G8" s="316">
        <v>1.2480707395464301</v>
      </c>
      <c r="H8" s="325">
        <v>78.324677238532004</v>
      </c>
      <c r="I8" s="326">
        <v>6.5774100196593599</v>
      </c>
      <c r="J8" s="316">
        <v>2952</v>
      </c>
    </row>
    <row r="9" spans="1:10" ht="15.5" x14ac:dyDescent="0.35">
      <c r="A9" s="317">
        <v>2017</v>
      </c>
      <c r="B9" s="276" t="s">
        <v>280</v>
      </c>
      <c r="C9" s="318">
        <v>31.8012104910331</v>
      </c>
      <c r="D9" s="318">
        <v>38.286439340406098</v>
      </c>
      <c r="E9" s="318">
        <v>23.9046056546225</v>
      </c>
      <c r="F9" s="318">
        <v>3.5613577518737101</v>
      </c>
      <c r="G9" s="318">
        <v>2.4463867620644901</v>
      </c>
      <c r="H9" s="323">
        <v>70.087649831439293</v>
      </c>
      <c r="I9" s="324">
        <v>6.0077445139382002</v>
      </c>
      <c r="J9" s="318">
        <v>346</v>
      </c>
    </row>
    <row r="10" spans="1:10" ht="15.5" x14ac:dyDescent="0.35">
      <c r="A10" s="319">
        <v>2017</v>
      </c>
      <c r="B10" s="289" t="s">
        <v>355</v>
      </c>
      <c r="C10" s="320">
        <v>34.942759715258298</v>
      </c>
      <c r="D10" s="320">
        <v>44.4521568374903</v>
      </c>
      <c r="E10" s="320">
        <v>13.815287706499801</v>
      </c>
      <c r="F10" s="320">
        <v>5.7657826303536703</v>
      </c>
      <c r="G10" s="320">
        <v>1.0240131103979699</v>
      </c>
      <c r="H10" s="327">
        <v>79.394916552748597</v>
      </c>
      <c r="I10" s="328">
        <v>6.7897957407516403</v>
      </c>
      <c r="J10" s="320">
        <v>2494</v>
      </c>
    </row>
    <row r="11" spans="1:10" ht="15.5" x14ac:dyDescent="0.35">
      <c r="A11" s="317">
        <v>2018</v>
      </c>
      <c r="B11" s="276" t="s">
        <v>354</v>
      </c>
      <c r="C11" s="318">
        <v>31.517152146370002</v>
      </c>
      <c r="D11" s="318">
        <v>44.082324228451</v>
      </c>
      <c r="E11" s="318">
        <v>15.171138470547501</v>
      </c>
      <c r="F11" s="318">
        <v>5.5235027549395097</v>
      </c>
      <c r="G11" s="318">
        <v>3.7058823996919501</v>
      </c>
      <c r="H11" s="323">
        <v>75.599476374821094</v>
      </c>
      <c r="I11" s="324">
        <v>9.2293851546314603</v>
      </c>
      <c r="J11" s="318">
        <v>3036</v>
      </c>
    </row>
    <row r="12" spans="1:10" ht="15.5" x14ac:dyDescent="0.35">
      <c r="A12" s="317">
        <v>2018</v>
      </c>
      <c r="B12" s="276" t="s">
        <v>280</v>
      </c>
      <c r="C12" s="318">
        <v>32.567343377377199</v>
      </c>
      <c r="D12" s="318">
        <v>42.391322979172202</v>
      </c>
      <c r="E12" s="318">
        <v>16.694567476574498</v>
      </c>
      <c r="F12" s="318">
        <v>3.7958960481749102</v>
      </c>
      <c r="G12" s="318">
        <v>4.5508701187012601</v>
      </c>
      <c r="H12" s="323">
        <v>74.958666356549401</v>
      </c>
      <c r="I12" s="324">
        <v>8.3467661668761792</v>
      </c>
      <c r="J12" s="318">
        <v>368</v>
      </c>
    </row>
    <row r="13" spans="1:10" ht="15.5" x14ac:dyDescent="0.35">
      <c r="A13" s="317">
        <v>2018</v>
      </c>
      <c r="B13" s="276" t="s">
        <v>355</v>
      </c>
      <c r="C13" s="318">
        <v>31.1601966215533</v>
      </c>
      <c r="D13" s="318">
        <v>44.633812483668201</v>
      </c>
      <c r="E13" s="318">
        <v>14.8271033943064</v>
      </c>
      <c r="F13" s="318">
        <v>5.8133247367619996</v>
      </c>
      <c r="G13" s="318">
        <v>3.5655627637101102</v>
      </c>
      <c r="H13" s="323">
        <v>75.794009105221406</v>
      </c>
      <c r="I13" s="324">
        <v>9.3788875004721106</v>
      </c>
      <c r="J13" s="318">
        <v>2492</v>
      </c>
    </row>
    <row r="14" spans="1:10" ht="15.5" x14ac:dyDescent="0.35">
      <c r="A14" s="315">
        <v>2019</v>
      </c>
      <c r="B14" s="282" t="s">
        <v>354</v>
      </c>
      <c r="C14" s="316">
        <v>31.9686551265067</v>
      </c>
      <c r="D14" s="316">
        <v>44.8892591936578</v>
      </c>
      <c r="E14" s="316">
        <v>16.472353194109601</v>
      </c>
      <c r="F14" s="316">
        <v>4.5644844921998402</v>
      </c>
      <c r="G14" s="316">
        <v>2.10524799352602</v>
      </c>
      <c r="H14" s="325">
        <v>76.857914320164497</v>
      </c>
      <c r="I14" s="326">
        <v>6.6697324857258602</v>
      </c>
      <c r="J14" s="316">
        <v>3108</v>
      </c>
    </row>
    <row r="15" spans="1:10" ht="15.5" x14ac:dyDescent="0.35">
      <c r="A15" s="317">
        <v>2019</v>
      </c>
      <c r="B15" s="276" t="s">
        <v>280</v>
      </c>
      <c r="C15" s="318">
        <v>30.503000355817498</v>
      </c>
      <c r="D15" s="318">
        <v>46.079945184897198</v>
      </c>
      <c r="E15" s="318">
        <v>16.398267008007899</v>
      </c>
      <c r="F15" s="318">
        <v>4.5743753349030802</v>
      </c>
      <c r="G15" s="318">
        <v>2.4444121163742398</v>
      </c>
      <c r="H15" s="323">
        <v>76.582945540714803</v>
      </c>
      <c r="I15" s="324">
        <v>7.0187874512773298</v>
      </c>
      <c r="J15" s="318">
        <v>409</v>
      </c>
    </row>
    <row r="16" spans="1:10" ht="15.5" x14ac:dyDescent="0.35">
      <c r="A16" s="319">
        <v>2019</v>
      </c>
      <c r="B16" s="289" t="s">
        <v>355</v>
      </c>
      <c r="C16" s="320">
        <v>32.685506863018198</v>
      </c>
      <c r="D16" s="320">
        <v>45.001578772826598</v>
      </c>
      <c r="E16" s="320">
        <v>16.174874726098</v>
      </c>
      <c r="F16" s="320">
        <v>4.3983263123173701</v>
      </c>
      <c r="G16" s="320">
        <v>1.73971332573985</v>
      </c>
      <c r="H16" s="327">
        <v>77.687085635844795</v>
      </c>
      <c r="I16" s="328">
        <v>6.1380396380572204</v>
      </c>
      <c r="J16" s="320">
        <v>2452</v>
      </c>
    </row>
    <row r="17" spans="1:10" ht="15.5" x14ac:dyDescent="0.35">
      <c r="A17" s="285">
        <v>2020</v>
      </c>
      <c r="B17" s="276" t="s">
        <v>354</v>
      </c>
      <c r="C17" s="318">
        <v>37.485417491436301</v>
      </c>
      <c r="D17" s="318">
        <v>43.277659459703798</v>
      </c>
      <c r="E17" s="318">
        <v>14.264047291921001</v>
      </c>
      <c r="F17" s="318">
        <v>2.9550992364600401</v>
      </c>
      <c r="G17" s="318">
        <v>2.0177765204787699</v>
      </c>
      <c r="H17" s="323">
        <v>80.763076951140306</v>
      </c>
      <c r="I17" s="324">
        <v>4.9728757569388096</v>
      </c>
      <c r="J17" s="318">
        <v>1136</v>
      </c>
    </row>
    <row r="18" spans="1:10" ht="15.5" x14ac:dyDescent="0.35">
      <c r="A18" s="285">
        <v>2020</v>
      </c>
      <c r="B18" s="276" t="s">
        <v>280</v>
      </c>
      <c r="C18" s="318">
        <v>39.375677324389599</v>
      </c>
      <c r="D18" s="318">
        <v>37.992665932531601</v>
      </c>
      <c r="E18" s="318">
        <v>15.2490293296951</v>
      </c>
      <c r="F18" s="318">
        <v>0.88704358257278804</v>
      </c>
      <c r="G18" s="318">
        <v>6.4955838308108902</v>
      </c>
      <c r="H18" s="323">
        <v>77.368343256921193</v>
      </c>
      <c r="I18" s="324">
        <v>7.3826274133836796</v>
      </c>
      <c r="J18" s="318">
        <v>150</v>
      </c>
    </row>
    <row r="19" spans="1:10" ht="16" thickBot="1" x14ac:dyDescent="0.4">
      <c r="A19" s="292">
        <v>2020</v>
      </c>
      <c r="B19" s="293" t="s">
        <v>355</v>
      </c>
      <c r="C19" s="330">
        <v>38.602478214405799</v>
      </c>
      <c r="D19" s="330">
        <v>42.655384901606901</v>
      </c>
      <c r="E19" s="330">
        <v>13.7299124596222</v>
      </c>
      <c r="F19" s="330">
        <v>3.4933427783359199</v>
      </c>
      <c r="G19" s="330">
        <v>1.5188816460292001</v>
      </c>
      <c r="H19" s="331">
        <v>81.2578631160127</v>
      </c>
      <c r="I19" s="332">
        <v>5.0122244243651197</v>
      </c>
      <c r="J19" s="330">
        <v>900</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38A9-1CA2-464F-86BE-8FE36000B859}">
  <dimension ref="A1:F5"/>
  <sheetViews>
    <sheetView workbookViewId="0"/>
  </sheetViews>
  <sheetFormatPr defaultColWidth="9.23046875" defaultRowHeight="15.5" x14ac:dyDescent="0.35"/>
  <cols>
    <col min="1" max="16384" width="9.23046875" style="17"/>
  </cols>
  <sheetData>
    <row r="1" spans="1:6" x14ac:dyDescent="0.35">
      <c r="A1" s="26" t="s">
        <v>568</v>
      </c>
    </row>
    <row r="2" spans="1:6" x14ac:dyDescent="0.35">
      <c r="A2" s="123" t="s">
        <v>277</v>
      </c>
    </row>
    <row r="3" spans="1:6" ht="16" thickBot="1" x14ac:dyDescent="0.4">
      <c r="A3" s="19" t="s">
        <v>560</v>
      </c>
      <c r="B3" s="19"/>
      <c r="C3" s="19"/>
      <c r="D3" s="19"/>
      <c r="E3" s="19"/>
      <c r="F3" s="19"/>
    </row>
    <row r="4" spans="1:6" x14ac:dyDescent="0.35">
      <c r="A4" s="336" t="s">
        <v>561</v>
      </c>
      <c r="B4" s="336" t="s">
        <v>562</v>
      </c>
      <c r="C4" s="336" t="s">
        <v>563</v>
      </c>
      <c r="D4" s="336" t="s">
        <v>564</v>
      </c>
      <c r="E4" s="336" t="s">
        <v>565</v>
      </c>
      <c r="F4" s="336" t="s">
        <v>566</v>
      </c>
    </row>
    <row r="5" spans="1:6" ht="16" thickBot="1" x14ac:dyDescent="0.4">
      <c r="A5" s="118">
        <v>82</v>
      </c>
      <c r="B5" s="118">
        <v>90</v>
      </c>
      <c r="C5" s="118">
        <v>89</v>
      </c>
      <c r="D5" s="118">
        <v>91</v>
      </c>
      <c r="E5" s="118">
        <v>92</v>
      </c>
      <c r="F5" s="118">
        <v>92</v>
      </c>
    </row>
  </sheetData>
  <phoneticPr fontId="4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8"/>
  <sheetViews>
    <sheetView workbookViewId="0"/>
  </sheetViews>
  <sheetFormatPr defaultColWidth="9.23046875" defaultRowHeight="15.5" x14ac:dyDescent="0.35"/>
  <cols>
    <col min="1" max="1" width="49.53515625" style="17" customWidth="1"/>
    <col min="2" max="2" width="40.84375" style="17" customWidth="1"/>
    <col min="3" max="3" width="16.23046875" style="17" customWidth="1"/>
    <col min="4" max="4" width="11.07421875" style="17" customWidth="1"/>
    <col min="5" max="5" width="9.23046875" style="17"/>
    <col min="6" max="6" width="10.3046875" style="17" bestFit="1" customWidth="1"/>
    <col min="7" max="7" width="10.07421875" style="17" bestFit="1" customWidth="1"/>
    <col min="8" max="8" width="9.23046875" style="17"/>
    <col min="9" max="9" width="11" style="17" bestFit="1" customWidth="1"/>
    <col min="10" max="16384" width="9.23046875" style="17"/>
  </cols>
  <sheetData>
    <row r="1" spans="1:8" x14ac:dyDescent="0.35">
      <c r="A1" s="26" t="s">
        <v>236</v>
      </c>
    </row>
    <row r="2" spans="1:8" x14ac:dyDescent="0.35">
      <c r="A2" s="84" t="s">
        <v>277</v>
      </c>
    </row>
    <row r="3" spans="1:8" ht="16" thickBot="1" x14ac:dyDescent="0.4">
      <c r="A3" s="19" t="s">
        <v>69</v>
      </c>
      <c r="B3" s="124"/>
      <c r="C3" s="129"/>
      <c r="D3" s="19"/>
    </row>
    <row r="4" spans="1:8" ht="16.5" customHeight="1" x14ac:dyDescent="0.35">
      <c r="A4" s="26" t="s">
        <v>109</v>
      </c>
      <c r="B4" s="26" t="s">
        <v>110</v>
      </c>
      <c r="C4" s="22" t="s">
        <v>161</v>
      </c>
      <c r="D4" s="26" t="s">
        <v>72</v>
      </c>
    </row>
    <row r="5" spans="1:8" x14ac:dyDescent="0.35">
      <c r="A5" s="131" t="s">
        <v>0</v>
      </c>
      <c r="B5" s="131" t="s">
        <v>0</v>
      </c>
      <c r="C5" s="154">
        <v>28816</v>
      </c>
      <c r="D5" s="155">
        <v>39660</v>
      </c>
      <c r="F5" s="156"/>
      <c r="G5" s="157"/>
    </row>
    <row r="6" spans="1:8" x14ac:dyDescent="0.35">
      <c r="A6" s="29" t="s">
        <v>112</v>
      </c>
      <c r="B6" s="134" t="s">
        <v>98</v>
      </c>
      <c r="C6" s="158">
        <v>32100</v>
      </c>
      <c r="D6" s="157">
        <v>28630</v>
      </c>
      <c r="F6" s="156"/>
      <c r="G6" s="157"/>
    </row>
    <row r="7" spans="1:8" x14ac:dyDescent="0.35">
      <c r="A7" s="31" t="s">
        <v>112</v>
      </c>
      <c r="B7" s="137" t="s">
        <v>99</v>
      </c>
      <c r="C7" s="159">
        <v>20035</v>
      </c>
      <c r="D7" s="160">
        <v>10880</v>
      </c>
      <c r="F7" s="156"/>
      <c r="G7" s="157"/>
    </row>
    <row r="8" spans="1:8" x14ac:dyDescent="0.35">
      <c r="A8" s="29" t="s">
        <v>113</v>
      </c>
      <c r="B8" s="134" t="s">
        <v>1</v>
      </c>
      <c r="C8" s="158">
        <v>18736</v>
      </c>
      <c r="D8" s="157">
        <v>5490</v>
      </c>
      <c r="F8" s="156"/>
      <c r="G8" s="157"/>
    </row>
    <row r="9" spans="1:8" x14ac:dyDescent="0.35">
      <c r="A9" s="17" t="s">
        <v>97</v>
      </c>
      <c r="B9" s="121" t="s">
        <v>2</v>
      </c>
      <c r="C9" s="158">
        <v>22200</v>
      </c>
      <c r="D9" s="157">
        <v>5390</v>
      </c>
      <c r="F9" s="156"/>
      <c r="G9" s="157"/>
    </row>
    <row r="10" spans="1:8" x14ac:dyDescent="0.35">
      <c r="A10" s="31" t="s">
        <v>97</v>
      </c>
      <c r="B10" s="143" t="s">
        <v>157</v>
      </c>
      <c r="C10" s="158">
        <v>27800</v>
      </c>
      <c r="D10" s="160">
        <v>3110</v>
      </c>
      <c r="F10" s="156"/>
      <c r="G10" s="157"/>
    </row>
    <row r="11" spans="1:8" x14ac:dyDescent="0.35">
      <c r="A11" s="36" t="s">
        <v>158</v>
      </c>
      <c r="B11" s="144" t="s">
        <v>74</v>
      </c>
      <c r="C11" s="161">
        <v>19280</v>
      </c>
      <c r="D11" s="157">
        <v>2640</v>
      </c>
      <c r="F11" s="156"/>
      <c r="G11" s="157"/>
      <c r="H11" s="162"/>
    </row>
    <row r="12" spans="1:8" x14ac:dyDescent="0.35">
      <c r="A12" s="123" t="s">
        <v>108</v>
      </c>
      <c r="B12" s="145" t="s">
        <v>75</v>
      </c>
      <c r="C12" s="163">
        <v>18750</v>
      </c>
      <c r="D12" s="157">
        <v>90</v>
      </c>
      <c r="F12" s="156"/>
      <c r="G12" s="157"/>
      <c r="H12" s="162"/>
    </row>
    <row r="13" spans="1:8" x14ac:dyDescent="0.35">
      <c r="A13" s="123" t="s">
        <v>108</v>
      </c>
      <c r="B13" s="145" t="s">
        <v>76</v>
      </c>
      <c r="C13" s="163">
        <v>18396</v>
      </c>
      <c r="D13" s="157">
        <v>1810</v>
      </c>
      <c r="F13" s="156"/>
      <c r="G13" s="157"/>
      <c r="H13" s="162"/>
    </row>
    <row r="14" spans="1:8" x14ac:dyDescent="0.35">
      <c r="A14" s="123" t="s">
        <v>108</v>
      </c>
      <c r="B14" s="145" t="s">
        <v>48</v>
      </c>
      <c r="C14" s="163">
        <v>19740</v>
      </c>
      <c r="D14" s="157">
        <v>1120</v>
      </c>
      <c r="F14" s="156"/>
      <c r="G14" s="157"/>
      <c r="H14" s="162"/>
    </row>
    <row r="15" spans="1:8" x14ac:dyDescent="0.35">
      <c r="A15" s="123" t="s">
        <v>108</v>
      </c>
      <c r="B15" s="145" t="s">
        <v>49</v>
      </c>
      <c r="C15" s="163">
        <v>18536</v>
      </c>
      <c r="D15" s="157">
        <v>720</v>
      </c>
      <c r="F15" s="156"/>
      <c r="G15" s="157"/>
    </row>
    <row r="16" spans="1:8" x14ac:dyDescent="0.35">
      <c r="A16" s="123" t="s">
        <v>108</v>
      </c>
      <c r="B16" s="145" t="s">
        <v>84</v>
      </c>
      <c r="C16" s="163">
        <v>18080</v>
      </c>
      <c r="D16" s="157">
        <v>550</v>
      </c>
      <c r="F16" s="156"/>
      <c r="G16" s="157"/>
      <c r="H16" s="162"/>
    </row>
    <row r="17" spans="1:23" x14ac:dyDescent="0.35">
      <c r="A17" s="123" t="s">
        <v>108</v>
      </c>
      <c r="B17" s="145" t="s">
        <v>50</v>
      </c>
      <c r="C17" s="163">
        <v>18240</v>
      </c>
      <c r="D17" s="157">
        <v>130</v>
      </c>
      <c r="F17" s="156"/>
      <c r="G17" s="157"/>
      <c r="H17" s="162"/>
    </row>
    <row r="18" spans="1:23" x14ac:dyDescent="0.35">
      <c r="A18" s="123" t="s">
        <v>108</v>
      </c>
      <c r="B18" s="145" t="s">
        <v>51</v>
      </c>
      <c r="C18" s="163">
        <v>16900</v>
      </c>
      <c r="D18" s="157">
        <v>180</v>
      </c>
      <c r="F18" s="156"/>
      <c r="G18" s="157"/>
      <c r="H18" s="162"/>
    </row>
    <row r="19" spans="1:23" x14ac:dyDescent="0.35">
      <c r="A19" s="123" t="s">
        <v>108</v>
      </c>
      <c r="B19" s="145" t="s">
        <v>83</v>
      </c>
      <c r="C19" s="163">
        <v>19060</v>
      </c>
      <c r="D19" s="157">
        <v>2600</v>
      </c>
      <c r="F19" s="156"/>
      <c r="G19" s="157"/>
      <c r="H19" s="162"/>
    </row>
    <row r="20" spans="1:23" x14ac:dyDescent="0.35">
      <c r="A20" s="123" t="s">
        <v>108</v>
      </c>
      <c r="B20" s="145" t="s">
        <v>77</v>
      </c>
      <c r="C20" s="163">
        <v>19628</v>
      </c>
      <c r="D20" s="157">
        <v>160</v>
      </c>
      <c r="F20" s="156"/>
      <c r="G20" s="157"/>
      <c r="H20" s="162"/>
    </row>
    <row r="21" spans="1:23" x14ac:dyDescent="0.35">
      <c r="A21" s="123" t="s">
        <v>108</v>
      </c>
      <c r="B21" s="145" t="s">
        <v>52</v>
      </c>
      <c r="C21" s="163">
        <v>18200</v>
      </c>
      <c r="D21" s="157">
        <v>1900</v>
      </c>
      <c r="F21" s="156"/>
      <c r="G21" s="157"/>
      <c r="H21" s="162"/>
    </row>
    <row r="22" spans="1:23" x14ac:dyDescent="0.35">
      <c r="A22" s="123" t="s">
        <v>108</v>
      </c>
      <c r="B22" s="145" t="s">
        <v>81</v>
      </c>
      <c r="C22" s="163">
        <v>19520</v>
      </c>
      <c r="D22" s="157">
        <v>920</v>
      </c>
      <c r="F22" s="156"/>
      <c r="G22" s="157"/>
      <c r="H22" s="162"/>
    </row>
    <row r="23" spans="1:23" x14ac:dyDescent="0.35">
      <c r="A23" s="123" t="s">
        <v>108</v>
      </c>
      <c r="B23" s="145" t="s">
        <v>82</v>
      </c>
      <c r="C23" s="163">
        <v>18746</v>
      </c>
      <c r="D23" s="157">
        <v>2250</v>
      </c>
      <c r="F23" s="156"/>
      <c r="G23" s="157"/>
      <c r="H23" s="162"/>
    </row>
    <row r="24" spans="1:23" x14ac:dyDescent="0.35">
      <c r="A24" s="123" t="s">
        <v>108</v>
      </c>
      <c r="B24" s="145" t="s">
        <v>86</v>
      </c>
      <c r="C24" s="163">
        <v>19390</v>
      </c>
      <c r="D24" s="157">
        <v>1380</v>
      </c>
      <c r="F24" s="156"/>
      <c r="G24" s="157"/>
      <c r="H24" s="162"/>
    </row>
    <row r="25" spans="1:23" x14ac:dyDescent="0.35">
      <c r="A25" s="123" t="s">
        <v>108</v>
      </c>
      <c r="B25" s="145" t="s">
        <v>87</v>
      </c>
      <c r="C25" s="163">
        <v>19922</v>
      </c>
      <c r="D25" s="157">
        <v>190</v>
      </c>
      <c r="F25" s="156"/>
      <c r="G25" s="157"/>
      <c r="H25" s="162"/>
    </row>
    <row r="26" spans="1:23" x14ac:dyDescent="0.35">
      <c r="A26" s="123" t="s">
        <v>108</v>
      </c>
      <c r="B26" s="145" t="s">
        <v>78</v>
      </c>
      <c r="C26" s="163">
        <v>19910</v>
      </c>
      <c r="D26" s="157">
        <v>710</v>
      </c>
      <c r="F26" s="156"/>
      <c r="G26" s="157"/>
      <c r="H26" s="162"/>
    </row>
    <row r="27" spans="1:23" x14ac:dyDescent="0.35">
      <c r="A27" s="123" t="s">
        <v>108</v>
      </c>
      <c r="B27" s="145" t="s">
        <v>79</v>
      </c>
      <c r="C27" s="163">
        <v>19500</v>
      </c>
      <c r="D27" s="157">
        <v>830</v>
      </c>
      <c r="F27" s="156"/>
      <c r="G27" s="157"/>
      <c r="H27" s="162"/>
    </row>
    <row r="28" spans="1:23" x14ac:dyDescent="0.35">
      <c r="A28" s="123" t="s">
        <v>108</v>
      </c>
      <c r="B28" s="145" t="s">
        <v>159</v>
      </c>
      <c r="C28" s="163">
        <v>20069</v>
      </c>
      <c r="D28" s="157">
        <v>1530</v>
      </c>
      <c r="F28" s="156"/>
      <c r="G28" s="157"/>
      <c r="H28" s="162"/>
    </row>
    <row r="29" spans="1:23" x14ac:dyDescent="0.35">
      <c r="A29" s="123" t="s">
        <v>108</v>
      </c>
      <c r="B29" s="145" t="s">
        <v>88</v>
      </c>
      <c r="C29" s="163">
        <v>22000</v>
      </c>
      <c r="D29" s="157">
        <v>350</v>
      </c>
      <c r="F29" s="156"/>
      <c r="G29" s="157"/>
      <c r="H29" s="162"/>
    </row>
    <row r="30" spans="1:23" ht="16" thickBot="1" x14ac:dyDescent="0.4">
      <c r="A30" s="147" t="s">
        <v>108</v>
      </c>
      <c r="B30" s="125" t="s">
        <v>53</v>
      </c>
      <c r="C30" s="164">
        <v>17300</v>
      </c>
      <c r="D30" s="165">
        <v>70</v>
      </c>
      <c r="F30" s="156"/>
      <c r="G30" s="157"/>
      <c r="H30" s="162"/>
    </row>
    <row r="31" spans="1:23" x14ac:dyDescent="0.35">
      <c r="D31" s="166"/>
    </row>
    <row r="32" spans="1:23" x14ac:dyDescent="0.35">
      <c r="B32" s="85"/>
      <c r="C32" s="85"/>
      <c r="D32" s="85"/>
      <c r="E32" s="86"/>
      <c r="F32" s="86"/>
      <c r="G32" s="86"/>
      <c r="H32" s="86"/>
      <c r="I32" s="86"/>
      <c r="J32" s="86"/>
      <c r="K32" s="86"/>
      <c r="L32" s="86"/>
      <c r="M32" s="86"/>
      <c r="N32" s="86"/>
      <c r="O32" s="86"/>
      <c r="P32" s="86"/>
      <c r="Q32" s="86"/>
      <c r="R32" s="86"/>
      <c r="S32" s="87"/>
      <c r="U32" s="88"/>
      <c r="V32" s="89"/>
      <c r="W32" s="89"/>
    </row>
    <row r="38" spans="1:1" x14ac:dyDescent="0.35">
      <c r="A38" s="16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0"/>
  <sheetViews>
    <sheetView workbookViewId="0"/>
  </sheetViews>
  <sheetFormatPr defaultColWidth="9.23046875" defaultRowHeight="15.5" x14ac:dyDescent="0.35"/>
  <cols>
    <col min="1" max="1" width="50.84375" style="17" customWidth="1"/>
    <col min="2" max="2" width="14.69140625" style="17" customWidth="1"/>
    <col min="3" max="3" width="9.84375" style="17" customWidth="1"/>
    <col min="4" max="4" width="9.765625" style="17" customWidth="1"/>
    <col min="5" max="5" width="10.07421875" style="17" customWidth="1"/>
    <col min="6" max="16384" width="9.23046875" style="17"/>
  </cols>
  <sheetData>
    <row r="1" spans="1:7" x14ac:dyDescent="0.35">
      <c r="A1" s="26" t="s">
        <v>191</v>
      </c>
    </row>
    <row r="2" spans="1:7" x14ac:dyDescent="0.35">
      <c r="A2" s="84" t="s">
        <v>277</v>
      </c>
    </row>
    <row r="3" spans="1:7" ht="16" thickBot="1" x14ac:dyDescent="0.4">
      <c r="A3" s="19" t="s">
        <v>69</v>
      </c>
      <c r="B3" s="19"/>
      <c r="C3" s="124"/>
      <c r="D3" s="124"/>
      <c r="E3" s="19"/>
    </row>
    <row r="4" spans="1:7" x14ac:dyDescent="0.35">
      <c r="A4" s="26" t="s">
        <v>109</v>
      </c>
      <c r="B4" s="26" t="s">
        <v>110</v>
      </c>
      <c r="C4" s="26" t="s">
        <v>70</v>
      </c>
      <c r="D4" s="26" t="s">
        <v>71</v>
      </c>
      <c r="E4" s="26" t="s">
        <v>72</v>
      </c>
    </row>
    <row r="5" spans="1:7" x14ac:dyDescent="0.35">
      <c r="A5" s="131" t="s">
        <v>0</v>
      </c>
      <c r="B5" s="131" t="s">
        <v>0</v>
      </c>
      <c r="C5" s="131">
        <v>82</v>
      </c>
      <c r="D5" s="131">
        <v>18</v>
      </c>
      <c r="E5" s="167">
        <v>41110</v>
      </c>
    </row>
    <row r="6" spans="1:7" x14ac:dyDescent="0.35">
      <c r="A6" s="29" t="s">
        <v>112</v>
      </c>
      <c r="B6" s="134" t="s">
        <v>98</v>
      </c>
      <c r="C6" s="29">
        <v>82</v>
      </c>
      <c r="D6" s="29">
        <v>18</v>
      </c>
      <c r="E6" s="168">
        <v>29570</v>
      </c>
    </row>
    <row r="7" spans="1:7" x14ac:dyDescent="0.35">
      <c r="A7" s="31" t="s">
        <v>112</v>
      </c>
      <c r="B7" s="137" t="s">
        <v>99</v>
      </c>
      <c r="C7" s="31">
        <v>83</v>
      </c>
      <c r="D7" s="31">
        <v>17</v>
      </c>
      <c r="E7" s="169">
        <v>11360</v>
      </c>
    </row>
    <row r="8" spans="1:7" x14ac:dyDescent="0.35">
      <c r="A8" s="29" t="s">
        <v>113</v>
      </c>
      <c r="B8" s="134" t="s">
        <v>1</v>
      </c>
      <c r="C8" s="29">
        <v>83</v>
      </c>
      <c r="D8" s="29">
        <v>17</v>
      </c>
      <c r="E8" s="168">
        <v>5760</v>
      </c>
    </row>
    <row r="9" spans="1:7" x14ac:dyDescent="0.35">
      <c r="A9" s="17" t="s">
        <v>97</v>
      </c>
      <c r="B9" s="121" t="s">
        <v>2</v>
      </c>
      <c r="C9" s="17">
        <v>83</v>
      </c>
      <c r="D9" s="17">
        <v>17</v>
      </c>
      <c r="E9" s="170">
        <v>5600</v>
      </c>
    </row>
    <row r="10" spans="1:7" ht="16" thickBot="1" x14ac:dyDescent="0.4">
      <c r="A10" s="19" t="s">
        <v>97</v>
      </c>
      <c r="B10" s="125" t="s">
        <v>157</v>
      </c>
      <c r="C10" s="19">
        <v>80</v>
      </c>
      <c r="D10" s="19">
        <v>20</v>
      </c>
      <c r="E10" s="171">
        <v>3200</v>
      </c>
      <c r="G10" s="172"/>
    </row>
    <row r="11" spans="1:7" x14ac:dyDescent="0.35">
      <c r="E11" s="170"/>
    </row>
    <row r="12" spans="1:7" x14ac:dyDescent="0.35">
      <c r="E12" s="170"/>
    </row>
    <row r="13" spans="1:7" x14ac:dyDescent="0.35">
      <c r="E13" s="170"/>
    </row>
    <row r="14" spans="1:7" x14ac:dyDescent="0.35">
      <c r="E14" s="170"/>
    </row>
    <row r="15" spans="1:7" x14ac:dyDescent="0.35">
      <c r="E15" s="170"/>
    </row>
    <row r="16" spans="1:7" x14ac:dyDescent="0.35">
      <c r="E16" s="170"/>
    </row>
    <row r="17" spans="5:5" x14ac:dyDescent="0.35">
      <c r="E17" s="170"/>
    </row>
    <row r="18" spans="5:5" x14ac:dyDescent="0.35">
      <c r="E18" s="170"/>
    </row>
    <row r="19" spans="5:5" x14ac:dyDescent="0.35">
      <c r="E19" s="170"/>
    </row>
    <row r="20" spans="5:5" x14ac:dyDescent="0.35">
      <c r="E20" s="170"/>
    </row>
    <row r="21" spans="5:5" x14ac:dyDescent="0.35">
      <c r="E21" s="170"/>
    </row>
    <row r="22" spans="5:5" x14ac:dyDescent="0.35">
      <c r="E22" s="170"/>
    </row>
    <row r="23" spans="5:5" x14ac:dyDescent="0.35">
      <c r="E23" s="170"/>
    </row>
    <row r="24" spans="5:5" x14ac:dyDescent="0.35">
      <c r="E24" s="170"/>
    </row>
    <row r="25" spans="5:5" x14ac:dyDescent="0.35">
      <c r="E25" s="170"/>
    </row>
    <row r="26" spans="5:5" x14ac:dyDescent="0.35">
      <c r="E26" s="170"/>
    </row>
    <row r="27" spans="5:5" x14ac:dyDescent="0.35">
      <c r="E27" s="170"/>
    </row>
    <row r="28" spans="5:5" x14ac:dyDescent="0.35">
      <c r="E28" s="170"/>
    </row>
    <row r="29" spans="5:5" x14ac:dyDescent="0.35">
      <c r="E29" s="170"/>
    </row>
    <row r="30" spans="5:5" x14ac:dyDescent="0.35">
      <c r="E30" s="17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0"/>
  <sheetViews>
    <sheetView zoomScaleNormal="100" workbookViewId="0"/>
  </sheetViews>
  <sheetFormatPr defaultColWidth="9.23046875" defaultRowHeight="15.5" x14ac:dyDescent="0.35"/>
  <cols>
    <col min="1" max="1" width="50.69140625" style="17" customWidth="1"/>
    <col min="2" max="2" width="45.07421875" style="17" bestFit="1" customWidth="1"/>
    <col min="3" max="4" width="9.23046875" style="17"/>
    <col min="5" max="5" width="10.3046875" style="17" customWidth="1"/>
    <col min="6" max="7" width="9.23046875" style="17"/>
    <col min="8" max="8" width="9.84375" style="17" customWidth="1"/>
    <col min="9" max="9" width="9.765625" style="17" customWidth="1"/>
    <col min="10" max="10" width="8.23046875" style="17" bestFit="1" customWidth="1"/>
    <col min="11" max="16384" width="9.23046875" style="17"/>
  </cols>
  <sheetData>
    <row r="1" spans="1:13" x14ac:dyDescent="0.35">
      <c r="A1" s="26" t="s">
        <v>195</v>
      </c>
    </row>
    <row r="2" spans="1:13" x14ac:dyDescent="0.35">
      <c r="A2" s="84" t="s">
        <v>277</v>
      </c>
    </row>
    <row r="3" spans="1:13" ht="16" thickBot="1" x14ac:dyDescent="0.4">
      <c r="A3" s="19" t="s">
        <v>69</v>
      </c>
      <c r="B3" s="19"/>
      <c r="C3" s="19"/>
      <c r="D3" s="19"/>
      <c r="E3" s="19"/>
      <c r="F3" s="19"/>
      <c r="G3" s="19"/>
      <c r="H3" s="19"/>
      <c r="I3" s="19"/>
      <c r="J3" s="19"/>
      <c r="K3" s="19"/>
    </row>
    <row r="4" spans="1:13" ht="46.5" x14ac:dyDescent="0.35">
      <c r="A4" s="26" t="s">
        <v>109</v>
      </c>
      <c r="B4" s="26" t="s">
        <v>110</v>
      </c>
      <c r="C4" s="130" t="s">
        <v>3</v>
      </c>
      <c r="D4" s="22" t="s">
        <v>192</v>
      </c>
      <c r="E4" s="22" t="s">
        <v>193</v>
      </c>
      <c r="F4" s="130" t="s">
        <v>5</v>
      </c>
      <c r="G4" s="130" t="s">
        <v>6</v>
      </c>
      <c r="H4" s="22" t="s">
        <v>194</v>
      </c>
      <c r="I4" s="130" t="s">
        <v>7</v>
      </c>
      <c r="J4" s="130" t="s">
        <v>4</v>
      </c>
      <c r="K4" s="173" t="s">
        <v>72</v>
      </c>
    </row>
    <row r="5" spans="1:13" x14ac:dyDescent="0.35">
      <c r="A5" s="131" t="s">
        <v>0</v>
      </c>
      <c r="B5" s="131" t="s">
        <v>0</v>
      </c>
      <c r="C5" s="36">
        <v>24</v>
      </c>
      <c r="D5" s="174">
        <v>52</v>
      </c>
      <c r="E5" s="36">
        <v>12</v>
      </c>
      <c r="F5" s="36">
        <v>2</v>
      </c>
      <c r="G5" s="36">
        <v>7</v>
      </c>
      <c r="H5" s="174">
        <v>1</v>
      </c>
      <c r="I5" s="36">
        <v>2</v>
      </c>
      <c r="J5" s="174">
        <v>1</v>
      </c>
      <c r="K5" s="175">
        <v>74710</v>
      </c>
      <c r="M5" s="176"/>
    </row>
    <row r="6" spans="1:13" x14ac:dyDescent="0.35">
      <c r="A6" s="29" t="s">
        <v>112</v>
      </c>
      <c r="B6" s="134" t="s">
        <v>98</v>
      </c>
      <c r="C6" s="36">
        <v>23</v>
      </c>
      <c r="D6" s="36">
        <v>54</v>
      </c>
      <c r="E6" s="36">
        <v>11</v>
      </c>
      <c r="F6" s="36">
        <v>2</v>
      </c>
      <c r="G6" s="36">
        <v>6</v>
      </c>
      <c r="H6" s="36">
        <v>1</v>
      </c>
      <c r="I6" s="36">
        <v>2</v>
      </c>
      <c r="J6" s="36">
        <v>1</v>
      </c>
      <c r="K6" s="175">
        <v>57770</v>
      </c>
      <c r="M6" s="176"/>
    </row>
    <row r="7" spans="1:13" x14ac:dyDescent="0.35">
      <c r="A7" s="31" t="s">
        <v>112</v>
      </c>
      <c r="B7" s="137" t="s">
        <v>99</v>
      </c>
      <c r="C7" s="138">
        <v>26</v>
      </c>
      <c r="D7" s="138">
        <v>43</v>
      </c>
      <c r="E7" s="138">
        <v>17</v>
      </c>
      <c r="F7" s="138">
        <v>1</v>
      </c>
      <c r="G7" s="138">
        <v>9</v>
      </c>
      <c r="H7" s="138">
        <v>2</v>
      </c>
      <c r="I7" s="138">
        <v>1</v>
      </c>
      <c r="J7" s="138">
        <v>1</v>
      </c>
      <c r="K7" s="160">
        <v>16680</v>
      </c>
      <c r="M7" s="176"/>
    </row>
    <row r="8" spans="1:13" x14ac:dyDescent="0.35">
      <c r="A8" s="29" t="s">
        <v>113</v>
      </c>
      <c r="B8" s="134" t="s">
        <v>1</v>
      </c>
      <c r="C8" s="123">
        <v>24</v>
      </c>
      <c r="D8" s="123">
        <v>39</v>
      </c>
      <c r="E8" s="123">
        <v>21</v>
      </c>
      <c r="F8" s="123">
        <v>0</v>
      </c>
      <c r="G8" s="123">
        <v>10</v>
      </c>
      <c r="H8" s="123">
        <v>3</v>
      </c>
      <c r="I8" s="123">
        <v>1</v>
      </c>
      <c r="J8" s="123">
        <v>2</v>
      </c>
      <c r="K8" s="177">
        <v>6800</v>
      </c>
      <c r="M8" s="176"/>
    </row>
    <row r="9" spans="1:13" x14ac:dyDescent="0.35">
      <c r="A9" s="17" t="s">
        <v>97</v>
      </c>
      <c r="B9" s="121" t="s">
        <v>2</v>
      </c>
      <c r="C9" s="123">
        <v>27</v>
      </c>
      <c r="D9" s="123">
        <v>46</v>
      </c>
      <c r="E9" s="123">
        <v>14</v>
      </c>
      <c r="F9" s="123">
        <v>1</v>
      </c>
      <c r="G9" s="123">
        <v>9</v>
      </c>
      <c r="H9" s="123">
        <v>1</v>
      </c>
      <c r="I9" s="123">
        <v>2</v>
      </c>
      <c r="J9" s="123">
        <v>1</v>
      </c>
      <c r="K9" s="177">
        <v>9890</v>
      </c>
      <c r="M9" s="176"/>
    </row>
    <row r="10" spans="1:13" x14ac:dyDescent="0.35">
      <c r="A10" s="31" t="s">
        <v>97</v>
      </c>
      <c r="B10" s="143" t="s">
        <v>157</v>
      </c>
      <c r="C10" s="138">
        <v>24</v>
      </c>
      <c r="D10" s="138">
        <v>54</v>
      </c>
      <c r="E10" s="138">
        <v>12</v>
      </c>
      <c r="F10" s="138">
        <v>2</v>
      </c>
      <c r="G10" s="138">
        <v>5</v>
      </c>
      <c r="H10" s="138">
        <v>1</v>
      </c>
      <c r="I10" s="138">
        <v>2</v>
      </c>
      <c r="J10" s="138">
        <v>1</v>
      </c>
      <c r="K10" s="160">
        <v>6690</v>
      </c>
      <c r="M10" s="176"/>
    </row>
    <row r="11" spans="1:13" x14ac:dyDescent="0.35">
      <c r="A11" s="36" t="s">
        <v>158</v>
      </c>
      <c r="B11" s="123" t="s">
        <v>74</v>
      </c>
      <c r="C11" s="17">
        <v>20</v>
      </c>
      <c r="D11" s="17">
        <v>47</v>
      </c>
      <c r="E11" s="17">
        <v>19</v>
      </c>
      <c r="F11" s="17">
        <v>1</v>
      </c>
      <c r="G11" s="17">
        <v>10</v>
      </c>
      <c r="H11" s="17">
        <v>2</v>
      </c>
      <c r="I11" s="17">
        <v>0</v>
      </c>
      <c r="J11" s="17">
        <v>1</v>
      </c>
      <c r="K11" s="177">
        <v>3750</v>
      </c>
      <c r="M11" s="176"/>
    </row>
    <row r="12" spans="1:13" x14ac:dyDescent="0.35">
      <c r="A12" s="123" t="s">
        <v>108</v>
      </c>
      <c r="B12" s="17" t="s">
        <v>75</v>
      </c>
      <c r="C12" s="123">
        <v>25</v>
      </c>
      <c r="D12" s="123">
        <v>13</v>
      </c>
      <c r="E12" s="123">
        <v>42</v>
      </c>
      <c r="F12" s="123">
        <v>0</v>
      </c>
      <c r="G12" s="123">
        <v>17</v>
      </c>
      <c r="H12" s="123">
        <v>1</v>
      </c>
      <c r="I12" s="123">
        <v>0</v>
      </c>
      <c r="J12" s="123">
        <v>2</v>
      </c>
      <c r="K12" s="177">
        <v>110</v>
      </c>
      <c r="L12" s="177"/>
      <c r="M12" s="176"/>
    </row>
    <row r="13" spans="1:13" x14ac:dyDescent="0.35">
      <c r="A13" s="123" t="s">
        <v>108</v>
      </c>
      <c r="B13" s="17" t="s">
        <v>202</v>
      </c>
      <c r="C13" s="123">
        <v>22</v>
      </c>
      <c r="D13" s="123">
        <v>44</v>
      </c>
      <c r="E13" s="123">
        <v>19</v>
      </c>
      <c r="F13" s="123">
        <v>1</v>
      </c>
      <c r="G13" s="123">
        <v>10</v>
      </c>
      <c r="H13" s="123">
        <v>2</v>
      </c>
      <c r="I13" s="123">
        <v>1</v>
      </c>
      <c r="J13" s="123">
        <v>1</v>
      </c>
      <c r="K13" s="177">
        <v>2580</v>
      </c>
      <c r="M13" s="176"/>
    </row>
    <row r="14" spans="1:13" x14ac:dyDescent="0.35">
      <c r="A14" s="123" t="s">
        <v>108</v>
      </c>
      <c r="B14" s="17" t="s">
        <v>48</v>
      </c>
      <c r="C14" s="123">
        <v>17</v>
      </c>
      <c r="D14" s="123">
        <v>46</v>
      </c>
      <c r="E14" s="123">
        <v>18</v>
      </c>
      <c r="F14" s="178">
        <v>1</v>
      </c>
      <c r="G14" s="123">
        <v>13</v>
      </c>
      <c r="H14" s="178">
        <v>4</v>
      </c>
      <c r="I14" s="123">
        <v>1</v>
      </c>
      <c r="J14" s="178">
        <v>1</v>
      </c>
      <c r="K14" s="177">
        <v>1720</v>
      </c>
      <c r="M14" s="176"/>
    </row>
    <row r="15" spans="1:13" x14ac:dyDescent="0.35">
      <c r="A15" s="123" t="s">
        <v>108</v>
      </c>
      <c r="B15" s="17" t="s">
        <v>49</v>
      </c>
      <c r="C15" s="123">
        <v>20</v>
      </c>
      <c r="D15" s="123">
        <v>44</v>
      </c>
      <c r="E15" s="123">
        <v>19</v>
      </c>
      <c r="F15" s="123">
        <v>0</v>
      </c>
      <c r="G15" s="123">
        <v>11</v>
      </c>
      <c r="H15" s="123">
        <v>3</v>
      </c>
      <c r="I15" s="123">
        <v>0</v>
      </c>
      <c r="J15" s="123">
        <v>2</v>
      </c>
      <c r="K15" s="177">
        <v>970</v>
      </c>
      <c r="M15" s="176"/>
    </row>
    <row r="16" spans="1:13" x14ac:dyDescent="0.35">
      <c r="A16" s="123" t="s">
        <v>108</v>
      </c>
      <c r="B16" s="17" t="s">
        <v>84</v>
      </c>
      <c r="C16" s="123">
        <v>28</v>
      </c>
      <c r="D16" s="123">
        <v>24</v>
      </c>
      <c r="E16" s="123">
        <v>26</v>
      </c>
      <c r="F16" s="123">
        <v>1</v>
      </c>
      <c r="G16" s="123">
        <v>15</v>
      </c>
      <c r="H16" s="123">
        <v>3</v>
      </c>
      <c r="I16" s="123">
        <v>0</v>
      </c>
      <c r="J16" s="123">
        <v>3</v>
      </c>
      <c r="K16" s="177">
        <v>710</v>
      </c>
      <c r="M16" s="176"/>
    </row>
    <row r="17" spans="1:13" x14ac:dyDescent="0.35">
      <c r="A17" s="123" t="s">
        <v>108</v>
      </c>
      <c r="B17" s="17" t="s">
        <v>50</v>
      </c>
      <c r="C17" s="123">
        <v>22</v>
      </c>
      <c r="D17" s="123">
        <v>37</v>
      </c>
      <c r="E17" s="123">
        <v>11</v>
      </c>
      <c r="F17" s="178">
        <v>5</v>
      </c>
      <c r="G17" s="123">
        <v>17</v>
      </c>
      <c r="H17" s="178">
        <v>1</v>
      </c>
      <c r="I17" s="123">
        <v>8</v>
      </c>
      <c r="J17" s="178">
        <v>0</v>
      </c>
      <c r="K17" s="177">
        <v>260</v>
      </c>
      <c r="M17" s="176"/>
    </row>
    <row r="18" spans="1:13" x14ac:dyDescent="0.35">
      <c r="A18" s="123" t="s">
        <v>108</v>
      </c>
      <c r="B18" s="17" t="s">
        <v>51</v>
      </c>
      <c r="C18" s="123">
        <v>31</v>
      </c>
      <c r="D18" s="123">
        <v>15</v>
      </c>
      <c r="E18" s="123">
        <v>25</v>
      </c>
      <c r="F18" s="123">
        <v>0</v>
      </c>
      <c r="G18" s="123">
        <v>13</v>
      </c>
      <c r="H18" s="123">
        <v>10</v>
      </c>
      <c r="I18" s="123">
        <v>4</v>
      </c>
      <c r="J18" s="123">
        <v>0</v>
      </c>
      <c r="K18" s="177">
        <v>240</v>
      </c>
      <c r="M18" s="176"/>
    </row>
    <row r="19" spans="1:13" x14ac:dyDescent="0.35">
      <c r="A19" s="123" t="s">
        <v>108</v>
      </c>
      <c r="B19" s="17" t="s">
        <v>182</v>
      </c>
      <c r="C19" s="123">
        <v>19</v>
      </c>
      <c r="D19" s="123">
        <v>47</v>
      </c>
      <c r="E19" s="123">
        <v>18</v>
      </c>
      <c r="F19" s="123">
        <v>1</v>
      </c>
      <c r="G19" s="123">
        <v>12</v>
      </c>
      <c r="H19" s="123">
        <v>2</v>
      </c>
      <c r="I19" s="123">
        <v>1</v>
      </c>
      <c r="J19" s="123">
        <v>1</v>
      </c>
      <c r="K19" s="177">
        <v>3670</v>
      </c>
      <c r="M19" s="176"/>
    </row>
    <row r="20" spans="1:13" x14ac:dyDescent="0.35">
      <c r="A20" s="123" t="s">
        <v>108</v>
      </c>
      <c r="B20" s="17" t="s">
        <v>197</v>
      </c>
      <c r="C20" s="123">
        <v>37</v>
      </c>
      <c r="D20" s="123">
        <v>11</v>
      </c>
      <c r="E20" s="123">
        <v>28</v>
      </c>
      <c r="F20" s="123">
        <v>0</v>
      </c>
      <c r="G20" s="123">
        <v>19</v>
      </c>
      <c r="H20" s="123">
        <v>2</v>
      </c>
      <c r="I20" s="123">
        <v>1</v>
      </c>
      <c r="J20" s="123">
        <v>1</v>
      </c>
      <c r="K20" s="177">
        <v>260</v>
      </c>
      <c r="M20" s="176"/>
    </row>
    <row r="21" spans="1:13" x14ac:dyDescent="0.35">
      <c r="A21" s="123" t="s">
        <v>108</v>
      </c>
      <c r="B21" s="17" t="s">
        <v>52</v>
      </c>
      <c r="C21" s="123">
        <v>38</v>
      </c>
      <c r="D21" s="123">
        <v>29</v>
      </c>
      <c r="E21" s="123">
        <v>16</v>
      </c>
      <c r="F21" s="123">
        <v>1</v>
      </c>
      <c r="G21" s="123">
        <v>11</v>
      </c>
      <c r="H21" s="123">
        <v>2</v>
      </c>
      <c r="I21" s="123">
        <v>1</v>
      </c>
      <c r="J21" s="123">
        <v>1</v>
      </c>
      <c r="K21" s="177">
        <v>2950</v>
      </c>
      <c r="M21" s="176"/>
    </row>
    <row r="22" spans="1:13" x14ac:dyDescent="0.35">
      <c r="A22" s="123" t="s">
        <v>108</v>
      </c>
      <c r="B22" s="17" t="s">
        <v>196</v>
      </c>
      <c r="C22" s="123">
        <v>23</v>
      </c>
      <c r="D22" s="123">
        <v>42</v>
      </c>
      <c r="E22" s="123">
        <v>20</v>
      </c>
      <c r="F22" s="123">
        <v>0</v>
      </c>
      <c r="G22" s="123">
        <v>11</v>
      </c>
      <c r="H22" s="123">
        <v>2</v>
      </c>
      <c r="I22" s="123">
        <v>0</v>
      </c>
      <c r="J22" s="123">
        <v>1</v>
      </c>
      <c r="K22" s="177">
        <v>1280</v>
      </c>
      <c r="M22" s="176"/>
    </row>
    <row r="23" spans="1:13" x14ac:dyDescent="0.35">
      <c r="A23" s="123" t="s">
        <v>108</v>
      </c>
      <c r="B23" s="17" t="s">
        <v>198</v>
      </c>
      <c r="C23" s="123">
        <v>18</v>
      </c>
      <c r="D23" s="123">
        <v>43</v>
      </c>
      <c r="E23" s="123">
        <v>23</v>
      </c>
      <c r="F23" s="123">
        <v>1</v>
      </c>
      <c r="G23" s="123">
        <v>10</v>
      </c>
      <c r="H23" s="123">
        <v>3</v>
      </c>
      <c r="I23" s="123">
        <v>1</v>
      </c>
      <c r="J23" s="123">
        <v>2</v>
      </c>
      <c r="K23" s="177">
        <v>2910</v>
      </c>
      <c r="M23" s="176"/>
    </row>
    <row r="24" spans="1:13" x14ac:dyDescent="0.35">
      <c r="A24" s="123" t="s">
        <v>108</v>
      </c>
      <c r="B24" s="17" t="s">
        <v>199</v>
      </c>
      <c r="C24" s="123">
        <v>22</v>
      </c>
      <c r="D24" s="123">
        <v>49</v>
      </c>
      <c r="E24" s="123">
        <v>16</v>
      </c>
      <c r="F24" s="123">
        <v>1</v>
      </c>
      <c r="G24" s="123">
        <v>9</v>
      </c>
      <c r="H24" s="123">
        <v>3</v>
      </c>
      <c r="I24" s="123">
        <v>0</v>
      </c>
      <c r="J24" s="123">
        <v>1</v>
      </c>
      <c r="K24" s="177">
        <v>1910</v>
      </c>
      <c r="L24" s="177"/>
      <c r="M24" s="176"/>
    </row>
    <row r="25" spans="1:13" x14ac:dyDescent="0.35">
      <c r="A25" s="123" t="s">
        <v>108</v>
      </c>
      <c r="B25" s="17" t="s">
        <v>200</v>
      </c>
      <c r="C25" s="123">
        <v>31</v>
      </c>
      <c r="D25" s="123">
        <v>38</v>
      </c>
      <c r="E25" s="123">
        <v>18</v>
      </c>
      <c r="F25" s="123">
        <v>1</v>
      </c>
      <c r="G25" s="123">
        <v>8</v>
      </c>
      <c r="H25" s="123">
        <v>4</v>
      </c>
      <c r="I25" s="123">
        <v>0</v>
      </c>
      <c r="J25" s="123">
        <v>0</v>
      </c>
      <c r="K25" s="177">
        <v>320</v>
      </c>
      <c r="L25" s="177"/>
      <c r="M25" s="176"/>
    </row>
    <row r="26" spans="1:13" x14ac:dyDescent="0.35">
      <c r="A26" s="123" t="s">
        <v>108</v>
      </c>
      <c r="B26" s="17" t="s">
        <v>203</v>
      </c>
      <c r="C26" s="123">
        <v>24</v>
      </c>
      <c r="D26" s="123">
        <v>40</v>
      </c>
      <c r="E26" s="123">
        <v>21</v>
      </c>
      <c r="F26" s="123">
        <v>1</v>
      </c>
      <c r="G26" s="123">
        <v>10</v>
      </c>
      <c r="H26" s="123">
        <v>3</v>
      </c>
      <c r="I26" s="123">
        <v>0</v>
      </c>
      <c r="J26" s="123">
        <v>1</v>
      </c>
      <c r="K26" s="177">
        <v>1070</v>
      </c>
      <c r="M26" s="176"/>
    </row>
    <row r="27" spans="1:13" x14ac:dyDescent="0.35">
      <c r="A27" s="123" t="s">
        <v>108</v>
      </c>
      <c r="B27" s="17" t="s">
        <v>201</v>
      </c>
      <c r="C27" s="123">
        <v>26</v>
      </c>
      <c r="D27" s="123">
        <v>41</v>
      </c>
      <c r="E27" s="123">
        <v>20</v>
      </c>
      <c r="F27" s="123">
        <v>1</v>
      </c>
      <c r="G27" s="123">
        <v>7</v>
      </c>
      <c r="H27" s="123">
        <v>2</v>
      </c>
      <c r="I27" s="123">
        <v>1</v>
      </c>
      <c r="J27" s="123">
        <v>2</v>
      </c>
      <c r="K27" s="177">
        <v>1050</v>
      </c>
      <c r="M27" s="176"/>
    </row>
    <row r="28" spans="1:13" x14ac:dyDescent="0.35">
      <c r="A28" s="123" t="s">
        <v>108</v>
      </c>
      <c r="B28" s="17" t="s">
        <v>159</v>
      </c>
      <c r="C28" s="123">
        <v>25</v>
      </c>
      <c r="D28" s="123">
        <v>42</v>
      </c>
      <c r="E28" s="123">
        <v>20</v>
      </c>
      <c r="F28" s="123">
        <v>1</v>
      </c>
      <c r="G28" s="123">
        <v>9</v>
      </c>
      <c r="H28" s="123">
        <v>1</v>
      </c>
      <c r="I28" s="123">
        <v>1</v>
      </c>
      <c r="J28" s="123">
        <v>1</v>
      </c>
      <c r="K28" s="177">
        <v>2080</v>
      </c>
      <c r="M28" s="176"/>
    </row>
    <row r="29" spans="1:13" x14ac:dyDescent="0.35">
      <c r="A29" s="123" t="s">
        <v>108</v>
      </c>
      <c r="B29" s="17" t="s">
        <v>88</v>
      </c>
      <c r="C29" s="123">
        <v>29</v>
      </c>
      <c r="D29" s="123">
        <v>35</v>
      </c>
      <c r="E29" s="123">
        <v>21</v>
      </c>
      <c r="F29" s="123">
        <v>1</v>
      </c>
      <c r="G29" s="123">
        <v>10</v>
      </c>
      <c r="H29" s="123">
        <v>3</v>
      </c>
      <c r="I29" s="123">
        <v>0</v>
      </c>
      <c r="J29" s="123">
        <v>0</v>
      </c>
      <c r="K29" s="177">
        <v>530</v>
      </c>
      <c r="M29" s="176"/>
    </row>
    <row r="30" spans="1:13" ht="16" thickBot="1" x14ac:dyDescent="0.4">
      <c r="A30" s="147" t="s">
        <v>108</v>
      </c>
      <c r="B30" s="19" t="s">
        <v>53</v>
      </c>
      <c r="C30" s="147">
        <v>30</v>
      </c>
      <c r="D30" s="147">
        <v>9</v>
      </c>
      <c r="E30" s="147">
        <v>22</v>
      </c>
      <c r="F30" s="147">
        <v>0</v>
      </c>
      <c r="G30" s="147">
        <v>36</v>
      </c>
      <c r="H30" s="147">
        <v>0</v>
      </c>
      <c r="I30" s="147">
        <v>0</v>
      </c>
      <c r="J30" s="147">
        <v>3</v>
      </c>
      <c r="K30" s="165">
        <v>70</v>
      </c>
      <c r="M30" s="17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08"/>
  <sheetViews>
    <sheetView workbookViewId="0"/>
  </sheetViews>
  <sheetFormatPr defaultColWidth="9.23046875" defaultRowHeight="15.5" x14ac:dyDescent="0.35"/>
  <cols>
    <col min="1" max="1" width="48.69140625" style="17" customWidth="1"/>
    <col min="2" max="2" width="13.765625" style="17" customWidth="1"/>
    <col min="3" max="4" width="9.23046875" style="17"/>
    <col min="5" max="5" width="9.69140625" style="17" customWidth="1"/>
    <col min="6" max="10" width="9.23046875" style="17"/>
    <col min="11" max="11" width="11" style="17" customWidth="1"/>
    <col min="12" max="16384" width="9.23046875" style="17"/>
  </cols>
  <sheetData>
    <row r="1" spans="1:13" x14ac:dyDescent="0.35">
      <c r="A1" s="117" t="s">
        <v>235</v>
      </c>
    </row>
    <row r="2" spans="1:13" x14ac:dyDescent="0.35">
      <c r="A2" s="84" t="s">
        <v>277</v>
      </c>
    </row>
    <row r="3" spans="1:13" ht="16" thickBot="1" x14ac:dyDescent="0.4">
      <c r="A3" s="19" t="s">
        <v>69</v>
      </c>
      <c r="B3" s="19"/>
      <c r="C3" s="19"/>
      <c r="D3" s="19"/>
      <c r="E3" s="19"/>
      <c r="F3" s="19"/>
      <c r="G3" s="19"/>
      <c r="H3" s="19"/>
      <c r="I3" s="19"/>
      <c r="J3" s="19"/>
      <c r="K3" s="19"/>
    </row>
    <row r="4" spans="1:13" x14ac:dyDescent="0.35">
      <c r="A4" s="26" t="s">
        <v>109</v>
      </c>
      <c r="B4" s="26" t="s">
        <v>110</v>
      </c>
      <c r="C4" s="26" t="s">
        <v>3</v>
      </c>
      <c r="D4" s="26" t="s">
        <v>23</v>
      </c>
      <c r="E4" s="26" t="s">
        <v>24</v>
      </c>
      <c r="F4" s="26" t="s">
        <v>5</v>
      </c>
      <c r="G4" s="26" t="s">
        <v>6</v>
      </c>
      <c r="H4" s="26" t="s">
        <v>7</v>
      </c>
      <c r="I4" s="26" t="s">
        <v>54</v>
      </c>
      <c r="J4" s="26" t="s">
        <v>4</v>
      </c>
      <c r="K4" s="26" t="s">
        <v>92</v>
      </c>
    </row>
    <row r="5" spans="1:13" x14ac:dyDescent="0.35">
      <c r="A5" s="131" t="s">
        <v>0</v>
      </c>
      <c r="B5" s="131" t="s">
        <v>0</v>
      </c>
      <c r="C5" s="132">
        <v>12</v>
      </c>
      <c r="D5" s="132">
        <v>64</v>
      </c>
      <c r="E5" s="132">
        <v>5</v>
      </c>
      <c r="F5" s="132">
        <v>3</v>
      </c>
      <c r="G5" s="132">
        <v>9</v>
      </c>
      <c r="H5" s="132">
        <v>0</v>
      </c>
      <c r="I5" s="132">
        <v>5</v>
      </c>
      <c r="J5" s="132">
        <v>2</v>
      </c>
      <c r="K5" s="179">
        <v>15750</v>
      </c>
      <c r="M5" s="25"/>
    </row>
    <row r="6" spans="1:13" x14ac:dyDescent="0.35">
      <c r="A6" s="29" t="s">
        <v>112</v>
      </c>
      <c r="B6" s="134" t="s">
        <v>98</v>
      </c>
      <c r="C6" s="180">
        <v>12</v>
      </c>
      <c r="D6" s="181">
        <v>64</v>
      </c>
      <c r="E6" s="181">
        <v>4</v>
      </c>
      <c r="F6" s="181">
        <v>3</v>
      </c>
      <c r="G6" s="181">
        <v>9</v>
      </c>
      <c r="H6" s="182">
        <v>5</v>
      </c>
      <c r="I6" s="182">
        <v>0</v>
      </c>
      <c r="J6" s="181">
        <v>2</v>
      </c>
      <c r="K6" s="152">
        <v>13870</v>
      </c>
      <c r="M6" s="25"/>
    </row>
    <row r="7" spans="1:13" x14ac:dyDescent="0.35">
      <c r="A7" s="31" t="s">
        <v>112</v>
      </c>
      <c r="B7" s="137" t="s">
        <v>99</v>
      </c>
      <c r="C7" s="180">
        <v>12</v>
      </c>
      <c r="D7" s="181">
        <v>61</v>
      </c>
      <c r="E7" s="181">
        <v>7</v>
      </c>
      <c r="F7" s="181">
        <v>2</v>
      </c>
      <c r="G7" s="181">
        <v>11</v>
      </c>
      <c r="H7" s="182">
        <v>4</v>
      </c>
      <c r="I7" s="182">
        <v>1</v>
      </c>
      <c r="J7" s="181">
        <v>2</v>
      </c>
      <c r="K7" s="152">
        <v>1820</v>
      </c>
      <c r="M7" s="25"/>
    </row>
    <row r="8" spans="1:13" x14ac:dyDescent="0.35">
      <c r="A8" s="29" t="s">
        <v>113</v>
      </c>
      <c r="B8" s="134" t="s">
        <v>1</v>
      </c>
      <c r="C8" s="36">
        <v>12</v>
      </c>
      <c r="D8" s="36">
        <v>61</v>
      </c>
      <c r="E8" s="36">
        <v>6</v>
      </c>
      <c r="F8" s="36">
        <v>1</v>
      </c>
      <c r="G8" s="36">
        <v>12</v>
      </c>
      <c r="H8" s="36">
        <v>1</v>
      </c>
      <c r="I8" s="36">
        <v>4</v>
      </c>
      <c r="J8" s="36">
        <v>3</v>
      </c>
      <c r="K8" s="183">
        <v>520</v>
      </c>
      <c r="M8" s="25"/>
    </row>
    <row r="9" spans="1:13" x14ac:dyDescent="0.35">
      <c r="A9" s="17" t="s">
        <v>97</v>
      </c>
      <c r="B9" s="121" t="s">
        <v>2</v>
      </c>
      <c r="C9" s="123">
        <v>13</v>
      </c>
      <c r="D9" s="123">
        <v>61</v>
      </c>
      <c r="E9" s="123">
        <v>7</v>
      </c>
      <c r="F9" s="123">
        <v>2</v>
      </c>
      <c r="G9" s="123">
        <v>10</v>
      </c>
      <c r="H9" s="123">
        <v>1</v>
      </c>
      <c r="I9" s="123">
        <v>4</v>
      </c>
      <c r="J9" s="123">
        <v>2</v>
      </c>
      <c r="K9" s="152">
        <v>1310</v>
      </c>
      <c r="M9" s="25"/>
    </row>
    <row r="10" spans="1:13" ht="16" thickBot="1" x14ac:dyDescent="0.4">
      <c r="A10" s="19" t="s">
        <v>97</v>
      </c>
      <c r="B10" s="125" t="s">
        <v>160</v>
      </c>
      <c r="C10" s="147">
        <v>12</v>
      </c>
      <c r="D10" s="147">
        <v>67</v>
      </c>
      <c r="E10" s="147">
        <v>6</v>
      </c>
      <c r="F10" s="147">
        <v>2</v>
      </c>
      <c r="G10" s="147">
        <v>8</v>
      </c>
      <c r="H10" s="147">
        <v>0</v>
      </c>
      <c r="I10" s="147">
        <v>4</v>
      </c>
      <c r="J10" s="147">
        <v>2</v>
      </c>
      <c r="K10" s="153">
        <v>1040</v>
      </c>
      <c r="M10" s="25"/>
    </row>
    <row r="12" spans="1:13" x14ac:dyDescent="0.35">
      <c r="A12" s="184"/>
      <c r="B12" s="185"/>
      <c r="C12" s="185"/>
      <c r="D12" s="185"/>
      <c r="E12" s="185"/>
      <c r="F12" s="185"/>
      <c r="G12" s="185"/>
      <c r="H12" s="185"/>
      <c r="I12" s="185"/>
    </row>
    <row r="13" spans="1:13" x14ac:dyDescent="0.35">
      <c r="A13" s="184"/>
      <c r="B13" s="185"/>
      <c r="C13" s="185"/>
      <c r="D13" s="185"/>
      <c r="E13" s="185"/>
      <c r="F13" s="185"/>
      <c r="G13" s="185"/>
      <c r="H13" s="185"/>
      <c r="I13" s="185"/>
    </row>
    <row r="14" spans="1:13" x14ac:dyDescent="0.35">
      <c r="A14" s="184"/>
      <c r="B14" s="185"/>
      <c r="C14" s="185"/>
      <c r="D14" s="185"/>
      <c r="E14" s="185"/>
      <c r="F14" s="185"/>
      <c r="G14" s="185"/>
      <c r="H14" s="185"/>
      <c r="I14" s="185"/>
    </row>
    <row r="15" spans="1:13" x14ac:dyDescent="0.35">
      <c r="A15" s="184"/>
      <c r="C15" s="185"/>
      <c r="D15" s="185"/>
      <c r="E15" s="185"/>
      <c r="F15" s="185"/>
      <c r="G15" s="185"/>
      <c r="H15" s="185"/>
      <c r="I15" s="185"/>
      <c r="J15" s="185"/>
    </row>
    <row r="16" spans="1:13" ht="15.65" customHeight="1" x14ac:dyDescent="0.35">
      <c r="A16" s="184"/>
      <c r="C16" s="185"/>
      <c r="D16" s="185"/>
      <c r="E16" s="185"/>
      <c r="F16" s="185"/>
      <c r="G16" s="185"/>
      <c r="H16" s="185"/>
      <c r="I16" s="185"/>
      <c r="J16" s="185"/>
    </row>
    <row r="17" spans="1:10" x14ac:dyDescent="0.35">
      <c r="A17" s="184"/>
      <c r="C17" s="185"/>
      <c r="D17" s="185"/>
      <c r="E17" s="185"/>
      <c r="F17" s="185"/>
      <c r="G17" s="185"/>
      <c r="H17" s="185"/>
      <c r="I17" s="185"/>
      <c r="J17" s="185"/>
    </row>
    <row r="18" spans="1:10" x14ac:dyDescent="0.35">
      <c r="A18" s="184"/>
      <c r="C18" s="185"/>
      <c r="D18" s="185"/>
      <c r="E18" s="185"/>
      <c r="F18" s="185"/>
      <c r="G18" s="185"/>
      <c r="H18" s="185"/>
      <c r="I18" s="185"/>
      <c r="J18" s="185"/>
    </row>
    <row r="19" spans="1:10" x14ac:dyDescent="0.35">
      <c r="A19" s="184"/>
      <c r="H19" s="185"/>
      <c r="I19" s="185"/>
      <c r="J19" s="185"/>
    </row>
    <row r="20" spans="1:10" x14ac:dyDescent="0.35">
      <c r="A20" s="184"/>
      <c r="H20" s="185"/>
      <c r="I20" s="185"/>
      <c r="J20" s="185"/>
    </row>
    <row r="21" spans="1:10" x14ac:dyDescent="0.35">
      <c r="A21" s="184"/>
      <c r="C21" s="185"/>
      <c r="D21" s="185"/>
      <c r="E21" s="185"/>
      <c r="F21" s="185"/>
      <c r="G21" s="185"/>
      <c r="H21" s="185"/>
      <c r="I21" s="185"/>
      <c r="J21" s="185"/>
    </row>
    <row r="22" spans="1:10" x14ac:dyDescent="0.35">
      <c r="A22" s="184"/>
      <c r="B22" s="185"/>
      <c r="C22" s="185"/>
      <c r="D22" s="185"/>
      <c r="E22" s="185"/>
      <c r="F22" s="185"/>
      <c r="G22" s="185"/>
      <c r="H22" s="185"/>
      <c r="J22" s="185"/>
    </row>
    <row r="23" spans="1:10" x14ac:dyDescent="0.35">
      <c r="A23" s="184"/>
      <c r="B23" s="185"/>
      <c r="C23" s="185"/>
      <c r="D23" s="185"/>
      <c r="E23" s="185"/>
      <c r="F23" s="185"/>
      <c r="G23" s="185"/>
      <c r="H23" s="185"/>
      <c r="J23" s="185"/>
    </row>
    <row r="24" spans="1:10" x14ac:dyDescent="0.35">
      <c r="A24" s="184"/>
      <c r="B24" s="185"/>
      <c r="C24" s="185"/>
      <c r="D24" s="185"/>
      <c r="E24" s="185"/>
      <c r="F24" s="185"/>
      <c r="G24" s="185"/>
      <c r="H24" s="185"/>
      <c r="J24" s="185"/>
    </row>
    <row r="25" spans="1:10" x14ac:dyDescent="0.35">
      <c r="A25" s="184"/>
      <c r="B25" s="185"/>
      <c r="C25" s="185"/>
      <c r="D25" s="185"/>
      <c r="E25" s="185"/>
      <c r="F25" s="185"/>
      <c r="G25" s="185"/>
      <c r="H25" s="185"/>
      <c r="J25" s="185"/>
    </row>
    <row r="26" spans="1:10" x14ac:dyDescent="0.35">
      <c r="A26" s="184"/>
      <c r="B26" s="185"/>
      <c r="C26" s="185"/>
      <c r="D26" s="185"/>
      <c r="E26" s="185"/>
      <c r="F26" s="185"/>
      <c r="G26" s="185"/>
      <c r="H26" s="185"/>
      <c r="J26" s="185"/>
    </row>
    <row r="27" spans="1:10" x14ac:dyDescent="0.35">
      <c r="A27" s="184"/>
      <c r="B27" s="185"/>
      <c r="C27" s="185"/>
      <c r="D27" s="185"/>
      <c r="E27" s="185"/>
      <c r="F27" s="185"/>
      <c r="G27" s="185"/>
      <c r="H27" s="185"/>
      <c r="J27" s="185"/>
    </row>
    <row r="28" spans="1:10" x14ac:dyDescent="0.35">
      <c r="A28" s="184"/>
      <c r="B28" s="185"/>
      <c r="C28" s="185"/>
      <c r="D28" s="185"/>
      <c r="E28" s="185"/>
      <c r="F28" s="185"/>
      <c r="G28" s="185"/>
      <c r="H28" s="185"/>
      <c r="J28" s="185"/>
    </row>
    <row r="29" spans="1:10" x14ac:dyDescent="0.35">
      <c r="A29" s="184"/>
      <c r="B29" s="185"/>
      <c r="C29" s="185"/>
      <c r="D29" s="185"/>
      <c r="E29" s="185"/>
      <c r="F29" s="185"/>
      <c r="G29" s="185"/>
      <c r="H29" s="185"/>
      <c r="J29" s="185"/>
    </row>
    <row r="30" spans="1:10" x14ac:dyDescent="0.35">
      <c r="A30" s="184"/>
      <c r="B30" s="185"/>
      <c r="C30" s="185"/>
      <c r="D30" s="185"/>
      <c r="E30" s="185"/>
      <c r="F30" s="185"/>
      <c r="G30" s="185"/>
      <c r="H30" s="185"/>
      <c r="J30" s="185"/>
    </row>
    <row r="31" spans="1:10" x14ac:dyDescent="0.35">
      <c r="A31" s="184"/>
      <c r="B31" s="185"/>
      <c r="C31" s="185"/>
      <c r="D31" s="185"/>
      <c r="E31" s="185"/>
      <c r="F31" s="185"/>
      <c r="G31" s="185"/>
      <c r="H31" s="185"/>
      <c r="J31" s="185"/>
    </row>
    <row r="32" spans="1:10" x14ac:dyDescent="0.35">
      <c r="A32" s="184"/>
      <c r="B32" s="185"/>
      <c r="C32" s="185"/>
      <c r="D32" s="185"/>
      <c r="E32" s="185"/>
      <c r="F32" s="185"/>
      <c r="G32" s="185"/>
      <c r="H32" s="185"/>
      <c r="J32" s="185"/>
    </row>
    <row r="33" spans="1:10" x14ac:dyDescent="0.35">
      <c r="A33" s="184"/>
      <c r="B33" s="185"/>
      <c r="C33" s="185"/>
      <c r="D33" s="185"/>
      <c r="E33" s="185"/>
      <c r="F33" s="185"/>
      <c r="G33" s="185"/>
      <c r="H33" s="185"/>
      <c r="J33" s="185"/>
    </row>
    <row r="34" spans="1:10" x14ac:dyDescent="0.35">
      <c r="A34" s="184"/>
      <c r="B34" s="185"/>
      <c r="C34" s="185"/>
      <c r="D34" s="185"/>
      <c r="E34" s="185"/>
      <c r="F34" s="185"/>
      <c r="G34" s="185"/>
      <c r="H34" s="185"/>
      <c r="J34" s="185"/>
    </row>
    <row r="35" spans="1:10" x14ac:dyDescent="0.35">
      <c r="A35" s="184"/>
      <c r="B35" s="185"/>
      <c r="C35" s="185"/>
      <c r="D35" s="185"/>
      <c r="E35" s="185"/>
      <c r="F35" s="185"/>
      <c r="G35" s="185"/>
      <c r="H35" s="185"/>
      <c r="J35" s="185"/>
    </row>
    <row r="36" spans="1:10" x14ac:dyDescent="0.35">
      <c r="A36" s="184"/>
      <c r="B36" s="185"/>
      <c r="C36" s="185"/>
      <c r="D36" s="185"/>
      <c r="E36" s="185"/>
      <c r="F36" s="185"/>
      <c r="G36" s="185"/>
      <c r="H36" s="185"/>
      <c r="J36" s="185"/>
    </row>
    <row r="37" spans="1:10" x14ac:dyDescent="0.35">
      <c r="A37" s="184"/>
      <c r="B37" s="185"/>
      <c r="C37" s="185"/>
      <c r="D37" s="185"/>
      <c r="E37" s="185"/>
      <c r="F37" s="185"/>
      <c r="G37" s="185"/>
      <c r="H37" s="185"/>
      <c r="J37" s="185"/>
    </row>
    <row r="38" spans="1:10" x14ac:dyDescent="0.35">
      <c r="A38" s="184"/>
      <c r="B38" s="185"/>
      <c r="C38" s="185"/>
      <c r="D38" s="185"/>
      <c r="E38" s="185"/>
      <c r="F38" s="185"/>
      <c r="G38" s="185"/>
      <c r="H38" s="185"/>
      <c r="J38" s="185"/>
    </row>
    <row r="39" spans="1:10" x14ac:dyDescent="0.35">
      <c r="A39" s="184"/>
      <c r="B39" s="185"/>
      <c r="C39" s="185"/>
      <c r="D39" s="185"/>
      <c r="E39" s="185"/>
      <c r="F39" s="185"/>
      <c r="G39" s="185"/>
      <c r="H39" s="185"/>
      <c r="J39" s="185"/>
    </row>
    <row r="40" spans="1:10" x14ac:dyDescent="0.35">
      <c r="A40" s="184"/>
      <c r="B40" s="185"/>
      <c r="C40" s="185"/>
      <c r="D40" s="185"/>
      <c r="E40" s="185"/>
      <c r="F40" s="185"/>
      <c r="G40" s="185"/>
      <c r="H40" s="185"/>
      <c r="J40" s="185"/>
    </row>
    <row r="41" spans="1:10" x14ac:dyDescent="0.35">
      <c r="A41" s="184"/>
      <c r="B41" s="185"/>
      <c r="C41" s="185"/>
      <c r="D41" s="185"/>
      <c r="E41" s="185"/>
      <c r="F41" s="185"/>
      <c r="G41" s="185"/>
      <c r="H41" s="185"/>
      <c r="J41" s="185"/>
    </row>
    <row r="42" spans="1:10" x14ac:dyDescent="0.35">
      <c r="A42" s="184"/>
      <c r="B42" s="185"/>
      <c r="C42" s="185"/>
      <c r="D42" s="185"/>
      <c r="E42" s="185"/>
      <c r="F42" s="185"/>
      <c r="G42" s="185"/>
      <c r="H42" s="185"/>
      <c r="J42" s="185"/>
    </row>
    <row r="43" spans="1:10" x14ac:dyDescent="0.35">
      <c r="A43" s="184"/>
      <c r="B43" s="185"/>
      <c r="C43" s="185"/>
      <c r="D43" s="185"/>
      <c r="E43" s="185"/>
      <c r="F43" s="185"/>
      <c r="G43" s="185"/>
      <c r="H43" s="185"/>
      <c r="J43" s="185"/>
    </row>
    <row r="44" spans="1:10" x14ac:dyDescent="0.35">
      <c r="A44" s="184"/>
      <c r="B44" s="185"/>
      <c r="C44" s="185"/>
      <c r="D44" s="185"/>
      <c r="E44" s="185"/>
      <c r="F44" s="185"/>
      <c r="G44" s="185"/>
      <c r="H44" s="185"/>
      <c r="J44" s="185"/>
    </row>
    <row r="45" spans="1:10" x14ac:dyDescent="0.35">
      <c r="A45" s="184"/>
      <c r="B45" s="185"/>
      <c r="C45" s="185"/>
      <c r="D45" s="185"/>
      <c r="E45" s="185"/>
      <c r="F45" s="185"/>
      <c r="G45" s="185"/>
      <c r="H45" s="185"/>
      <c r="J45" s="185"/>
    </row>
    <row r="46" spans="1:10" x14ac:dyDescent="0.35">
      <c r="A46" s="184"/>
      <c r="B46" s="185"/>
      <c r="C46" s="185"/>
      <c r="D46" s="185"/>
      <c r="E46" s="185"/>
      <c r="F46" s="185"/>
      <c r="G46" s="185"/>
      <c r="H46" s="185"/>
      <c r="J46" s="185"/>
    </row>
    <row r="47" spans="1:10" x14ac:dyDescent="0.35">
      <c r="A47" s="184"/>
      <c r="B47" s="185"/>
      <c r="C47" s="185"/>
      <c r="D47" s="185"/>
      <c r="E47" s="185"/>
      <c r="F47" s="185"/>
      <c r="G47" s="185"/>
      <c r="H47" s="185"/>
      <c r="J47" s="185"/>
    </row>
    <row r="48" spans="1:10" x14ac:dyDescent="0.35">
      <c r="A48" s="184"/>
      <c r="B48" s="185"/>
      <c r="C48" s="185"/>
      <c r="D48" s="185"/>
      <c r="E48" s="185"/>
      <c r="F48" s="185"/>
      <c r="G48" s="185"/>
      <c r="H48" s="185"/>
      <c r="J48" s="185"/>
    </row>
    <row r="49" spans="1:10" x14ac:dyDescent="0.35">
      <c r="A49" s="184"/>
      <c r="B49" s="185"/>
      <c r="C49" s="185"/>
      <c r="D49" s="185"/>
      <c r="E49" s="185"/>
      <c r="F49" s="185"/>
      <c r="G49" s="185"/>
      <c r="H49" s="185"/>
      <c r="J49" s="185"/>
    </row>
    <row r="50" spans="1:10" x14ac:dyDescent="0.35">
      <c r="A50" s="184"/>
      <c r="B50" s="185"/>
      <c r="C50" s="185"/>
      <c r="D50" s="185"/>
      <c r="E50" s="185"/>
      <c r="F50" s="185"/>
      <c r="G50" s="185"/>
      <c r="H50" s="185"/>
      <c r="J50" s="185"/>
    </row>
    <row r="51" spans="1:10" x14ac:dyDescent="0.35">
      <c r="A51" s="184"/>
      <c r="B51" s="185"/>
      <c r="C51" s="185"/>
      <c r="D51" s="185"/>
      <c r="E51" s="185"/>
      <c r="F51" s="185"/>
      <c r="G51" s="185"/>
      <c r="H51" s="185"/>
      <c r="J51" s="185"/>
    </row>
    <row r="52" spans="1:10" x14ac:dyDescent="0.35">
      <c r="A52" s="184"/>
      <c r="B52" s="185"/>
      <c r="C52" s="185"/>
      <c r="D52" s="185"/>
      <c r="E52" s="185"/>
      <c r="F52" s="185"/>
      <c r="G52" s="185"/>
      <c r="H52" s="185"/>
      <c r="J52" s="185"/>
    </row>
    <row r="53" spans="1:10" x14ac:dyDescent="0.35">
      <c r="A53" s="184"/>
      <c r="B53" s="185"/>
      <c r="C53" s="185"/>
      <c r="D53" s="185"/>
      <c r="E53" s="185"/>
      <c r="F53" s="185"/>
      <c r="G53" s="185"/>
      <c r="H53" s="185"/>
      <c r="J53" s="185"/>
    </row>
    <row r="54" spans="1:10" x14ac:dyDescent="0.35">
      <c r="A54" s="184"/>
      <c r="B54" s="185"/>
      <c r="C54" s="185"/>
      <c r="D54" s="185"/>
      <c r="E54" s="185"/>
      <c r="F54" s="185"/>
      <c r="G54" s="185"/>
      <c r="H54" s="185"/>
      <c r="J54" s="185"/>
    </row>
    <row r="55" spans="1:10" x14ac:dyDescent="0.35">
      <c r="A55" s="184"/>
      <c r="B55" s="185"/>
      <c r="C55" s="185"/>
      <c r="D55" s="185"/>
      <c r="E55" s="185"/>
      <c r="F55" s="185"/>
      <c r="G55" s="185"/>
      <c r="H55" s="185"/>
      <c r="J55" s="185"/>
    </row>
    <row r="56" spans="1:10" x14ac:dyDescent="0.35">
      <c r="A56" s="184"/>
      <c r="B56" s="185"/>
      <c r="C56" s="185"/>
      <c r="D56" s="185"/>
      <c r="E56" s="185"/>
      <c r="F56" s="185"/>
      <c r="G56" s="185"/>
      <c r="H56" s="185"/>
      <c r="J56" s="185"/>
    </row>
    <row r="57" spans="1:10" x14ac:dyDescent="0.35">
      <c r="A57" s="184"/>
      <c r="B57" s="185"/>
      <c r="C57" s="185"/>
      <c r="D57" s="185"/>
      <c r="E57" s="185"/>
      <c r="F57" s="185"/>
      <c r="G57" s="185"/>
      <c r="H57" s="185"/>
      <c r="J57" s="185"/>
    </row>
    <row r="58" spans="1:10" x14ac:dyDescent="0.35">
      <c r="A58" s="184"/>
      <c r="B58" s="185"/>
      <c r="C58" s="185"/>
      <c r="D58" s="185"/>
      <c r="E58" s="185"/>
      <c r="F58" s="185"/>
      <c r="G58" s="185"/>
      <c r="H58" s="185"/>
    </row>
    <row r="59" spans="1:10" x14ac:dyDescent="0.35">
      <c r="A59" s="184"/>
      <c r="B59" s="185"/>
      <c r="C59" s="185"/>
      <c r="D59" s="185"/>
      <c r="E59" s="185"/>
      <c r="F59" s="185"/>
      <c r="G59" s="185"/>
      <c r="H59" s="185"/>
    </row>
    <row r="60" spans="1:10" x14ac:dyDescent="0.35">
      <c r="A60" s="184"/>
      <c r="B60" s="185"/>
      <c r="C60" s="185"/>
      <c r="D60" s="185"/>
      <c r="E60" s="185"/>
      <c r="F60" s="185"/>
      <c r="G60" s="185"/>
      <c r="H60" s="185"/>
    </row>
    <row r="61" spans="1:10" x14ac:dyDescent="0.35">
      <c r="A61" s="184"/>
      <c r="B61" s="185"/>
      <c r="C61" s="185"/>
      <c r="D61" s="185"/>
      <c r="E61" s="185"/>
      <c r="F61" s="185"/>
      <c r="G61" s="185"/>
      <c r="H61" s="185"/>
    </row>
    <row r="62" spans="1:10" x14ac:dyDescent="0.35">
      <c r="A62" s="184"/>
      <c r="B62" s="185"/>
      <c r="C62" s="185"/>
      <c r="D62" s="185"/>
      <c r="E62" s="185"/>
      <c r="F62" s="185"/>
      <c r="G62" s="185"/>
      <c r="H62" s="185"/>
    </row>
    <row r="63" spans="1:10" x14ac:dyDescent="0.35">
      <c r="A63" s="184"/>
      <c r="B63" s="185"/>
      <c r="C63" s="185"/>
      <c r="D63" s="185"/>
      <c r="E63" s="185"/>
      <c r="F63" s="185"/>
      <c r="G63" s="185"/>
      <c r="H63" s="185"/>
      <c r="I63" s="185"/>
    </row>
    <row r="64" spans="1:10" x14ac:dyDescent="0.35">
      <c r="A64" s="184"/>
      <c r="B64" s="185"/>
      <c r="C64" s="185"/>
      <c r="D64" s="185"/>
      <c r="E64" s="185"/>
      <c r="F64" s="185"/>
      <c r="G64" s="185"/>
      <c r="H64" s="185"/>
      <c r="I64" s="185"/>
    </row>
    <row r="65" spans="1:9" x14ac:dyDescent="0.35">
      <c r="A65" s="184"/>
      <c r="B65" s="185"/>
      <c r="C65" s="185"/>
      <c r="D65" s="185"/>
      <c r="E65" s="185"/>
      <c r="F65" s="185"/>
      <c r="G65" s="185"/>
      <c r="H65" s="185"/>
      <c r="I65" s="185"/>
    </row>
    <row r="66" spans="1:9" x14ac:dyDescent="0.35">
      <c r="A66" s="184"/>
      <c r="B66" s="185"/>
      <c r="C66" s="185"/>
      <c r="D66" s="185"/>
      <c r="E66" s="185"/>
      <c r="F66" s="185"/>
      <c r="G66" s="185"/>
      <c r="H66" s="185"/>
      <c r="I66" s="185"/>
    </row>
    <row r="67" spans="1:9" x14ac:dyDescent="0.35">
      <c r="A67" s="184"/>
      <c r="B67" s="185"/>
      <c r="C67" s="185"/>
      <c r="D67" s="185"/>
      <c r="E67" s="185"/>
      <c r="F67" s="185"/>
      <c r="G67" s="185"/>
      <c r="H67" s="185"/>
      <c r="I67" s="185"/>
    </row>
    <row r="68" spans="1:9" x14ac:dyDescent="0.35">
      <c r="A68" s="184"/>
      <c r="B68" s="185"/>
      <c r="C68" s="185"/>
      <c r="D68" s="185"/>
      <c r="E68" s="185"/>
      <c r="F68" s="185"/>
      <c r="G68" s="185"/>
      <c r="H68" s="185"/>
      <c r="I68" s="185"/>
    </row>
    <row r="69" spans="1:9" x14ac:dyDescent="0.35">
      <c r="A69" s="184"/>
      <c r="B69" s="185"/>
      <c r="C69" s="185"/>
      <c r="D69" s="185"/>
      <c r="E69" s="185"/>
      <c r="F69" s="185"/>
      <c r="G69" s="185"/>
      <c r="H69" s="185"/>
      <c r="I69" s="185"/>
    </row>
    <row r="70" spans="1:9" x14ac:dyDescent="0.35">
      <c r="A70" s="184"/>
      <c r="B70" s="185"/>
      <c r="C70" s="185"/>
      <c r="D70" s="185"/>
      <c r="E70" s="185"/>
      <c r="F70" s="185"/>
      <c r="G70" s="185"/>
      <c r="H70" s="185"/>
      <c r="I70" s="185"/>
    </row>
    <row r="71" spans="1:9" x14ac:dyDescent="0.35">
      <c r="A71" s="184"/>
      <c r="B71" s="185"/>
      <c r="C71" s="185"/>
      <c r="D71" s="185"/>
      <c r="E71" s="185"/>
      <c r="F71" s="185"/>
      <c r="G71" s="185"/>
      <c r="H71" s="185"/>
      <c r="I71" s="185"/>
    </row>
    <row r="72" spans="1:9" x14ac:dyDescent="0.35">
      <c r="A72" s="184"/>
      <c r="B72" s="185"/>
      <c r="C72" s="185"/>
      <c r="D72" s="185"/>
      <c r="E72" s="185"/>
      <c r="F72" s="185"/>
      <c r="G72" s="185"/>
      <c r="H72" s="185"/>
      <c r="I72" s="185"/>
    </row>
    <row r="73" spans="1:9" x14ac:dyDescent="0.35">
      <c r="A73" s="184"/>
      <c r="B73" s="185"/>
      <c r="C73" s="185"/>
      <c r="D73" s="185"/>
      <c r="E73" s="185"/>
      <c r="F73" s="185"/>
      <c r="G73" s="185"/>
      <c r="H73" s="185"/>
      <c r="I73" s="185"/>
    </row>
    <row r="74" spans="1:9" x14ac:dyDescent="0.35">
      <c r="A74" s="184"/>
      <c r="B74" s="185"/>
      <c r="C74" s="185"/>
      <c r="D74" s="185"/>
      <c r="E74" s="185"/>
      <c r="F74" s="185"/>
      <c r="G74" s="185"/>
      <c r="H74" s="185"/>
      <c r="I74" s="185"/>
    </row>
    <row r="75" spans="1:9" x14ac:dyDescent="0.35">
      <c r="A75" s="184"/>
      <c r="B75" s="185"/>
      <c r="C75" s="185"/>
      <c r="D75" s="185"/>
      <c r="E75" s="185"/>
      <c r="F75" s="185"/>
      <c r="G75" s="185"/>
      <c r="H75" s="185"/>
      <c r="I75" s="185"/>
    </row>
    <row r="76" spans="1:9" x14ac:dyDescent="0.35">
      <c r="A76" s="184"/>
      <c r="B76" s="185"/>
      <c r="C76" s="185"/>
      <c r="D76" s="185"/>
      <c r="E76" s="185"/>
      <c r="F76" s="185"/>
      <c r="G76" s="185"/>
      <c r="H76" s="185"/>
      <c r="I76" s="185"/>
    </row>
    <row r="77" spans="1:9" x14ac:dyDescent="0.35">
      <c r="A77" s="184"/>
      <c r="B77" s="185"/>
      <c r="C77" s="185"/>
      <c r="D77" s="185"/>
      <c r="E77" s="185"/>
      <c r="F77" s="185"/>
      <c r="G77" s="185"/>
      <c r="H77" s="185"/>
      <c r="I77" s="185"/>
    </row>
    <row r="78" spans="1:9" x14ac:dyDescent="0.35">
      <c r="A78" s="184"/>
      <c r="B78" s="185"/>
      <c r="C78" s="185"/>
      <c r="D78" s="185"/>
      <c r="E78" s="185"/>
      <c r="F78" s="185"/>
      <c r="G78" s="185"/>
      <c r="H78" s="185"/>
      <c r="I78" s="185"/>
    </row>
    <row r="79" spans="1:9" x14ac:dyDescent="0.35">
      <c r="A79" s="184"/>
      <c r="B79" s="185"/>
      <c r="C79" s="185"/>
      <c r="D79" s="185"/>
      <c r="E79" s="185"/>
      <c r="F79" s="185"/>
      <c r="G79" s="185"/>
      <c r="H79" s="185"/>
      <c r="I79" s="185"/>
    </row>
    <row r="80" spans="1:9" x14ac:dyDescent="0.35">
      <c r="A80" s="184"/>
      <c r="B80" s="185"/>
      <c r="C80" s="185"/>
      <c r="D80" s="185"/>
      <c r="E80" s="185"/>
      <c r="F80" s="185"/>
      <c r="G80" s="185"/>
      <c r="H80" s="185"/>
      <c r="I80" s="185"/>
    </row>
    <row r="81" spans="1:9" x14ac:dyDescent="0.35">
      <c r="A81" s="184"/>
      <c r="B81" s="185"/>
      <c r="C81" s="185"/>
      <c r="D81" s="185"/>
      <c r="E81" s="185"/>
      <c r="F81" s="185"/>
      <c r="G81" s="185"/>
      <c r="H81" s="185"/>
      <c r="I81" s="185"/>
    </row>
    <row r="82" spans="1:9" x14ac:dyDescent="0.35">
      <c r="A82" s="184"/>
      <c r="B82" s="185"/>
      <c r="C82" s="185"/>
      <c r="D82" s="185"/>
      <c r="E82" s="185"/>
      <c r="F82" s="185"/>
      <c r="G82" s="185"/>
      <c r="H82" s="185"/>
      <c r="I82" s="185"/>
    </row>
    <row r="83" spans="1:9" x14ac:dyDescent="0.35">
      <c r="A83" s="184"/>
      <c r="B83" s="185"/>
      <c r="C83" s="185"/>
      <c r="D83" s="185"/>
      <c r="E83" s="185"/>
      <c r="F83" s="185"/>
      <c r="G83" s="185"/>
      <c r="H83" s="185"/>
      <c r="I83" s="185"/>
    </row>
    <row r="84" spans="1:9" x14ac:dyDescent="0.35">
      <c r="A84" s="184"/>
      <c r="B84" s="185"/>
      <c r="C84" s="185"/>
      <c r="D84" s="185"/>
      <c r="E84" s="185"/>
      <c r="F84" s="185"/>
      <c r="G84" s="185"/>
      <c r="H84" s="185"/>
      <c r="I84" s="185"/>
    </row>
    <row r="85" spans="1:9" x14ac:dyDescent="0.35">
      <c r="A85" s="184"/>
      <c r="B85" s="185"/>
      <c r="C85" s="185"/>
      <c r="D85" s="185"/>
      <c r="E85" s="185"/>
      <c r="F85" s="185"/>
      <c r="G85" s="185"/>
      <c r="H85" s="185"/>
      <c r="I85" s="185"/>
    </row>
    <row r="86" spans="1:9" x14ac:dyDescent="0.35">
      <c r="A86" s="184"/>
      <c r="B86" s="185"/>
      <c r="C86" s="185"/>
      <c r="D86" s="185"/>
      <c r="E86" s="185"/>
      <c r="F86" s="185"/>
      <c r="G86" s="185"/>
      <c r="H86" s="185"/>
      <c r="I86" s="185"/>
    </row>
    <row r="87" spans="1:9" x14ac:dyDescent="0.35">
      <c r="A87" s="184"/>
      <c r="B87" s="185"/>
      <c r="C87" s="185"/>
      <c r="D87" s="185"/>
      <c r="E87" s="185"/>
      <c r="F87" s="185"/>
      <c r="G87" s="185"/>
      <c r="H87" s="185"/>
      <c r="I87" s="185"/>
    </row>
    <row r="88" spans="1:9" x14ac:dyDescent="0.35">
      <c r="A88" s="184"/>
      <c r="B88" s="185"/>
      <c r="C88" s="185"/>
      <c r="D88" s="185"/>
      <c r="E88" s="185"/>
      <c r="F88" s="185"/>
      <c r="G88" s="185"/>
      <c r="H88" s="185"/>
      <c r="I88" s="185"/>
    </row>
    <row r="89" spans="1:9" x14ac:dyDescent="0.35">
      <c r="A89" s="184"/>
      <c r="B89" s="185"/>
      <c r="C89" s="185"/>
      <c r="D89" s="185"/>
      <c r="E89" s="185"/>
      <c r="F89" s="185"/>
      <c r="G89" s="185"/>
      <c r="H89" s="185"/>
      <c r="I89" s="185"/>
    </row>
    <row r="90" spans="1:9" x14ac:dyDescent="0.35">
      <c r="A90" s="184"/>
      <c r="B90" s="185"/>
      <c r="C90" s="185"/>
      <c r="D90" s="185"/>
      <c r="E90" s="185"/>
      <c r="F90" s="185"/>
      <c r="G90" s="185"/>
      <c r="H90" s="185"/>
      <c r="I90" s="185"/>
    </row>
    <row r="91" spans="1:9" x14ac:dyDescent="0.35">
      <c r="A91" s="184"/>
      <c r="B91" s="185"/>
      <c r="C91" s="185"/>
      <c r="D91" s="185"/>
      <c r="E91" s="185"/>
      <c r="F91" s="185"/>
      <c r="G91" s="185"/>
      <c r="H91" s="185"/>
      <c r="I91" s="185"/>
    </row>
    <row r="92" spans="1:9" x14ac:dyDescent="0.35">
      <c r="A92" s="184"/>
      <c r="B92" s="185"/>
      <c r="C92" s="185"/>
      <c r="D92" s="185"/>
      <c r="E92" s="185"/>
      <c r="F92" s="185"/>
      <c r="G92" s="185"/>
      <c r="H92" s="185"/>
      <c r="I92" s="185"/>
    </row>
    <row r="93" spans="1:9" x14ac:dyDescent="0.35">
      <c r="A93" s="184"/>
      <c r="B93" s="185"/>
      <c r="C93" s="185"/>
      <c r="D93" s="185"/>
      <c r="E93" s="185"/>
      <c r="F93" s="185"/>
      <c r="G93" s="185"/>
      <c r="H93" s="185"/>
      <c r="I93" s="185"/>
    </row>
    <row r="94" spans="1:9" x14ac:dyDescent="0.35">
      <c r="A94" s="184"/>
      <c r="B94" s="185"/>
      <c r="C94" s="185"/>
      <c r="D94" s="185"/>
      <c r="E94" s="185"/>
      <c r="F94" s="185"/>
      <c r="G94" s="185"/>
      <c r="H94" s="185"/>
      <c r="I94" s="185"/>
    </row>
    <row r="95" spans="1:9" x14ac:dyDescent="0.35">
      <c r="A95" s="184"/>
      <c r="B95" s="185"/>
      <c r="C95" s="185"/>
      <c r="D95" s="185"/>
      <c r="E95" s="185"/>
      <c r="F95" s="185"/>
      <c r="G95" s="185"/>
      <c r="H95" s="185"/>
      <c r="I95" s="185"/>
    </row>
    <row r="96" spans="1:9" x14ac:dyDescent="0.35">
      <c r="A96" s="184"/>
      <c r="B96" s="185"/>
      <c r="C96" s="185"/>
      <c r="D96" s="185"/>
      <c r="E96" s="185"/>
      <c r="F96" s="185"/>
      <c r="G96" s="185"/>
      <c r="H96" s="185"/>
      <c r="I96" s="185"/>
    </row>
    <row r="97" spans="1:9" x14ac:dyDescent="0.35">
      <c r="A97" s="184"/>
      <c r="B97" s="185"/>
      <c r="C97" s="185"/>
      <c r="D97" s="185"/>
      <c r="E97" s="185"/>
      <c r="F97" s="185"/>
      <c r="G97" s="185"/>
      <c r="H97" s="185"/>
      <c r="I97" s="185"/>
    </row>
    <row r="98" spans="1:9" x14ac:dyDescent="0.35">
      <c r="A98" s="184"/>
      <c r="B98" s="185"/>
      <c r="C98" s="185"/>
      <c r="D98" s="185"/>
      <c r="E98" s="185"/>
      <c r="F98" s="185"/>
      <c r="G98" s="185"/>
      <c r="H98" s="185"/>
      <c r="I98" s="185"/>
    </row>
    <row r="99" spans="1:9" x14ac:dyDescent="0.35">
      <c r="A99" s="184"/>
      <c r="B99" s="185"/>
      <c r="C99" s="185"/>
      <c r="D99" s="185"/>
      <c r="E99" s="185"/>
      <c r="F99" s="185"/>
      <c r="G99" s="185"/>
      <c r="H99" s="185"/>
      <c r="I99" s="185"/>
    </row>
    <row r="100" spans="1:9" x14ac:dyDescent="0.35">
      <c r="A100" s="184"/>
      <c r="B100" s="185"/>
      <c r="C100" s="185"/>
      <c r="D100" s="185"/>
      <c r="E100" s="185"/>
      <c r="F100" s="185"/>
      <c r="G100" s="185"/>
      <c r="H100" s="185"/>
      <c r="I100" s="185"/>
    </row>
    <row r="101" spans="1:9" x14ac:dyDescent="0.35">
      <c r="A101" s="184"/>
      <c r="B101" s="185"/>
      <c r="C101" s="185"/>
      <c r="D101" s="185"/>
      <c r="E101" s="185"/>
      <c r="F101" s="185"/>
      <c r="G101" s="185"/>
      <c r="H101" s="185"/>
      <c r="I101" s="185"/>
    </row>
    <row r="102" spans="1:9" x14ac:dyDescent="0.35">
      <c r="A102" s="184"/>
      <c r="B102" s="185"/>
      <c r="C102" s="185"/>
      <c r="D102" s="185"/>
      <c r="E102" s="185"/>
      <c r="F102" s="185"/>
      <c r="G102" s="185"/>
      <c r="H102" s="185"/>
      <c r="I102" s="185"/>
    </row>
    <row r="103" spans="1:9" x14ac:dyDescent="0.35">
      <c r="A103" s="184"/>
      <c r="B103" s="185"/>
      <c r="C103" s="185"/>
      <c r="D103" s="185"/>
      <c r="E103" s="185"/>
      <c r="F103" s="185"/>
      <c r="G103" s="185"/>
      <c r="H103" s="185"/>
      <c r="I103" s="185"/>
    </row>
    <row r="104" spans="1:9" x14ac:dyDescent="0.35">
      <c r="A104" s="184"/>
      <c r="B104" s="185"/>
      <c r="C104" s="185"/>
      <c r="D104" s="185"/>
      <c r="E104" s="185"/>
      <c r="F104" s="185"/>
      <c r="G104" s="185"/>
      <c r="H104" s="185"/>
      <c r="I104" s="185"/>
    </row>
    <row r="105" spans="1:9" x14ac:dyDescent="0.35">
      <c r="A105" s="184"/>
      <c r="B105" s="185"/>
      <c r="C105" s="185"/>
      <c r="D105" s="185"/>
      <c r="E105" s="185"/>
      <c r="F105" s="185"/>
      <c r="G105" s="185"/>
      <c r="H105" s="185"/>
      <c r="I105" s="185"/>
    </row>
    <row r="106" spans="1:9" x14ac:dyDescent="0.35">
      <c r="A106" s="184"/>
      <c r="B106" s="185"/>
      <c r="C106" s="185"/>
      <c r="D106" s="185"/>
      <c r="E106" s="185"/>
      <c r="F106" s="185"/>
      <c r="G106" s="185"/>
      <c r="H106" s="185"/>
      <c r="I106" s="185"/>
    </row>
    <row r="107" spans="1:9" x14ac:dyDescent="0.35">
      <c r="A107" s="184"/>
      <c r="B107" s="185"/>
      <c r="C107" s="185"/>
      <c r="D107" s="185"/>
      <c r="E107" s="185"/>
      <c r="F107" s="185"/>
      <c r="G107" s="185"/>
      <c r="H107" s="185"/>
      <c r="I107" s="185"/>
    </row>
    <row r="108" spans="1:9" x14ac:dyDescent="0.35">
      <c r="A108" s="184"/>
      <c r="B108" s="185"/>
      <c r="C108" s="185"/>
      <c r="D108" s="185"/>
      <c r="E108" s="185"/>
      <c r="F108" s="185"/>
      <c r="G108" s="185"/>
      <c r="H108" s="185"/>
      <c r="I108" s="185"/>
    </row>
    <row r="109" spans="1:9" x14ac:dyDescent="0.35">
      <c r="A109" s="340"/>
      <c r="B109" s="340"/>
      <c r="C109" s="340"/>
      <c r="D109" s="340"/>
      <c r="E109" s="340"/>
      <c r="F109" s="340"/>
      <c r="G109" s="340"/>
      <c r="H109" s="340"/>
      <c r="I109" s="340"/>
    </row>
    <row r="110" spans="1:9" x14ac:dyDescent="0.35">
      <c r="A110" s="186"/>
    </row>
    <row r="112" spans="1:9" x14ac:dyDescent="0.35">
      <c r="A112" s="186"/>
    </row>
    <row r="113" spans="1:10" x14ac:dyDescent="0.35">
      <c r="A113" s="187"/>
    </row>
    <row r="114" spans="1:10" ht="16" thickBot="1" x14ac:dyDescent="0.4">
      <c r="A114" s="188"/>
    </row>
    <row r="115" spans="1:10" ht="15.65" customHeight="1" x14ac:dyDescent="0.35">
      <c r="A115" s="341"/>
      <c r="B115" s="338"/>
      <c r="C115" s="338"/>
      <c r="D115" s="338"/>
      <c r="E115" s="338"/>
      <c r="F115" s="338"/>
      <c r="G115" s="338"/>
      <c r="H115" s="338"/>
      <c r="I115" s="338"/>
      <c r="J115" s="338"/>
    </row>
    <row r="116" spans="1:10" x14ac:dyDescent="0.35">
      <c r="A116" s="342"/>
      <c r="B116" s="190"/>
      <c r="C116" s="190"/>
      <c r="D116" s="190"/>
      <c r="E116" s="190"/>
      <c r="F116" s="190"/>
      <c r="G116" s="190"/>
      <c r="H116" s="190"/>
      <c r="I116" s="190"/>
      <c r="J116" s="339"/>
    </row>
    <row r="117" spans="1:10" x14ac:dyDescent="0.35">
      <c r="A117" s="342"/>
      <c r="B117" s="190"/>
      <c r="C117" s="190"/>
      <c r="D117" s="190"/>
      <c r="E117" s="190"/>
      <c r="F117" s="190"/>
      <c r="G117" s="190"/>
      <c r="H117" s="190"/>
      <c r="I117" s="190"/>
      <c r="J117" s="190"/>
    </row>
    <row r="118" spans="1:10" x14ac:dyDescent="0.35">
      <c r="A118" s="342"/>
      <c r="B118" s="190"/>
      <c r="C118" s="190"/>
      <c r="D118" s="190"/>
      <c r="E118" s="190"/>
      <c r="F118" s="190"/>
      <c r="G118" s="190"/>
      <c r="H118" s="190"/>
      <c r="I118" s="190"/>
      <c r="J118" s="190"/>
    </row>
    <row r="119" spans="1:10" x14ac:dyDescent="0.35">
      <c r="A119" s="189"/>
      <c r="B119" s="191"/>
      <c r="C119" s="191"/>
      <c r="D119" s="191"/>
      <c r="E119" s="191"/>
      <c r="F119" s="191"/>
      <c r="G119" s="191"/>
      <c r="H119" s="191"/>
      <c r="I119" s="191"/>
      <c r="J119" s="191"/>
    </row>
    <row r="120" spans="1:10" x14ac:dyDescent="0.35">
      <c r="A120" s="189"/>
      <c r="B120" s="191"/>
      <c r="C120" s="191"/>
      <c r="D120" s="191"/>
      <c r="E120" s="191"/>
      <c r="F120" s="191"/>
      <c r="G120" s="191"/>
      <c r="H120" s="191"/>
      <c r="I120" s="191"/>
      <c r="J120" s="191"/>
    </row>
    <row r="121" spans="1:10" x14ac:dyDescent="0.35">
      <c r="A121" s="189"/>
      <c r="B121" s="191"/>
      <c r="C121" s="191"/>
      <c r="D121" s="191"/>
      <c r="E121" s="191"/>
      <c r="F121" s="191"/>
      <c r="G121" s="191"/>
      <c r="H121" s="191"/>
      <c r="I121" s="191"/>
      <c r="J121" s="191"/>
    </row>
    <row r="122" spans="1:10" x14ac:dyDescent="0.35">
      <c r="A122" s="189"/>
      <c r="B122" s="191"/>
      <c r="C122" s="191"/>
      <c r="D122" s="191"/>
      <c r="E122" s="191"/>
      <c r="F122" s="191"/>
      <c r="G122" s="191"/>
      <c r="H122" s="191"/>
      <c r="I122" s="191"/>
      <c r="J122" s="191"/>
    </row>
    <row r="123" spans="1:10" x14ac:dyDescent="0.35">
      <c r="A123" s="189"/>
      <c r="B123" s="191"/>
      <c r="C123" s="191"/>
      <c r="D123" s="191"/>
      <c r="E123" s="191"/>
      <c r="F123" s="191"/>
      <c r="G123" s="191"/>
      <c r="H123" s="191"/>
      <c r="I123" s="191"/>
      <c r="J123" s="191"/>
    </row>
    <row r="124" spans="1:10" x14ac:dyDescent="0.35">
      <c r="A124" s="189"/>
      <c r="B124" s="191"/>
      <c r="C124" s="191"/>
      <c r="D124" s="191"/>
      <c r="E124" s="191"/>
      <c r="F124" s="191"/>
      <c r="G124" s="191"/>
      <c r="H124" s="191"/>
      <c r="I124" s="191"/>
      <c r="J124" s="191"/>
    </row>
    <row r="125" spans="1:10" x14ac:dyDescent="0.35">
      <c r="A125" s="189"/>
      <c r="B125" s="191"/>
      <c r="C125" s="191"/>
      <c r="D125" s="191"/>
      <c r="E125" s="191"/>
      <c r="F125" s="191"/>
      <c r="G125" s="191"/>
      <c r="H125" s="191"/>
      <c r="I125" s="191"/>
      <c r="J125" s="191"/>
    </row>
    <row r="126" spans="1:10" x14ac:dyDescent="0.35">
      <c r="A126" s="189"/>
      <c r="B126" s="191"/>
      <c r="C126" s="191"/>
      <c r="D126" s="191"/>
      <c r="E126" s="191"/>
      <c r="F126" s="191"/>
      <c r="G126" s="191"/>
      <c r="H126" s="191"/>
      <c r="I126" s="191"/>
      <c r="J126" s="191"/>
    </row>
    <row r="127" spans="1:10" x14ac:dyDescent="0.35">
      <c r="A127" s="189"/>
      <c r="B127" s="191"/>
      <c r="C127" s="191"/>
      <c r="D127" s="191"/>
      <c r="E127" s="191"/>
      <c r="F127" s="191"/>
      <c r="G127" s="191"/>
      <c r="H127" s="191"/>
      <c r="I127" s="191"/>
      <c r="J127" s="191"/>
    </row>
    <row r="128" spans="1:10" x14ac:dyDescent="0.35">
      <c r="A128" s="189"/>
      <c r="B128" s="191"/>
      <c r="C128" s="191"/>
      <c r="D128" s="191"/>
      <c r="E128" s="191"/>
      <c r="F128" s="191"/>
      <c r="G128" s="191"/>
      <c r="H128" s="191"/>
      <c r="I128" s="191"/>
      <c r="J128" s="191"/>
    </row>
    <row r="129" spans="1:10" x14ac:dyDescent="0.35">
      <c r="A129" s="189"/>
      <c r="B129" s="191"/>
      <c r="C129" s="191"/>
      <c r="D129" s="191"/>
      <c r="E129" s="191"/>
      <c r="F129" s="191"/>
      <c r="G129" s="191"/>
      <c r="H129" s="191"/>
      <c r="I129" s="191"/>
      <c r="J129" s="191"/>
    </row>
    <row r="130" spans="1:10" x14ac:dyDescent="0.35">
      <c r="A130" s="189"/>
      <c r="B130" s="191"/>
      <c r="C130" s="191"/>
      <c r="D130" s="191"/>
      <c r="E130" s="191"/>
      <c r="F130" s="191"/>
      <c r="G130" s="191"/>
      <c r="H130" s="191"/>
      <c r="I130" s="191"/>
      <c r="J130" s="191"/>
    </row>
    <row r="131" spans="1:10" x14ac:dyDescent="0.35">
      <c r="A131" s="189"/>
      <c r="B131" s="191"/>
      <c r="C131" s="191"/>
      <c r="D131" s="191"/>
      <c r="E131" s="191"/>
      <c r="F131" s="191"/>
      <c r="G131" s="191"/>
      <c r="H131" s="191"/>
      <c r="I131" s="191"/>
      <c r="J131" s="191"/>
    </row>
    <row r="132" spans="1:10" x14ac:dyDescent="0.35">
      <c r="A132" s="189"/>
      <c r="B132" s="191"/>
      <c r="C132" s="191"/>
      <c r="D132" s="191"/>
      <c r="E132" s="191"/>
      <c r="F132" s="191"/>
      <c r="G132" s="191"/>
      <c r="H132" s="191"/>
      <c r="I132" s="191"/>
      <c r="J132" s="191"/>
    </row>
    <row r="133" spans="1:10" x14ac:dyDescent="0.35">
      <c r="A133" s="189"/>
      <c r="B133" s="191"/>
      <c r="C133" s="191"/>
      <c r="D133" s="191"/>
      <c r="E133" s="191"/>
      <c r="F133" s="191"/>
      <c r="G133" s="191"/>
      <c r="H133" s="191"/>
      <c r="I133" s="191"/>
      <c r="J133" s="191"/>
    </row>
    <row r="134" spans="1:10" x14ac:dyDescent="0.35">
      <c r="A134" s="189"/>
      <c r="B134" s="191"/>
      <c r="C134" s="191"/>
      <c r="D134" s="191"/>
      <c r="E134" s="191"/>
      <c r="F134" s="191"/>
      <c r="G134" s="191"/>
      <c r="H134" s="191"/>
      <c r="I134" s="191"/>
      <c r="J134" s="191"/>
    </row>
    <row r="135" spans="1:10" x14ac:dyDescent="0.35">
      <c r="A135" s="189"/>
      <c r="B135" s="191"/>
      <c r="C135" s="191"/>
      <c r="D135" s="191"/>
      <c r="E135" s="191"/>
      <c r="F135" s="191"/>
      <c r="G135" s="191"/>
      <c r="H135" s="191"/>
      <c r="I135" s="191"/>
      <c r="J135" s="191"/>
    </row>
    <row r="136" spans="1:10" x14ac:dyDescent="0.35">
      <c r="A136" s="189"/>
      <c r="B136" s="191"/>
      <c r="C136" s="191"/>
      <c r="D136" s="191"/>
      <c r="E136" s="191"/>
      <c r="F136" s="191"/>
      <c r="G136" s="191"/>
      <c r="H136" s="191"/>
      <c r="I136" s="191"/>
      <c r="J136" s="191"/>
    </row>
    <row r="137" spans="1:10" x14ac:dyDescent="0.35">
      <c r="A137" s="189"/>
      <c r="B137" s="191"/>
      <c r="C137" s="191"/>
      <c r="D137" s="191"/>
      <c r="E137" s="191"/>
      <c r="F137" s="191"/>
      <c r="G137" s="191"/>
      <c r="H137" s="191"/>
      <c r="I137" s="191"/>
      <c r="J137" s="191"/>
    </row>
    <row r="138" spans="1:10" x14ac:dyDescent="0.35">
      <c r="A138" s="189"/>
      <c r="B138" s="191"/>
      <c r="C138" s="191"/>
      <c r="D138" s="191"/>
      <c r="E138" s="191"/>
      <c r="F138" s="191"/>
      <c r="G138" s="191"/>
      <c r="H138" s="191"/>
      <c r="I138" s="191"/>
      <c r="J138" s="191"/>
    </row>
    <row r="139" spans="1:10" x14ac:dyDescent="0.35">
      <c r="A139" s="189"/>
      <c r="B139" s="191"/>
      <c r="C139" s="191"/>
      <c r="D139" s="191"/>
      <c r="E139" s="191"/>
      <c r="F139" s="191"/>
      <c r="G139" s="191"/>
      <c r="H139" s="191"/>
      <c r="I139" s="191"/>
      <c r="J139" s="191"/>
    </row>
    <row r="140" spans="1:10" x14ac:dyDescent="0.35">
      <c r="A140" s="189"/>
      <c r="B140" s="191"/>
      <c r="C140" s="191"/>
      <c r="D140" s="191"/>
      <c r="E140" s="191"/>
      <c r="F140" s="191"/>
      <c r="G140" s="191"/>
      <c r="H140" s="191"/>
      <c r="I140" s="191"/>
      <c r="J140" s="191"/>
    </row>
    <row r="141" spans="1:10" x14ac:dyDescent="0.35">
      <c r="A141" s="189"/>
      <c r="B141" s="191"/>
      <c r="C141" s="191"/>
      <c r="D141" s="191"/>
      <c r="E141" s="191"/>
      <c r="F141" s="191"/>
      <c r="G141" s="191"/>
      <c r="H141" s="191"/>
      <c r="I141" s="191"/>
      <c r="J141" s="191"/>
    </row>
    <row r="142" spans="1:10" x14ac:dyDescent="0.35">
      <c r="A142" s="189"/>
      <c r="B142" s="191"/>
      <c r="C142" s="191"/>
      <c r="D142" s="191"/>
      <c r="E142" s="191"/>
      <c r="F142" s="191"/>
      <c r="G142" s="191"/>
      <c r="H142" s="191"/>
      <c r="I142" s="191"/>
      <c r="J142" s="191"/>
    </row>
    <row r="143" spans="1:10" x14ac:dyDescent="0.35">
      <c r="A143" s="189"/>
      <c r="B143" s="191"/>
      <c r="C143" s="191"/>
      <c r="D143" s="191"/>
      <c r="E143" s="191"/>
      <c r="F143" s="191"/>
      <c r="G143" s="191"/>
      <c r="H143" s="191"/>
      <c r="I143" s="191"/>
      <c r="J143" s="191"/>
    </row>
    <row r="144" spans="1:10" x14ac:dyDescent="0.35">
      <c r="A144" s="189"/>
      <c r="B144" s="191"/>
      <c r="C144" s="191"/>
      <c r="D144" s="191"/>
      <c r="E144" s="191"/>
      <c r="F144" s="191"/>
      <c r="G144" s="191"/>
      <c r="H144" s="191"/>
      <c r="I144" s="191"/>
      <c r="J144" s="191"/>
    </row>
    <row r="145" spans="1:10" x14ac:dyDescent="0.35">
      <c r="A145" s="189"/>
      <c r="B145" s="191"/>
      <c r="C145" s="191"/>
      <c r="D145" s="191"/>
      <c r="E145" s="191"/>
      <c r="F145" s="191"/>
      <c r="G145" s="191"/>
      <c r="H145" s="191"/>
      <c r="I145" s="191"/>
      <c r="J145" s="191"/>
    </row>
    <row r="146" spans="1:10" x14ac:dyDescent="0.35">
      <c r="A146" s="189"/>
      <c r="B146" s="191"/>
      <c r="C146" s="191"/>
      <c r="D146" s="191"/>
      <c r="E146" s="191"/>
      <c r="F146" s="191"/>
      <c r="G146" s="191"/>
      <c r="H146" s="191"/>
      <c r="I146" s="191"/>
      <c r="J146" s="191"/>
    </row>
    <row r="147" spans="1:10" x14ac:dyDescent="0.35">
      <c r="A147" s="189"/>
      <c r="B147" s="191"/>
      <c r="C147" s="191"/>
      <c r="D147" s="191"/>
      <c r="E147" s="191"/>
      <c r="F147" s="191"/>
      <c r="G147" s="191"/>
      <c r="H147" s="191"/>
      <c r="I147" s="191"/>
      <c r="J147" s="191"/>
    </row>
    <row r="148" spans="1:10" x14ac:dyDescent="0.35">
      <c r="A148" s="189"/>
      <c r="B148" s="191"/>
      <c r="C148" s="191"/>
      <c r="D148" s="191"/>
      <c r="E148" s="191"/>
      <c r="F148" s="191"/>
      <c r="G148" s="191"/>
      <c r="H148" s="191"/>
      <c r="I148" s="191"/>
      <c r="J148" s="191"/>
    </row>
    <row r="149" spans="1:10" x14ac:dyDescent="0.35">
      <c r="A149" s="189"/>
      <c r="B149" s="191"/>
      <c r="C149" s="191"/>
      <c r="D149" s="191"/>
      <c r="E149" s="191"/>
      <c r="F149" s="191"/>
      <c r="G149" s="191"/>
      <c r="H149" s="191"/>
      <c r="I149" s="191"/>
      <c r="J149" s="191"/>
    </row>
    <row r="150" spans="1:10" x14ac:dyDescent="0.35">
      <c r="A150" s="189"/>
      <c r="B150" s="191"/>
      <c r="C150" s="191"/>
      <c r="D150" s="191"/>
      <c r="E150" s="191"/>
      <c r="F150" s="191"/>
      <c r="G150" s="191"/>
      <c r="H150" s="191"/>
      <c r="I150" s="191"/>
      <c r="J150" s="191"/>
    </row>
    <row r="151" spans="1:10" x14ac:dyDescent="0.35">
      <c r="A151" s="189"/>
      <c r="B151" s="191"/>
      <c r="C151" s="191"/>
      <c r="D151" s="191"/>
      <c r="E151" s="191"/>
      <c r="F151" s="191"/>
      <c r="G151" s="191"/>
      <c r="H151" s="191"/>
      <c r="I151" s="191"/>
      <c r="J151" s="191"/>
    </row>
    <row r="152" spans="1:10" x14ac:dyDescent="0.35">
      <c r="A152" s="189"/>
      <c r="B152" s="191"/>
      <c r="C152" s="191"/>
      <c r="D152" s="191"/>
      <c r="E152" s="191"/>
      <c r="F152" s="191"/>
      <c r="G152" s="191"/>
      <c r="H152" s="191"/>
      <c r="I152" s="191"/>
      <c r="J152" s="191"/>
    </row>
    <row r="153" spans="1:10" x14ac:dyDescent="0.35">
      <c r="A153" s="189"/>
      <c r="B153" s="191"/>
      <c r="C153" s="191"/>
      <c r="D153" s="191"/>
      <c r="E153" s="191"/>
      <c r="F153" s="191"/>
      <c r="G153" s="191"/>
      <c r="H153" s="191"/>
      <c r="I153" s="191"/>
      <c r="J153" s="191"/>
    </row>
    <row r="154" spans="1:10" x14ac:dyDescent="0.35">
      <c r="A154" s="189"/>
      <c r="B154" s="191"/>
      <c r="C154" s="191"/>
      <c r="D154" s="191"/>
      <c r="E154" s="191"/>
      <c r="F154" s="191"/>
      <c r="G154" s="191"/>
      <c r="H154" s="191"/>
      <c r="I154" s="191"/>
      <c r="J154" s="191"/>
    </row>
    <row r="155" spans="1:10" x14ac:dyDescent="0.35">
      <c r="A155" s="189"/>
      <c r="B155" s="191"/>
      <c r="C155" s="191"/>
      <c r="D155" s="191"/>
      <c r="E155" s="191"/>
      <c r="F155" s="191"/>
      <c r="G155" s="191"/>
      <c r="H155" s="191"/>
      <c r="I155" s="191"/>
      <c r="J155" s="191"/>
    </row>
    <row r="156" spans="1:10" x14ac:dyDescent="0.35">
      <c r="A156" s="189"/>
      <c r="B156" s="191"/>
      <c r="C156" s="191"/>
      <c r="D156" s="191"/>
      <c r="E156" s="191"/>
      <c r="F156" s="191"/>
      <c r="G156" s="191"/>
      <c r="H156" s="191"/>
      <c r="I156" s="191"/>
      <c r="J156" s="191"/>
    </row>
    <row r="157" spans="1:10" x14ac:dyDescent="0.35">
      <c r="A157" s="189"/>
      <c r="B157" s="191"/>
      <c r="C157" s="191"/>
      <c r="D157" s="191"/>
      <c r="E157" s="191"/>
      <c r="F157" s="191"/>
      <c r="G157" s="191"/>
      <c r="H157" s="191"/>
      <c r="I157" s="191"/>
      <c r="J157" s="191"/>
    </row>
    <row r="158" spans="1:10" x14ac:dyDescent="0.35">
      <c r="A158" s="189"/>
      <c r="B158" s="191"/>
      <c r="C158" s="191"/>
      <c r="D158" s="191"/>
      <c r="E158" s="191"/>
      <c r="F158" s="191"/>
      <c r="G158" s="191"/>
      <c r="H158" s="191"/>
      <c r="I158" s="191"/>
      <c r="J158" s="191"/>
    </row>
    <row r="159" spans="1:10" x14ac:dyDescent="0.35">
      <c r="A159" s="189"/>
      <c r="B159" s="191"/>
      <c r="C159" s="191"/>
      <c r="D159" s="191"/>
      <c r="E159" s="191"/>
      <c r="F159" s="191"/>
      <c r="G159" s="191"/>
      <c r="H159" s="191"/>
      <c r="I159" s="191"/>
      <c r="J159" s="191"/>
    </row>
    <row r="160" spans="1:10" x14ac:dyDescent="0.35">
      <c r="A160" s="189"/>
      <c r="B160" s="191"/>
      <c r="C160" s="191"/>
      <c r="D160" s="191"/>
      <c r="E160" s="191"/>
      <c r="F160" s="191"/>
      <c r="G160" s="191"/>
      <c r="H160" s="191"/>
      <c r="I160" s="191"/>
      <c r="J160" s="191"/>
    </row>
    <row r="161" spans="1:10" x14ac:dyDescent="0.35">
      <c r="A161" s="189"/>
      <c r="B161" s="191"/>
      <c r="C161" s="191"/>
      <c r="D161" s="191"/>
      <c r="E161" s="191"/>
      <c r="F161" s="191"/>
      <c r="G161" s="191"/>
      <c r="H161" s="191"/>
      <c r="I161" s="191"/>
      <c r="J161" s="191"/>
    </row>
    <row r="162" spans="1:10" x14ac:dyDescent="0.35">
      <c r="A162" s="189"/>
      <c r="B162" s="191"/>
      <c r="C162" s="191"/>
      <c r="D162" s="191"/>
      <c r="E162" s="191"/>
      <c r="F162" s="191"/>
      <c r="G162" s="191"/>
      <c r="H162" s="191"/>
      <c r="I162" s="191"/>
      <c r="J162" s="191"/>
    </row>
    <row r="163" spans="1:10" x14ac:dyDescent="0.35">
      <c r="A163" s="189"/>
      <c r="B163" s="191"/>
      <c r="C163" s="191"/>
      <c r="D163" s="191"/>
      <c r="E163" s="191"/>
      <c r="F163" s="191"/>
      <c r="G163" s="191"/>
      <c r="H163" s="191"/>
      <c r="I163" s="191"/>
      <c r="J163" s="191"/>
    </row>
    <row r="164" spans="1:10" x14ac:dyDescent="0.35">
      <c r="A164" s="189"/>
      <c r="B164" s="191"/>
      <c r="C164" s="191"/>
      <c r="D164" s="191"/>
      <c r="E164" s="191"/>
      <c r="F164" s="191"/>
      <c r="G164" s="191"/>
      <c r="H164" s="191"/>
      <c r="I164" s="191"/>
      <c r="J164" s="191"/>
    </row>
    <row r="165" spans="1:10" x14ac:dyDescent="0.35">
      <c r="A165" s="189"/>
      <c r="B165" s="191"/>
      <c r="C165" s="191"/>
      <c r="D165" s="191"/>
      <c r="E165" s="191"/>
      <c r="F165" s="191"/>
      <c r="G165" s="191"/>
      <c r="H165" s="191"/>
      <c r="I165" s="191"/>
      <c r="J165" s="191"/>
    </row>
    <row r="166" spans="1:10" x14ac:dyDescent="0.35">
      <c r="A166" s="189"/>
      <c r="B166" s="191"/>
      <c r="C166" s="191"/>
      <c r="D166" s="191"/>
      <c r="E166" s="191"/>
      <c r="F166" s="191"/>
      <c r="G166" s="191"/>
      <c r="H166" s="191"/>
      <c r="I166" s="191"/>
      <c r="J166" s="191"/>
    </row>
    <row r="167" spans="1:10" x14ac:dyDescent="0.35">
      <c r="A167" s="189"/>
      <c r="B167" s="191"/>
      <c r="C167" s="191"/>
      <c r="D167" s="191"/>
      <c r="E167" s="191"/>
      <c r="F167" s="191"/>
      <c r="G167" s="191"/>
      <c r="H167" s="191"/>
      <c r="I167" s="191"/>
      <c r="J167" s="191"/>
    </row>
    <row r="168" spans="1:10" x14ac:dyDescent="0.35">
      <c r="A168" s="189"/>
      <c r="B168" s="191"/>
      <c r="C168" s="191"/>
      <c r="D168" s="191"/>
      <c r="E168" s="191"/>
      <c r="F168" s="191"/>
      <c r="G168" s="191"/>
      <c r="H168" s="191"/>
      <c r="I168" s="191"/>
      <c r="J168" s="191"/>
    </row>
    <row r="169" spans="1:10" x14ac:dyDescent="0.35">
      <c r="A169" s="189"/>
      <c r="B169" s="191"/>
      <c r="C169" s="191"/>
      <c r="D169" s="191"/>
      <c r="E169" s="191"/>
      <c r="F169" s="191"/>
      <c r="G169" s="191"/>
      <c r="H169" s="191"/>
      <c r="I169" s="191"/>
      <c r="J169" s="191"/>
    </row>
    <row r="170" spans="1:10" x14ac:dyDescent="0.35">
      <c r="A170" s="189"/>
      <c r="B170" s="191"/>
      <c r="C170" s="191"/>
      <c r="D170" s="191"/>
      <c r="E170" s="191"/>
      <c r="F170" s="191"/>
      <c r="G170" s="191"/>
      <c r="H170" s="191"/>
      <c r="I170" s="191"/>
      <c r="J170" s="191"/>
    </row>
    <row r="171" spans="1:10" x14ac:dyDescent="0.35">
      <c r="A171" s="189"/>
      <c r="B171" s="191"/>
      <c r="C171" s="191"/>
      <c r="D171" s="191"/>
      <c r="E171" s="191"/>
      <c r="F171" s="191"/>
      <c r="G171" s="191"/>
      <c r="H171" s="191"/>
      <c r="I171" s="191"/>
      <c r="J171" s="191"/>
    </row>
    <row r="172" spans="1:10" x14ac:dyDescent="0.35">
      <c r="A172" s="189"/>
      <c r="B172" s="191"/>
      <c r="C172" s="191"/>
      <c r="D172" s="191"/>
      <c r="E172" s="191"/>
      <c r="F172" s="191"/>
      <c r="G172" s="191"/>
      <c r="H172" s="191"/>
      <c r="I172" s="191"/>
      <c r="J172" s="191"/>
    </row>
    <row r="173" spans="1:10" x14ac:dyDescent="0.35">
      <c r="A173" s="189"/>
      <c r="B173" s="191"/>
      <c r="C173" s="191"/>
      <c r="D173" s="191"/>
      <c r="E173" s="191"/>
      <c r="F173" s="191"/>
      <c r="G173" s="191"/>
      <c r="H173" s="191"/>
      <c r="I173" s="191"/>
      <c r="J173" s="191"/>
    </row>
    <row r="174" spans="1:10" x14ac:dyDescent="0.35">
      <c r="A174" s="189"/>
      <c r="B174" s="191"/>
      <c r="C174" s="191"/>
      <c r="D174" s="191"/>
      <c r="E174" s="191"/>
      <c r="F174" s="191"/>
      <c r="G174" s="191"/>
      <c r="H174" s="191"/>
      <c r="I174" s="191"/>
      <c r="J174" s="191"/>
    </row>
    <row r="175" spans="1:10" x14ac:dyDescent="0.35">
      <c r="A175" s="189"/>
      <c r="B175" s="191"/>
      <c r="C175" s="191"/>
      <c r="D175" s="191"/>
      <c r="E175" s="191"/>
      <c r="F175" s="191"/>
      <c r="G175" s="191"/>
      <c r="H175" s="191"/>
      <c r="I175" s="191"/>
      <c r="J175" s="191"/>
    </row>
    <row r="176" spans="1:10" x14ac:dyDescent="0.35">
      <c r="A176" s="189"/>
      <c r="B176" s="191"/>
      <c r="C176" s="191"/>
      <c r="D176" s="191"/>
      <c r="E176" s="191"/>
      <c r="F176" s="191"/>
      <c r="G176" s="191"/>
      <c r="H176" s="191"/>
      <c r="I176" s="191"/>
      <c r="J176" s="191"/>
    </row>
    <row r="177" spans="1:10" x14ac:dyDescent="0.35">
      <c r="A177" s="189"/>
      <c r="B177" s="191"/>
      <c r="C177" s="191"/>
      <c r="D177" s="191"/>
      <c r="E177" s="191"/>
      <c r="F177" s="191"/>
      <c r="G177" s="191"/>
      <c r="H177" s="191"/>
      <c r="I177" s="191"/>
      <c r="J177" s="191"/>
    </row>
    <row r="178" spans="1:10" x14ac:dyDescent="0.35">
      <c r="A178" s="189"/>
      <c r="B178" s="191"/>
      <c r="C178" s="191"/>
      <c r="D178" s="191"/>
      <c r="E178" s="191"/>
      <c r="F178" s="191"/>
      <c r="G178" s="191"/>
      <c r="H178" s="191"/>
      <c r="I178" s="191"/>
      <c r="J178" s="191"/>
    </row>
    <row r="179" spans="1:10" x14ac:dyDescent="0.35">
      <c r="A179" s="189"/>
      <c r="B179" s="191"/>
      <c r="C179" s="191"/>
      <c r="D179" s="191"/>
      <c r="E179" s="191"/>
      <c r="F179" s="191"/>
      <c r="G179" s="191"/>
      <c r="H179" s="191"/>
      <c r="I179" s="191"/>
      <c r="J179" s="191"/>
    </row>
    <row r="180" spans="1:10" x14ac:dyDescent="0.35">
      <c r="A180" s="189"/>
      <c r="B180" s="191"/>
      <c r="C180" s="191"/>
      <c r="D180" s="191"/>
      <c r="E180" s="191"/>
      <c r="F180" s="191"/>
      <c r="G180" s="191"/>
      <c r="H180" s="191"/>
      <c r="I180" s="191"/>
      <c r="J180" s="191"/>
    </row>
    <row r="181" spans="1:10" x14ac:dyDescent="0.35">
      <c r="A181" s="189"/>
      <c r="B181" s="191"/>
      <c r="C181" s="191"/>
      <c r="D181" s="191"/>
      <c r="E181" s="191"/>
      <c r="F181" s="191"/>
      <c r="G181" s="191"/>
      <c r="H181" s="191"/>
      <c r="I181" s="191"/>
      <c r="J181" s="191"/>
    </row>
    <row r="182" spans="1:10" x14ac:dyDescent="0.35">
      <c r="A182" s="189"/>
      <c r="B182" s="191"/>
      <c r="C182" s="191"/>
      <c r="D182" s="191"/>
      <c r="E182" s="191"/>
      <c r="F182" s="191"/>
      <c r="G182" s="191"/>
      <c r="H182" s="191"/>
      <c r="I182" s="191"/>
      <c r="J182" s="191"/>
    </row>
    <row r="183" spans="1:10" x14ac:dyDescent="0.35">
      <c r="A183" s="189"/>
      <c r="B183" s="191"/>
      <c r="C183" s="191"/>
      <c r="D183" s="191"/>
      <c r="E183" s="191"/>
      <c r="F183" s="191"/>
      <c r="G183" s="191"/>
      <c r="H183" s="191"/>
      <c r="I183" s="191"/>
      <c r="J183" s="191"/>
    </row>
    <row r="184" spans="1:10" x14ac:dyDescent="0.35">
      <c r="A184" s="189"/>
      <c r="B184" s="191"/>
      <c r="C184" s="191"/>
      <c r="D184" s="191"/>
      <c r="E184" s="191"/>
      <c r="F184" s="191"/>
      <c r="G184" s="191"/>
      <c r="H184" s="191"/>
      <c r="I184" s="191"/>
      <c r="J184" s="191"/>
    </row>
    <row r="185" spans="1:10" x14ac:dyDescent="0.35">
      <c r="A185" s="189"/>
      <c r="B185" s="191"/>
      <c r="C185" s="191"/>
      <c r="D185" s="191"/>
      <c r="E185" s="191"/>
      <c r="F185" s="191"/>
      <c r="G185" s="191"/>
      <c r="H185" s="191"/>
      <c r="I185" s="191"/>
      <c r="J185" s="191"/>
    </row>
    <row r="186" spans="1:10" x14ac:dyDescent="0.35">
      <c r="A186" s="189"/>
      <c r="B186" s="191"/>
      <c r="C186" s="191"/>
      <c r="D186" s="191"/>
      <c r="E186" s="191"/>
      <c r="F186" s="191"/>
      <c r="G186" s="191"/>
      <c r="H186" s="191"/>
      <c r="I186" s="191"/>
      <c r="J186" s="191"/>
    </row>
    <row r="187" spans="1:10" x14ac:dyDescent="0.35">
      <c r="A187" s="189"/>
      <c r="B187" s="191"/>
      <c r="C187" s="191"/>
      <c r="D187" s="191"/>
      <c r="E187" s="191"/>
      <c r="F187" s="191"/>
      <c r="G187" s="191"/>
      <c r="H187" s="191"/>
      <c r="I187" s="191"/>
      <c r="J187" s="191"/>
    </row>
    <row r="188" spans="1:10" x14ac:dyDescent="0.35">
      <c r="A188" s="189"/>
      <c r="B188" s="191"/>
      <c r="C188" s="191"/>
      <c r="D188" s="191"/>
      <c r="E188" s="191"/>
      <c r="F188" s="191"/>
      <c r="G188" s="191"/>
      <c r="H188" s="191"/>
      <c r="I188" s="191"/>
      <c r="J188" s="191"/>
    </row>
    <row r="189" spans="1:10" x14ac:dyDescent="0.35">
      <c r="A189" s="189"/>
      <c r="B189" s="191"/>
      <c r="C189" s="191"/>
      <c r="D189" s="191"/>
      <c r="E189" s="191"/>
      <c r="F189" s="191"/>
      <c r="G189" s="191"/>
      <c r="H189" s="191"/>
      <c r="I189" s="191"/>
      <c r="J189" s="191"/>
    </row>
    <row r="190" spans="1:10" x14ac:dyDescent="0.35">
      <c r="A190" s="189"/>
      <c r="B190" s="191"/>
      <c r="C190" s="191"/>
      <c r="D190" s="191"/>
      <c r="E190" s="191"/>
      <c r="F190" s="191"/>
      <c r="G190" s="191"/>
      <c r="H190" s="191"/>
      <c r="I190" s="191"/>
      <c r="J190" s="191"/>
    </row>
    <row r="191" spans="1:10" x14ac:dyDescent="0.35">
      <c r="A191" s="189"/>
      <c r="B191" s="191"/>
      <c r="C191" s="191"/>
      <c r="D191" s="191"/>
      <c r="E191" s="191"/>
      <c r="F191" s="191"/>
      <c r="G191" s="191"/>
      <c r="H191" s="191"/>
      <c r="I191" s="191"/>
      <c r="J191" s="191"/>
    </row>
    <row r="192" spans="1:10" x14ac:dyDescent="0.35">
      <c r="A192" s="189"/>
      <c r="B192" s="191"/>
      <c r="C192" s="191"/>
      <c r="D192" s="191"/>
      <c r="E192" s="191"/>
      <c r="F192" s="191"/>
      <c r="G192" s="191"/>
      <c r="H192" s="191"/>
      <c r="I192" s="191"/>
      <c r="J192" s="191"/>
    </row>
    <row r="193" spans="1:10" x14ac:dyDescent="0.35">
      <c r="A193" s="189"/>
      <c r="B193" s="191"/>
      <c r="C193" s="191"/>
      <c r="D193" s="191"/>
      <c r="E193" s="191"/>
      <c r="F193" s="191"/>
      <c r="G193" s="191"/>
      <c r="H193" s="191"/>
      <c r="I193" s="191"/>
      <c r="J193" s="191"/>
    </row>
    <row r="194" spans="1:10" x14ac:dyDescent="0.35">
      <c r="A194" s="189"/>
      <c r="B194" s="191"/>
      <c r="C194" s="191"/>
      <c r="D194" s="191"/>
      <c r="E194" s="191"/>
      <c r="F194" s="191"/>
      <c r="G194" s="191"/>
      <c r="H194" s="191"/>
      <c r="I194" s="191"/>
      <c r="J194" s="191"/>
    </row>
    <row r="195" spans="1:10" x14ac:dyDescent="0.35">
      <c r="A195" s="189"/>
      <c r="B195" s="191"/>
      <c r="C195" s="191"/>
      <c r="D195" s="191"/>
      <c r="E195" s="191"/>
      <c r="F195" s="191"/>
      <c r="G195" s="191"/>
      <c r="H195" s="191"/>
      <c r="I195" s="191"/>
      <c r="J195" s="191"/>
    </row>
    <row r="196" spans="1:10" x14ac:dyDescent="0.35">
      <c r="A196" s="189"/>
      <c r="B196" s="191"/>
      <c r="C196" s="191"/>
      <c r="D196" s="191"/>
      <c r="E196" s="191"/>
      <c r="F196" s="191"/>
      <c r="G196" s="191"/>
      <c r="H196" s="191"/>
      <c r="I196" s="191"/>
      <c r="J196" s="191"/>
    </row>
    <row r="197" spans="1:10" x14ac:dyDescent="0.35">
      <c r="A197" s="189"/>
      <c r="B197" s="191"/>
      <c r="C197" s="191"/>
      <c r="D197" s="191"/>
      <c r="E197" s="191"/>
      <c r="F197" s="191"/>
      <c r="G197" s="191"/>
      <c r="H197" s="191"/>
      <c r="I197" s="191"/>
      <c r="J197" s="191"/>
    </row>
    <row r="198" spans="1:10" x14ac:dyDescent="0.35">
      <c r="A198" s="189"/>
      <c r="B198" s="191"/>
      <c r="C198" s="191"/>
      <c r="D198" s="191"/>
      <c r="E198" s="191"/>
      <c r="F198" s="191"/>
      <c r="G198" s="191"/>
      <c r="H198" s="191"/>
      <c r="I198" s="191"/>
      <c r="J198" s="191"/>
    </row>
    <row r="199" spans="1:10" x14ac:dyDescent="0.35">
      <c r="A199" s="189"/>
      <c r="B199" s="191"/>
      <c r="C199" s="191"/>
      <c r="D199" s="191"/>
      <c r="E199" s="191"/>
      <c r="F199" s="191"/>
      <c r="G199" s="191"/>
      <c r="H199" s="191"/>
      <c r="I199" s="191"/>
      <c r="J199" s="191"/>
    </row>
    <row r="200" spans="1:10" x14ac:dyDescent="0.35">
      <c r="A200" s="189"/>
      <c r="B200" s="191"/>
      <c r="C200" s="191"/>
      <c r="D200" s="191"/>
      <c r="E200" s="191"/>
      <c r="F200" s="191"/>
      <c r="G200" s="191"/>
      <c r="H200" s="191"/>
      <c r="I200" s="191"/>
      <c r="J200" s="191"/>
    </row>
    <row r="201" spans="1:10" x14ac:dyDescent="0.35">
      <c r="A201" s="189"/>
      <c r="B201" s="191"/>
      <c r="C201" s="191"/>
      <c r="D201" s="191"/>
      <c r="E201" s="191"/>
      <c r="F201" s="191"/>
      <c r="G201" s="191"/>
      <c r="H201" s="191"/>
      <c r="I201" s="191"/>
      <c r="J201" s="191"/>
    </row>
    <row r="202" spans="1:10" x14ac:dyDescent="0.35">
      <c r="A202" s="189"/>
      <c r="B202" s="191"/>
      <c r="C202" s="191"/>
      <c r="D202" s="191"/>
      <c r="E202" s="191"/>
      <c r="F202" s="191"/>
      <c r="G202" s="191"/>
      <c r="H202" s="191"/>
      <c r="I202" s="191"/>
      <c r="J202" s="191"/>
    </row>
    <row r="203" spans="1:10" x14ac:dyDescent="0.35">
      <c r="A203" s="189"/>
      <c r="B203" s="191"/>
      <c r="C203" s="191"/>
      <c r="D203" s="191"/>
      <c r="E203" s="191"/>
      <c r="F203" s="191"/>
      <c r="G203" s="191"/>
      <c r="H203" s="191"/>
      <c r="I203" s="191"/>
      <c r="J203" s="191"/>
    </row>
    <row r="204" spans="1:10" x14ac:dyDescent="0.35">
      <c r="A204" s="189"/>
      <c r="B204" s="191"/>
      <c r="C204" s="191"/>
      <c r="D204" s="191"/>
      <c r="E204" s="191"/>
      <c r="F204" s="191"/>
      <c r="G204" s="191"/>
      <c r="H204" s="191"/>
      <c r="I204" s="191"/>
      <c r="J204" s="191"/>
    </row>
    <row r="205" spans="1:10" x14ac:dyDescent="0.35">
      <c r="A205" s="189"/>
      <c r="B205" s="191"/>
      <c r="C205" s="191"/>
      <c r="D205" s="191"/>
      <c r="E205" s="191"/>
      <c r="F205" s="191"/>
      <c r="G205" s="191"/>
      <c r="H205" s="191"/>
      <c r="I205" s="191"/>
      <c r="J205" s="191"/>
    </row>
    <row r="206" spans="1:10" x14ac:dyDescent="0.35">
      <c r="A206" s="189"/>
      <c r="B206" s="191"/>
      <c r="C206" s="191"/>
      <c r="D206" s="191"/>
      <c r="E206" s="191"/>
      <c r="F206" s="191"/>
      <c r="G206" s="191"/>
      <c r="H206" s="191"/>
      <c r="I206" s="191"/>
      <c r="J206" s="191"/>
    </row>
    <row r="207" spans="1:10" x14ac:dyDescent="0.35">
      <c r="A207" s="189"/>
      <c r="B207" s="191"/>
      <c r="C207" s="191"/>
      <c r="D207" s="191"/>
      <c r="E207" s="191"/>
      <c r="F207" s="191"/>
      <c r="G207" s="191"/>
      <c r="H207" s="191"/>
      <c r="I207" s="191"/>
      <c r="J207" s="191"/>
    </row>
    <row r="208" spans="1:10" x14ac:dyDescent="0.35">
      <c r="A208" s="189"/>
      <c r="B208" s="191"/>
      <c r="C208" s="191"/>
      <c r="D208" s="191"/>
      <c r="E208" s="191"/>
      <c r="F208" s="191"/>
      <c r="G208" s="191"/>
      <c r="H208" s="191"/>
      <c r="I208" s="191"/>
      <c r="J208" s="191"/>
    </row>
  </sheetData>
  <mergeCells count="4">
    <mergeCell ref="J115:J116"/>
    <mergeCell ref="A109:I109"/>
    <mergeCell ref="A115:A118"/>
    <mergeCell ref="B115:I1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Cover sheet</vt:lpstr>
      <vt:lpstr>Contents</vt: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U443364</cp:lastModifiedBy>
  <dcterms:created xsi:type="dcterms:W3CDTF">2020-10-01T09:58:23Z</dcterms:created>
  <dcterms:modified xsi:type="dcterms:W3CDTF">2023-10-17T10:39:15Z</dcterms:modified>
</cp:coreProperties>
</file>