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u455755\Downloads\"/>
    </mc:Choice>
  </mc:AlternateContent>
  <xr:revisionPtr revIDLastSave="0" documentId="8_{AA8980B7-8DE3-4361-B3BB-325C13F72FA6}" xr6:coauthVersionLast="47" xr6:coauthVersionMax="47" xr10:uidLastSave="{00000000-0000-0000-0000-000000000000}"/>
  <bookViews>
    <workbookView xWindow="-110" yWindow="-110" windowWidth="19420" windowHeight="10300" xr2:uid="{00000000-000D-0000-FFFF-FFFF00000000}"/>
  </bookViews>
  <sheets>
    <sheet name="Cover Sheet" sheetId="57" r:id="rId1"/>
    <sheet name="Contents" sheetId="31" r:id="rId2"/>
    <sheet name="Notes" sheetId="58" r:id="rId3"/>
    <sheet name="Discontinued tables" sheetId="65" r:id="rId4"/>
    <sheet name="Confidence_intervals" sheetId="64" r:id="rId5"/>
    <sheet name="TD1" sheetId="32" r:id="rId6"/>
    <sheet name="TD2" sheetId="33" r:id="rId7"/>
    <sheet name="TD2a" sheetId="35" r:id="rId8"/>
    <sheet name="TD2d" sheetId="54" r:id="rId9"/>
    <sheet name="TD2e" sheetId="62" r:id="rId10"/>
    <sheet name="TD2f" sheetId="66" r:id="rId11"/>
    <sheet name="TD2g" sheetId="67" r:id="rId12"/>
    <sheet name="TD3" sheetId="34" r:id="rId13"/>
    <sheet name="TD3a" sheetId="63" r:id="rId14"/>
    <sheet name="TD4" sheetId="53" r:id="rId15"/>
    <sheet name="TD4a" sheetId="37" r:id="rId16"/>
    <sheet name="TD4b" sheetId="38" r:id="rId17"/>
    <sheet name="TD4c" sheetId="39" r:id="rId18"/>
    <sheet name="TD4d" sheetId="40" r:id="rId19"/>
    <sheet name="TD5" sheetId="41" r:id="rId20"/>
    <sheet name="TD5a" sheetId="55" r:id="rId21"/>
    <sheet name="TD6" sheetId="45" r:id="rId22"/>
    <sheet name="TD6a" sheetId="42" r:id="rId23"/>
    <sheet name="TD7" sheetId="43" r:id="rId24"/>
    <sheet name="TD8" sheetId="44" r:id="rId25"/>
    <sheet name="TD9" sheetId="24" r:id="rId26"/>
    <sheet name="TD13" sheetId="25" r:id="rId27"/>
    <sheet name="TD14" sheetId="49" r:id="rId28"/>
    <sheet name="TD15" sheetId="26" r:id="rId29"/>
    <sheet name="TD16" sheetId="50" r:id="rId30"/>
  </sheets>
  <definedNames>
    <definedName name="_xlnm._FilterDatabase" localSheetId="5" hidden="1">'TD1'!$A$1:$K$58</definedName>
    <definedName name="compnum" localSheetId="1">#REF!</definedName>
    <definedName name="compnum">#REF!</definedName>
    <definedName name="IDX" localSheetId="12">'TD3'!$A$24</definedName>
    <definedName name="KEYA" localSheetId="1">#REF!</definedName>
    <definedName name="KEYA">#REF!</definedName>
    <definedName name="_xlnm.Print_Area" localSheetId="1">Contents!$A$4:$E$36</definedName>
    <definedName name="_xlnm.Print_Area" localSheetId="2">Notes!$A$4:$B$15</definedName>
    <definedName name="_xlnm.Print_Area" localSheetId="5">'TD1'!$A$1:$M$139</definedName>
    <definedName name="_xlnm.Print_Area" localSheetId="26">'TD13'!$A$1:$Q$82</definedName>
    <definedName name="_xlnm.Print_Area" localSheetId="28">'TD15'!$A$1:$T$74</definedName>
    <definedName name="_xlnm.Print_Area" localSheetId="25">'TD9'!$A$1:$V$16</definedName>
  </definedNames>
  <calcPr calcId="191029" iterateCount="1"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0" i="64" l="1"/>
  <c r="D7" i="64"/>
  <c r="N27" i="64"/>
  <c r="I10" i="64"/>
  <c r="N13" i="64"/>
  <c r="J15" i="64"/>
  <c r="P18" i="64"/>
  <c r="R11" i="64"/>
  <c r="T16" i="64"/>
  <c r="S21" i="64"/>
  <c r="E12" i="64"/>
  <c r="F17" i="64"/>
  <c r="H22" i="64"/>
  <c r="AB12" i="64"/>
  <c r="AA17" i="64"/>
  <c r="AB22" i="64"/>
  <c r="O23" i="64"/>
  <c r="AI13" i="64"/>
  <c r="AJ18" i="64"/>
  <c r="D24" i="64"/>
  <c r="V9" i="64"/>
  <c r="X14" i="64"/>
  <c r="W19" i="64"/>
  <c r="X24" i="64"/>
  <c r="K25" i="64"/>
  <c r="AF10" i="64"/>
  <c r="AE15" i="64"/>
  <c r="AF20" i="64"/>
  <c r="L26" i="64"/>
  <c r="AC12" i="64"/>
  <c r="J17" i="64"/>
  <c r="AJ20" i="64"/>
  <c r="E24" i="64"/>
  <c r="V11" i="64"/>
  <c r="Y14" i="64"/>
  <c r="F19" i="64"/>
  <c r="AF22" i="64"/>
  <c r="W11" i="64"/>
  <c r="K17" i="64"/>
  <c r="Q26" i="64"/>
  <c r="J9" i="64"/>
  <c r="AD9" i="64"/>
  <c r="Q10" i="64"/>
  <c r="F11" i="64"/>
  <c r="Z11" i="64"/>
  <c r="M12" i="64"/>
  <c r="AJ12" i="64"/>
  <c r="V13" i="64"/>
  <c r="I14" i="64"/>
  <c r="AF14" i="64"/>
  <c r="R15" i="64"/>
  <c r="E16" i="64"/>
  <c r="AB16" i="64"/>
  <c r="N17" i="64"/>
  <c r="AI17" i="64"/>
  <c r="X18" i="64"/>
  <c r="J19" i="64"/>
  <c r="AE19" i="64"/>
  <c r="T20" i="64"/>
  <c r="F21" i="64"/>
  <c r="AA21" i="64"/>
  <c r="P22" i="64"/>
  <c r="AJ22" i="64"/>
  <c r="W23" i="64"/>
  <c r="L24" i="64"/>
  <c r="AF24" i="64"/>
  <c r="Z25" i="64"/>
  <c r="X26" i="64"/>
  <c r="D14" i="64"/>
  <c r="Z19" i="64"/>
  <c r="R23" i="64"/>
  <c r="H24" i="64"/>
  <c r="K9" i="64"/>
  <c r="AH9" i="64"/>
  <c r="T10" i="64"/>
  <c r="G11" i="64"/>
  <c r="AD11" i="64"/>
  <c r="P12" i="64"/>
  <c r="AK12" i="64"/>
  <c r="Z13" i="64"/>
  <c r="L14" i="64"/>
  <c r="AG14" i="64"/>
  <c r="V15" i="64"/>
  <c r="H16" i="64"/>
  <c r="AC16" i="64"/>
  <c r="R17" i="64"/>
  <c r="D18" i="64"/>
  <c r="Y18" i="64"/>
  <c r="N19" i="64"/>
  <c r="AH19" i="64"/>
  <c r="U20" i="64"/>
  <c r="J21" i="64"/>
  <c r="AD21" i="64"/>
  <c r="Q22" i="64"/>
  <c r="F23" i="64"/>
  <c r="Z23" i="64"/>
  <c r="M24" i="64"/>
  <c r="AJ24" i="64"/>
  <c r="AA25" i="64"/>
  <c r="AF26" i="64"/>
  <c r="Z9" i="64"/>
  <c r="AG10" i="64"/>
  <c r="R13" i="64"/>
  <c r="U16" i="64"/>
  <c r="AD17" i="64"/>
  <c r="V21" i="64"/>
  <c r="I22" i="64"/>
  <c r="P26" i="64"/>
  <c r="AA9" i="64"/>
  <c r="O15" i="64"/>
  <c r="S25" i="64"/>
  <c r="N9" i="64"/>
  <c r="AI9" i="64"/>
  <c r="X10" i="64"/>
  <c r="J11" i="64"/>
  <c r="AE11" i="64"/>
  <c r="T12" i="64"/>
  <c r="F13" i="64"/>
  <c r="AA13" i="64"/>
  <c r="P14" i="64"/>
  <c r="AJ14" i="64"/>
  <c r="W15" i="64"/>
  <c r="L16" i="64"/>
  <c r="AF16" i="64"/>
  <c r="S17" i="64"/>
  <c r="H18" i="64"/>
  <c r="AB18" i="64"/>
  <c r="O19" i="64"/>
  <c r="D20" i="64"/>
  <c r="X20" i="64"/>
  <c r="K21" i="64"/>
  <c r="AH21" i="64"/>
  <c r="T22" i="64"/>
  <c r="G23" i="64"/>
  <c r="AD23" i="64"/>
  <c r="P24" i="64"/>
  <c r="AK24" i="64"/>
  <c r="AH25" i="64"/>
  <c r="F27" i="64"/>
  <c r="L10" i="64"/>
  <c r="AH15" i="64"/>
  <c r="M20" i="64"/>
  <c r="R25" i="64"/>
  <c r="AJ10" i="64"/>
  <c r="D16" i="64"/>
  <c r="AC24" i="64"/>
  <c r="R9" i="64"/>
  <c r="D10" i="64"/>
  <c r="Y10" i="64"/>
  <c r="N11" i="64"/>
  <c r="AH11" i="64"/>
  <c r="U12" i="64"/>
  <c r="J13" i="64"/>
  <c r="AD13" i="64"/>
  <c r="Q14" i="64"/>
  <c r="F15" i="64"/>
  <c r="Z15" i="64"/>
  <c r="M16" i="64"/>
  <c r="AJ16" i="64"/>
  <c r="V17" i="64"/>
  <c r="I18" i="64"/>
  <c r="AF18" i="64"/>
  <c r="R19" i="64"/>
  <c r="E20" i="64"/>
  <c r="AB20" i="64"/>
  <c r="N21" i="64"/>
  <c r="AI21" i="64"/>
  <c r="X22" i="64"/>
  <c r="J23" i="64"/>
  <c r="AE23" i="64"/>
  <c r="T24" i="64"/>
  <c r="F25" i="64"/>
  <c r="AI25" i="64"/>
  <c r="AK27" i="64"/>
  <c r="AC27" i="64"/>
  <c r="U27" i="64"/>
  <c r="M27" i="64"/>
  <c r="E27" i="64"/>
  <c r="AE26" i="64"/>
  <c r="W26" i="64"/>
  <c r="O26" i="64"/>
  <c r="G26" i="64"/>
  <c r="AG25" i="64"/>
  <c r="Y25" i="64"/>
  <c r="Q25" i="64"/>
  <c r="I25" i="64"/>
  <c r="AI24" i="64"/>
  <c r="AA24" i="64"/>
  <c r="S24" i="64"/>
  <c r="K24" i="64"/>
  <c r="AK23" i="64"/>
  <c r="AC23" i="64"/>
  <c r="U23" i="64"/>
  <c r="M23" i="64"/>
  <c r="E23" i="64"/>
  <c r="AE22" i="64"/>
  <c r="W22" i="64"/>
  <c r="O22" i="64"/>
  <c r="G22" i="64"/>
  <c r="AG21" i="64"/>
  <c r="Y21" i="64"/>
  <c r="Q21" i="64"/>
  <c r="I21" i="64"/>
  <c r="AI20" i="64"/>
  <c r="AA20" i="64"/>
  <c r="S20" i="64"/>
  <c r="K20" i="64"/>
  <c r="AK19" i="64"/>
  <c r="AC19" i="64"/>
  <c r="U19" i="64"/>
  <c r="M19" i="64"/>
  <c r="E19" i="64"/>
  <c r="AE18" i="64"/>
  <c r="W18" i="64"/>
  <c r="O18" i="64"/>
  <c r="G18" i="64"/>
  <c r="AG17" i="64"/>
  <c r="Y17" i="64"/>
  <c r="Q17" i="64"/>
  <c r="I17" i="64"/>
  <c r="AI16" i="64"/>
  <c r="AA16" i="64"/>
  <c r="S16" i="64"/>
  <c r="K16" i="64"/>
  <c r="AK15" i="64"/>
  <c r="AC15" i="64"/>
  <c r="U15" i="64"/>
  <c r="M15" i="64"/>
  <c r="E15" i="64"/>
  <c r="AE14" i="64"/>
  <c r="W14" i="64"/>
  <c r="O14" i="64"/>
  <c r="G14" i="64"/>
  <c r="AG13" i="64"/>
  <c r="Y13" i="64"/>
  <c r="Q13" i="64"/>
  <c r="I13" i="64"/>
  <c r="AI12" i="64"/>
  <c r="AA12" i="64"/>
  <c r="S12" i="64"/>
  <c r="K12" i="64"/>
  <c r="AK11" i="64"/>
  <c r="AC11" i="64"/>
  <c r="U11" i="64"/>
  <c r="M11" i="64"/>
  <c r="E11" i="64"/>
  <c r="AE10" i="64"/>
  <c r="W10" i="64"/>
  <c r="O10" i="64"/>
  <c r="G10" i="64"/>
  <c r="AG9" i="64"/>
  <c r="Y9" i="64"/>
  <c r="Q9" i="64"/>
  <c r="I9" i="64"/>
  <c r="Z27" i="64"/>
  <c r="V25" i="64"/>
  <c r="AJ27" i="64"/>
  <c r="AB27" i="64"/>
  <c r="T27" i="64"/>
  <c r="L27" i="64"/>
  <c r="D27" i="64"/>
  <c r="AD26" i="64"/>
  <c r="V26" i="64"/>
  <c r="N26" i="64"/>
  <c r="F26" i="64"/>
  <c r="AF25" i="64"/>
  <c r="X25" i="64"/>
  <c r="P25" i="64"/>
  <c r="H25" i="64"/>
  <c r="AH24" i="64"/>
  <c r="Z24" i="64"/>
  <c r="R24" i="64"/>
  <c r="J24" i="64"/>
  <c r="AJ23" i="64"/>
  <c r="AB23" i="64"/>
  <c r="T23" i="64"/>
  <c r="L23" i="64"/>
  <c r="D23" i="64"/>
  <c r="AD22" i="64"/>
  <c r="V22" i="64"/>
  <c r="N22" i="64"/>
  <c r="F22" i="64"/>
  <c r="AF21" i="64"/>
  <c r="X21" i="64"/>
  <c r="P21" i="64"/>
  <c r="H21" i="64"/>
  <c r="AH20" i="64"/>
  <c r="Z20" i="64"/>
  <c r="R20" i="64"/>
  <c r="J20" i="64"/>
  <c r="AJ19" i="64"/>
  <c r="AB19" i="64"/>
  <c r="T19" i="64"/>
  <c r="L19" i="64"/>
  <c r="D19" i="64"/>
  <c r="AD18" i="64"/>
  <c r="V18" i="64"/>
  <c r="N18" i="64"/>
  <c r="F18" i="64"/>
  <c r="AF17" i="64"/>
  <c r="X17" i="64"/>
  <c r="P17" i="64"/>
  <c r="H17" i="64"/>
  <c r="AH16" i="64"/>
  <c r="Z16" i="64"/>
  <c r="R16" i="64"/>
  <c r="J16" i="64"/>
  <c r="AJ15" i="64"/>
  <c r="AB15" i="64"/>
  <c r="T15" i="64"/>
  <c r="L15" i="64"/>
  <c r="D15" i="64"/>
  <c r="AD14" i="64"/>
  <c r="V14" i="64"/>
  <c r="N14" i="64"/>
  <c r="F14" i="64"/>
  <c r="AF13" i="64"/>
  <c r="X13" i="64"/>
  <c r="P13" i="64"/>
  <c r="H13" i="64"/>
  <c r="AH12" i="64"/>
  <c r="Z12" i="64"/>
  <c r="R12" i="64"/>
  <c r="J12" i="64"/>
  <c r="AJ11" i="64"/>
  <c r="AB11" i="64"/>
  <c r="T11" i="64"/>
  <c r="L11" i="64"/>
  <c r="D11" i="64"/>
  <c r="AD10" i="64"/>
  <c r="V10" i="64"/>
  <c r="N10" i="64"/>
  <c r="F10" i="64"/>
  <c r="AF9" i="64"/>
  <c r="X9" i="64"/>
  <c r="P9" i="64"/>
  <c r="H9" i="64"/>
  <c r="R27" i="64"/>
  <c r="AJ26" i="64"/>
  <c r="AB26" i="64"/>
  <c r="T26" i="64"/>
  <c r="AI27" i="64"/>
  <c r="AA27" i="64"/>
  <c r="S27" i="64"/>
  <c r="K27" i="64"/>
  <c r="AK26" i="64"/>
  <c r="AC26" i="64"/>
  <c r="U26" i="64"/>
  <c r="M26" i="64"/>
  <c r="E26" i="64"/>
  <c r="AE25" i="64"/>
  <c r="W25" i="64"/>
  <c r="O25" i="64"/>
  <c r="G25" i="64"/>
  <c r="AG24" i="64"/>
  <c r="Y24" i="64"/>
  <c r="Q24" i="64"/>
  <c r="I24" i="64"/>
  <c r="AI23" i="64"/>
  <c r="AA23" i="64"/>
  <c r="S23" i="64"/>
  <c r="K23" i="64"/>
  <c r="AK22" i="64"/>
  <c r="AC22" i="64"/>
  <c r="U22" i="64"/>
  <c r="M22" i="64"/>
  <c r="E22" i="64"/>
  <c r="AE21" i="64"/>
  <c r="W21" i="64"/>
  <c r="O21" i="64"/>
  <c r="G21" i="64"/>
  <c r="AG20" i="64"/>
  <c r="Y20" i="64"/>
  <c r="Q20" i="64"/>
  <c r="I20" i="64"/>
  <c r="AI19" i="64"/>
  <c r="AA19" i="64"/>
  <c r="S19" i="64"/>
  <c r="K19" i="64"/>
  <c r="AK18" i="64"/>
  <c r="AC18" i="64"/>
  <c r="U18" i="64"/>
  <c r="M18" i="64"/>
  <c r="E18" i="64"/>
  <c r="AE17" i="64"/>
  <c r="W17" i="64"/>
  <c r="O17" i="64"/>
  <c r="G17" i="64"/>
  <c r="AG16" i="64"/>
  <c r="Y16" i="64"/>
  <c r="Q16" i="64"/>
  <c r="I16" i="64"/>
  <c r="AI15" i="64"/>
  <c r="AA15" i="64"/>
  <c r="S15" i="64"/>
  <c r="K15" i="64"/>
  <c r="AK14" i="64"/>
  <c r="AC14" i="64"/>
  <c r="U14" i="64"/>
  <c r="M14" i="64"/>
  <c r="E14" i="64"/>
  <c r="AE13" i="64"/>
  <c r="W13" i="64"/>
  <c r="O13" i="64"/>
  <c r="G13" i="64"/>
  <c r="AG12" i="64"/>
  <c r="Y12" i="64"/>
  <c r="Q12" i="64"/>
  <c r="I12" i="64"/>
  <c r="AI11" i="64"/>
  <c r="AA11" i="64"/>
  <c r="S11" i="64"/>
  <c r="K11" i="64"/>
  <c r="AK10" i="64"/>
  <c r="AC10" i="64"/>
  <c r="U10" i="64"/>
  <c r="M10" i="64"/>
  <c r="E10" i="64"/>
  <c r="AE9" i="64"/>
  <c r="W9" i="64"/>
  <c r="O9" i="64"/>
  <c r="G9" i="64"/>
  <c r="J27" i="64"/>
  <c r="D26" i="64"/>
  <c r="AD25" i="64"/>
  <c r="N25" i="64"/>
  <c r="AH27" i="64"/>
  <c r="AG27" i="64"/>
  <c r="Y27" i="64"/>
  <c r="Q27" i="64"/>
  <c r="I27" i="64"/>
  <c r="AI26" i="64"/>
  <c r="AA26" i="64"/>
  <c r="S26" i="64"/>
  <c r="K26" i="64"/>
  <c r="AK25" i="64"/>
  <c r="AC25" i="64"/>
  <c r="U25" i="64"/>
  <c r="M25" i="64"/>
  <c r="E25" i="64"/>
  <c r="AE24" i="64"/>
  <c r="W24" i="64"/>
  <c r="O24" i="64"/>
  <c r="G24" i="64"/>
  <c r="AG23" i="64"/>
  <c r="Y23" i="64"/>
  <c r="Q23" i="64"/>
  <c r="I23" i="64"/>
  <c r="AI22" i="64"/>
  <c r="AA22" i="64"/>
  <c r="S22" i="64"/>
  <c r="K22" i="64"/>
  <c r="AK21" i="64"/>
  <c r="AC21" i="64"/>
  <c r="U21" i="64"/>
  <c r="M21" i="64"/>
  <c r="E21" i="64"/>
  <c r="AE20" i="64"/>
  <c r="W20" i="64"/>
  <c r="O20" i="64"/>
  <c r="G20" i="64"/>
  <c r="AG19" i="64"/>
  <c r="Y19" i="64"/>
  <c r="Q19" i="64"/>
  <c r="I19" i="64"/>
  <c r="AI18" i="64"/>
  <c r="AA18" i="64"/>
  <c r="S18" i="64"/>
  <c r="K18" i="64"/>
  <c r="AK17" i="64"/>
  <c r="AC17" i="64"/>
  <c r="U17" i="64"/>
  <c r="M17" i="64"/>
  <c r="E17" i="64"/>
  <c r="AE16" i="64"/>
  <c r="W16" i="64"/>
  <c r="O16" i="64"/>
  <c r="G16" i="64"/>
  <c r="AG15" i="64"/>
  <c r="Y15" i="64"/>
  <c r="Q15" i="64"/>
  <c r="I15" i="64"/>
  <c r="AI14" i="64"/>
  <c r="AA14" i="64"/>
  <c r="S14" i="64"/>
  <c r="K14" i="64"/>
  <c r="AK13" i="64"/>
  <c r="AC13" i="64"/>
  <c r="U13" i="64"/>
  <c r="M13" i="64"/>
  <c r="E13" i="64"/>
  <c r="AE12" i="64"/>
  <c r="W12" i="64"/>
  <c r="O12" i="64"/>
  <c r="G12" i="64"/>
  <c r="AG11" i="64"/>
  <c r="Y11" i="64"/>
  <c r="Q11" i="64"/>
  <c r="I11" i="64"/>
  <c r="AI10" i="64"/>
  <c r="AA10" i="64"/>
  <c r="S10" i="64"/>
  <c r="K10" i="64"/>
  <c r="AK9" i="64"/>
  <c r="AC9" i="64"/>
  <c r="U9" i="64"/>
  <c r="M9" i="64"/>
  <c r="E9" i="64"/>
  <c r="W27" i="64"/>
  <c r="I26" i="64"/>
  <c r="AF27" i="64"/>
  <c r="X27" i="64"/>
  <c r="P27" i="64"/>
  <c r="H27" i="64"/>
  <c r="AH26" i="64"/>
  <c r="Z26" i="64"/>
  <c r="R26" i="64"/>
  <c r="J26" i="64"/>
  <c r="AJ25" i="64"/>
  <c r="AB25" i="64"/>
  <c r="T25" i="64"/>
  <c r="L25" i="64"/>
  <c r="D25" i="64"/>
  <c r="AD24" i="64"/>
  <c r="V24" i="64"/>
  <c r="N24" i="64"/>
  <c r="F24" i="64"/>
  <c r="AF23" i="64"/>
  <c r="X23" i="64"/>
  <c r="P23" i="64"/>
  <c r="H23" i="64"/>
  <c r="AH22" i="64"/>
  <c r="Z22" i="64"/>
  <c r="R22" i="64"/>
  <c r="J22" i="64"/>
  <c r="AJ21" i="64"/>
  <c r="AB21" i="64"/>
  <c r="T21" i="64"/>
  <c r="L21" i="64"/>
  <c r="D21" i="64"/>
  <c r="AD20" i="64"/>
  <c r="V20" i="64"/>
  <c r="N20" i="64"/>
  <c r="F20" i="64"/>
  <c r="AF19" i="64"/>
  <c r="X19" i="64"/>
  <c r="P19" i="64"/>
  <c r="H19" i="64"/>
  <c r="AH18" i="64"/>
  <c r="Z18" i="64"/>
  <c r="R18" i="64"/>
  <c r="J18" i="64"/>
  <c r="AJ17" i="64"/>
  <c r="AB17" i="64"/>
  <c r="T17" i="64"/>
  <c r="L17" i="64"/>
  <c r="D17" i="64"/>
  <c r="AD16" i="64"/>
  <c r="V16" i="64"/>
  <c r="N16" i="64"/>
  <c r="F16" i="64"/>
  <c r="AF15" i="64"/>
  <c r="X15" i="64"/>
  <c r="P15" i="64"/>
  <c r="H15" i="64"/>
  <c r="AH14" i="64"/>
  <c r="Z14" i="64"/>
  <c r="R14" i="64"/>
  <c r="J14" i="64"/>
  <c r="AJ13" i="64"/>
  <c r="AB13" i="64"/>
  <c r="T13" i="64"/>
  <c r="L13" i="64"/>
  <c r="D13" i="64"/>
  <c r="AD12" i="64"/>
  <c r="V12" i="64"/>
  <c r="N12" i="64"/>
  <c r="F12" i="64"/>
  <c r="AF11" i="64"/>
  <c r="X11" i="64"/>
  <c r="P11" i="64"/>
  <c r="H11" i="64"/>
  <c r="AH10" i="64"/>
  <c r="Z10" i="64"/>
  <c r="R10" i="64"/>
  <c r="J10" i="64"/>
  <c r="AJ9" i="64"/>
  <c r="AB9" i="64"/>
  <c r="T9" i="64"/>
  <c r="L9" i="64"/>
  <c r="D9" i="64"/>
  <c r="O27" i="64"/>
  <c r="G27" i="64"/>
  <c r="AG26" i="64"/>
  <c r="Y26" i="64"/>
  <c r="AE27" i="64"/>
  <c r="AD27" i="64"/>
  <c r="H12" i="64"/>
  <c r="N15" i="64"/>
  <c r="Q18" i="64"/>
  <c r="AB24" i="64"/>
  <c r="F9" i="64"/>
  <c r="P10" i="64"/>
  <c r="L12" i="64"/>
  <c r="AF12" i="64"/>
  <c r="S13" i="64"/>
  <c r="H14" i="64"/>
  <c r="AB14" i="64"/>
  <c r="X16" i="64"/>
  <c r="AH17" i="64"/>
  <c r="T18" i="64"/>
  <c r="G19" i="64"/>
  <c r="AD19" i="64"/>
  <c r="P20" i="64"/>
  <c r="AK20" i="64"/>
  <c r="Z21" i="64"/>
  <c r="L22" i="64"/>
  <c r="AG22" i="64"/>
  <c r="V23" i="64"/>
  <c r="S9" i="64"/>
  <c r="H10" i="64"/>
  <c r="AB10" i="64"/>
  <c r="O11" i="64"/>
  <c r="D12" i="64"/>
  <c r="X12" i="64"/>
  <c r="K13" i="64"/>
  <c r="AH13" i="64"/>
  <c r="T14" i="64"/>
  <c r="G15" i="64"/>
  <c r="AD15" i="64"/>
  <c r="P16" i="64"/>
  <c r="AK16" i="64"/>
  <c r="Z17" i="64"/>
  <c r="L18" i="64"/>
  <c r="AG18" i="64"/>
  <c r="V19" i="64"/>
  <c r="H20" i="64"/>
  <c r="AC20" i="64"/>
  <c r="R21" i="64"/>
  <c r="D22" i="64"/>
  <c r="Y22" i="64"/>
  <c r="N23" i="64"/>
  <c r="AH23" i="64"/>
  <c r="U24" i="64"/>
  <c r="J25" i="64"/>
  <c r="H26" i="64"/>
  <c r="V27" i="64"/>
</calcChain>
</file>

<file path=xl/sharedStrings.xml><?xml version="1.0" encoding="utf-8"?>
<sst xmlns="http://schemas.openxmlformats.org/spreadsheetml/2006/main" count="1941" uniqueCount="554">
  <si>
    <t>30 - 39</t>
  </si>
  <si>
    <t>40 - 49</t>
  </si>
  <si>
    <t>50 - 59</t>
  </si>
  <si>
    <t>60 - 69</t>
  </si>
  <si>
    <t>70 - 79</t>
  </si>
  <si>
    <t>80 and over</t>
  </si>
  <si>
    <t>Sample size</t>
  </si>
  <si>
    <t>Table TD1</t>
  </si>
  <si>
    <t>Walking</t>
  </si>
  <si>
    <t>Other</t>
  </si>
  <si>
    <t>Bicycle</t>
  </si>
  <si>
    <t>Bus</t>
  </si>
  <si>
    <t>Rail</t>
  </si>
  <si>
    <t>Under 1 km</t>
  </si>
  <si>
    <t>1 to under 2km</t>
  </si>
  <si>
    <t>2 to under 3km</t>
  </si>
  <si>
    <t>3 to under 5km</t>
  </si>
  <si>
    <t>5 to under 10km</t>
  </si>
  <si>
    <t>10 to under 15km</t>
  </si>
  <si>
    <t>15 to 20km</t>
  </si>
  <si>
    <t>20 to 40km</t>
  </si>
  <si>
    <t>40km and over</t>
  </si>
  <si>
    <t>Table TD2</t>
  </si>
  <si>
    <t>Table TD2a</t>
  </si>
  <si>
    <t>Table TD2b</t>
  </si>
  <si>
    <t>Notes</t>
  </si>
  <si>
    <t>Table type</t>
  </si>
  <si>
    <t>Topic</t>
  </si>
  <si>
    <t>Time series</t>
  </si>
  <si>
    <t>Travel - Who?</t>
  </si>
  <si>
    <t>Travel - How?</t>
  </si>
  <si>
    <t>Single year, detail</t>
  </si>
  <si>
    <t>Table TD2c</t>
  </si>
  <si>
    <t>Table TD3</t>
  </si>
  <si>
    <t>Travel - Why?</t>
  </si>
  <si>
    <t>Table TD4</t>
  </si>
  <si>
    <t>Table TD4a</t>
  </si>
  <si>
    <t>Table TD5</t>
  </si>
  <si>
    <t>Table TD5a</t>
  </si>
  <si>
    <t>Table TD6</t>
  </si>
  <si>
    <t>Travel - When?</t>
  </si>
  <si>
    <t>Table TD7</t>
  </si>
  <si>
    <t>Table TD8</t>
  </si>
  <si>
    <t>Table TD9</t>
  </si>
  <si>
    <t>Table TD10</t>
  </si>
  <si>
    <t>Travel - congestion</t>
  </si>
  <si>
    <t>Table TD10a</t>
  </si>
  <si>
    <t>Combined years, detail</t>
  </si>
  <si>
    <t>Table TD11</t>
  </si>
  <si>
    <t>Table TD12</t>
  </si>
  <si>
    <t>Table TD13</t>
  </si>
  <si>
    <t>Travel - where?</t>
  </si>
  <si>
    <t>Table TD14</t>
  </si>
  <si>
    <t>Table TD15</t>
  </si>
  <si>
    <t>Table TD16</t>
  </si>
  <si>
    <t>Table TD17</t>
  </si>
  <si>
    <t>Survey year</t>
  </si>
  <si>
    <t>Lower Decile</t>
  </si>
  <si>
    <t>Lower Quartile</t>
  </si>
  <si>
    <t>Median</t>
  </si>
  <si>
    <t>Upper Quartile</t>
  </si>
  <si>
    <t>Upper Decile</t>
  </si>
  <si>
    <t>Mean</t>
  </si>
  <si>
    <t>All modes</t>
  </si>
  <si>
    <t>Less than 5 min</t>
  </si>
  <si>
    <t>5 to 10 min</t>
  </si>
  <si>
    <t>11 to 20 min</t>
  </si>
  <si>
    <t>21 to 30 min</t>
  </si>
  <si>
    <t>31 to 60 min</t>
  </si>
  <si>
    <t>61 to 120 min</t>
  </si>
  <si>
    <t>121 to 179 min</t>
  </si>
  <si>
    <t>180 min and over</t>
  </si>
  <si>
    <t>Weekdays</t>
  </si>
  <si>
    <t>Before 7am</t>
  </si>
  <si>
    <t>7am to 9:30am</t>
  </si>
  <si>
    <t>After 9:30am to before 12noon</t>
  </si>
  <si>
    <t>12noon to 2 pm</t>
  </si>
  <si>
    <t>After 2pm to before 4:30pm</t>
  </si>
  <si>
    <t>4:30pm to before 6:30pm</t>
  </si>
  <si>
    <t>6:30pm onwards</t>
  </si>
  <si>
    <t>Weekends</t>
  </si>
  <si>
    <t>9:30am to before 12noon</t>
  </si>
  <si>
    <t>Monday</t>
  </si>
  <si>
    <t>Tuesday</t>
  </si>
  <si>
    <t>Wednesday</t>
  </si>
  <si>
    <t>Thursday</t>
  </si>
  <si>
    <t>Friday</t>
  </si>
  <si>
    <t>Saturday</t>
  </si>
  <si>
    <t>Sunday</t>
  </si>
  <si>
    <t>One</t>
  </si>
  <si>
    <t>Two</t>
  </si>
  <si>
    <t>Three</t>
  </si>
  <si>
    <t>Four</t>
  </si>
  <si>
    <t>Five or More</t>
  </si>
  <si>
    <t>Average occupancy</t>
  </si>
  <si>
    <t>Before 9:30am</t>
  </si>
  <si>
    <t>This table can be used to establish the percentage of employed adults in a given council area who work in that and other council areas</t>
  </si>
  <si>
    <t>This table can be used to establish the percentage of employed adults working in a given council area who reside in that or other council areas.</t>
  </si>
  <si>
    <t xml:space="preserve"> up to £10,000 p.a.</t>
  </si>
  <si>
    <t xml:space="preserve"> over £10,000 - £15,000</t>
  </si>
  <si>
    <t xml:space="preserve"> over £15,000 - £20,000</t>
  </si>
  <si>
    <t xml:space="preserve"> over £20,000 - £25,000</t>
  </si>
  <si>
    <t xml:space="preserve"> over £25,000 - £30,000</t>
  </si>
  <si>
    <t xml:space="preserve"> over £30,000 - £40,000</t>
  </si>
  <si>
    <t xml:space="preserve"> Large urban areas</t>
  </si>
  <si>
    <t xml:space="preserve"> Other urban</t>
  </si>
  <si>
    <t xml:space="preserve"> Small accessible towns</t>
  </si>
  <si>
    <t xml:space="preserve"> Small remote towns</t>
  </si>
  <si>
    <t xml:space="preserve"> Accessible rural</t>
  </si>
  <si>
    <t xml:space="preserve"> Remote rural</t>
  </si>
  <si>
    <t xml:space="preserve"> over £50,000 p.a.</t>
  </si>
  <si>
    <t xml:space="preserve"> over £40,000 - £50,000</t>
  </si>
  <si>
    <t>Table TD4b</t>
  </si>
  <si>
    <t>Table TD6a</t>
  </si>
  <si>
    <t>20 - 29</t>
  </si>
  <si>
    <t>16 - 19</t>
  </si>
  <si>
    <t>Disabled</t>
  </si>
  <si>
    <t>Not disabled</t>
  </si>
  <si>
    <t xml:space="preserve">Sample size </t>
  </si>
  <si>
    <t>2000</t>
  </si>
  <si>
    <t>2001</t>
  </si>
  <si>
    <t>2002</t>
  </si>
  <si>
    <t>2003</t>
  </si>
  <si>
    <t>2004</t>
  </si>
  <si>
    <t>2005</t>
  </si>
  <si>
    <t>2006</t>
  </si>
  <si>
    <t>2008</t>
  </si>
  <si>
    <t>2009</t>
  </si>
  <si>
    <t>2010</t>
  </si>
  <si>
    <t>2011</t>
  </si>
  <si>
    <t>2012</t>
  </si>
  <si>
    <t>2013</t>
  </si>
  <si>
    <t>2014</t>
  </si>
  <si>
    <t>2015</t>
  </si>
  <si>
    <t>2016</t>
  </si>
  <si>
    <t>2017</t>
  </si>
  <si>
    <t>2018</t>
  </si>
  <si>
    <t>2019</t>
  </si>
  <si>
    <t>All adults (aged16+)</t>
  </si>
  <si>
    <t>1 (20% most deprived)</t>
  </si>
  <si>
    <t>5 (20% least deprived)</t>
  </si>
  <si>
    <t>Age</t>
  </si>
  <si>
    <t>Disability status</t>
  </si>
  <si>
    <t>Annual net household income</t>
  </si>
  <si>
    <t>Scottish Index of Multiple Deprivation quintiles</t>
  </si>
  <si>
    <t>Urban/rural classification</t>
  </si>
  <si>
    <t>Category</t>
  </si>
  <si>
    <t>Sub-category</t>
  </si>
  <si>
    <t>1999</t>
  </si>
  <si>
    <t>Distance</t>
  </si>
  <si>
    <t>Purpose</t>
  </si>
  <si>
    <t>2021</t>
  </si>
  <si>
    <t>Main mode</t>
  </si>
  <si>
    <t>Survey Year</t>
  </si>
  <si>
    <t>Statistic</t>
  </si>
  <si>
    <t>All adults</t>
  </si>
  <si>
    <t>Day of week</t>
  </si>
  <si>
    <t>Time of day</t>
  </si>
  <si>
    <t>Duration</t>
  </si>
  <si>
    <t>2007</t>
  </si>
  <si>
    <t>2020</t>
  </si>
  <si>
    <t>Car occupancy</t>
  </si>
  <si>
    <t>Area of residence</t>
  </si>
  <si>
    <t>Source: Scottish Household Survey</t>
  </si>
  <si>
    <t>Table description</t>
  </si>
  <si>
    <t>Table</t>
  </si>
  <si>
    <t>Equivalised income</t>
  </si>
  <si>
    <t>[small sample]</t>
  </si>
  <si>
    <t>Period of Week</t>
  </si>
  <si>
    <t>Not known</t>
  </si>
  <si>
    <t>Described in another way</t>
  </si>
  <si>
    <t>White Scottish</t>
  </si>
  <si>
    <t>White other British</t>
  </si>
  <si>
    <t>White Irish</t>
  </si>
  <si>
    <t>Other white</t>
  </si>
  <si>
    <t>White Polish</t>
  </si>
  <si>
    <t>Asian, Asian Scottish or Asian British</t>
  </si>
  <si>
    <t>None</t>
  </si>
  <si>
    <t>Church of Scotland</t>
  </si>
  <si>
    <t>Roman Catholic</t>
  </si>
  <si>
    <t>Other Christian</t>
  </si>
  <si>
    <t>Muslim</t>
  </si>
  <si>
    <t>All other religions</t>
  </si>
  <si>
    <t>Ethnicity</t>
  </si>
  <si>
    <t>Religion</t>
  </si>
  <si>
    <t>Table TD1a</t>
  </si>
  <si>
    <t>[data not collected]</t>
  </si>
  <si>
    <t>[not calculated]</t>
  </si>
  <si>
    <t>Driver car or van</t>
  </si>
  <si>
    <t>Passenger car or van</t>
  </si>
  <si>
    <t>Taxi or minicab</t>
  </si>
  <si>
    <t xml:space="preserve">Main Mode Walking </t>
  </si>
  <si>
    <t xml:space="preserve">Main Mode Driver car or van  </t>
  </si>
  <si>
    <t xml:space="preserve">Main Mode Passenger car or van   </t>
  </si>
  <si>
    <t xml:space="preserve">Main Mode Bicycle   </t>
  </si>
  <si>
    <t xml:space="preserve">Main Mode Bus    </t>
  </si>
  <si>
    <t xml:space="preserve">Main Mode Taxi or minicab      </t>
  </si>
  <si>
    <t xml:space="preserve">Main Mode Rail       </t>
  </si>
  <si>
    <t xml:space="preserve">Main Mode Other        </t>
  </si>
  <si>
    <t>This worksheet contains one table. Some cells may refer to notes which can be found on the notes worksheet.</t>
  </si>
  <si>
    <t>Table TD2d</t>
  </si>
  <si>
    <t>Note number</t>
  </si>
  <si>
    <t>Note text</t>
  </si>
  <si>
    <t>Note 2</t>
  </si>
  <si>
    <t>Note 1</t>
  </si>
  <si>
    <t>Note 3</t>
  </si>
  <si>
    <t>Note 4</t>
  </si>
  <si>
    <t>Note 5</t>
  </si>
  <si>
    <t>Note 6</t>
  </si>
  <si>
    <t>Note 7</t>
  </si>
  <si>
    <t>Note 8</t>
  </si>
  <si>
    <t>Note 9</t>
  </si>
  <si>
    <t>Note 10</t>
  </si>
  <si>
    <t>Note 11</t>
  </si>
  <si>
    <t>Note 12</t>
  </si>
  <si>
    <t>Note 13</t>
  </si>
  <si>
    <t>Where the sample size is less than 50, values are suppressed.</t>
  </si>
  <si>
    <t>Distances are calculated using the road network distance.</t>
  </si>
  <si>
    <t>Note 14</t>
  </si>
  <si>
    <t>Note 15</t>
  </si>
  <si>
    <t>Note 16</t>
  </si>
  <si>
    <t>Based on drivers who responded to the question on car occupancy.  Respondents asked for all car stages.</t>
  </si>
  <si>
    <t>Respondents can provide more than one reason so percentages can add up to more than 100%</t>
  </si>
  <si>
    <t xml:space="preserve">This table can be used to establish the percentage of journeys starting in a given council area that end in that and other council areas. </t>
  </si>
  <si>
    <t xml:space="preserve">Councils in each grouping:                                                                                                                                                                                                                                     Highlands and Islands             Comhairle nan Eilean Siar, Highland, Orkney Islands, Shetland Islands                                                                                                                             Grampian                                  Aberdeen City, Aberdeenshire, Moray                                                                                                                                                                        Tayside                                     Angus, Dundee City, Perth and Kinross                                                                                                                                                                                          Central                                      Clackmannanshire, Falkirk, Stirling                                                                                                                                                                                   Fife                                            Fife                                                                                                                                                                                                                                       Edinburgh                                 City of Edinburgh                                                                                                                                                                                                           Lothians                                    East Lothian, Midlothian, West Lothian                                                                                                                                                                             Glasgow                                   Glasgow City                                                                                                                                                                                                                      Dunbartonshire and Argyle &amp; Bute             Argyle and Bute, East Dunbartonshire, West Dunbartonshire                                                                                                                               Renfrewshire and Inverclyde   Renfrewshire, Inverclyde                                                                                                                                                                                                    North Lanarkshire                    North Lanarkshire                                                                                                                                                                                                                South Lanarkshire                   South Lanarkshire                                                                                                                                                                                                         Ayrshire                                    East Ayrshire, North Ayrshire, South Ayrshire                                                                                                                                                                   Borders and Dumfries and Galloway        Dumfries and Galloway, Scottish Borders                                                                                                                                        </t>
  </si>
  <si>
    <t>[option not given]</t>
  </si>
  <si>
    <t>Area of residence -Highland and Islands</t>
  </si>
  <si>
    <t>Area of residence - Tayside</t>
  </si>
  <si>
    <t>Area of residence -Central</t>
  </si>
  <si>
    <t>Area of residence - Fife</t>
  </si>
  <si>
    <t>Area of residence - Edinburgh</t>
  </si>
  <si>
    <t>Area of residence - Lothians</t>
  </si>
  <si>
    <t>Area of residence - Glasgow</t>
  </si>
  <si>
    <t>Area of residence - Dunbartonshire and Argyll &amp; Bute</t>
  </si>
  <si>
    <t>Area of residence - Renfrewshire and Inverclyde</t>
  </si>
  <si>
    <t>Area of residence - North Lanarkshire</t>
  </si>
  <si>
    <t>Area of residence - South Lanarkshire</t>
  </si>
  <si>
    <t>Area of residence - Ayrshire</t>
  </si>
  <si>
    <t>Area of residence - Borders and Dumfries &amp; Galloway</t>
  </si>
  <si>
    <t>Travel - How often?</t>
  </si>
  <si>
    <t>Journey Destination</t>
  </si>
  <si>
    <t>Area of origin -Highland and Islands</t>
  </si>
  <si>
    <t>Area of origin - Tayside</t>
  </si>
  <si>
    <t>Area of origin -Central</t>
  </si>
  <si>
    <t>Area of origin - Fife</t>
  </si>
  <si>
    <t>Area of origin - Edinburgh</t>
  </si>
  <si>
    <t>Area of origin - Lothians</t>
  </si>
  <si>
    <t>Area of origin - Glasgow</t>
  </si>
  <si>
    <t>Area of origin - Dunbartonshire and Argyll &amp; Bute</t>
  </si>
  <si>
    <t>Area of origin - Renfrewshire and Inverclyde</t>
  </si>
  <si>
    <t>Area of origin - North Lanarkshire</t>
  </si>
  <si>
    <t>Area of origin - South Lanarkshire</t>
  </si>
  <si>
    <t>Area of origin - Ayrshire</t>
  </si>
  <si>
    <t>Area of origin - Borders and Dumfries &amp; Galloway</t>
  </si>
  <si>
    <t>Area of origin - Not Known</t>
  </si>
  <si>
    <t>This table can be used to establish the percentage of journeys ending in a given council area that originated in that and other council areas.</t>
  </si>
  <si>
    <t>Area of workplace -Highland and Islands</t>
  </si>
  <si>
    <t>Area of workplace - Tayside</t>
  </si>
  <si>
    <t>Area of workplace -Central</t>
  </si>
  <si>
    <t>Area of workplace - Fife</t>
  </si>
  <si>
    <t>Area of workplace - Edinburgh</t>
  </si>
  <si>
    <t>Area of workplace - Lothians</t>
  </si>
  <si>
    <t>Area of workplace - Glasgow</t>
  </si>
  <si>
    <t>Area of workplace - Dunbartonshire and Argyll &amp; Bute</t>
  </si>
  <si>
    <t>Area of workplace - Renfrewshire and Inverclyde</t>
  </si>
  <si>
    <t>Area of workplace - North Lanarkshire</t>
  </si>
  <si>
    <t>Area of workplace - South Lanarkshire</t>
  </si>
  <si>
    <t>Area of workplace - Ayrshire</t>
  </si>
  <si>
    <t>Area of workplace - Borders and Dumfries &amp; Galloway</t>
  </si>
  <si>
    <t>Area of workplace - Not Known</t>
  </si>
  <si>
    <t>Area of workplace - Grampian</t>
  </si>
  <si>
    <t>Area of residence - Grampian</t>
  </si>
  <si>
    <t>In most tables, percentages for the a whole sample are given to the nearest tenth, and for sub-samples they are given to the nearest whole number.</t>
  </si>
  <si>
    <t>Where percentages are rounded to the nearest tenth, values less than 0.05 are recorded as 0.0. Where percentages are rounded to the nearest whole number, values less than 0.5 are recorded as 0.</t>
  </si>
  <si>
    <t>These tables, the associated publication and other tables are available on the Transport Scotland website</t>
  </si>
  <si>
    <t>link to Transport and Travel in Scotland</t>
  </si>
  <si>
    <t>link to Scottish Household Survey</t>
  </si>
  <si>
    <t>Estimates</t>
  </si>
  <si>
    <t>The SHS is a sample survey and therefore all figures provided are estimates rather than precise percentages.</t>
  </si>
  <si>
    <t>Sample sizes</t>
  </si>
  <si>
    <t>All results have been calculated using weighted data, but sample sizes shown give the unweighted counts.</t>
  </si>
  <si>
    <t>Rounding</t>
  </si>
  <si>
    <t>Sample sizes are rounded to the nearest 10. The numbers given are unweighted counts.</t>
  </si>
  <si>
    <t>Columns or rows may not add to 100 percent because of rounding or where multiple responses to a question are possible.</t>
  </si>
  <si>
    <t>Suppression</t>
  </si>
  <si>
    <t>In some tables percentages may have been removed from cells and replaced with [small sample]. This is where the base is less than 50 and such data are judged to be insufficiently reliable for publication.  Estimates with base numbers close to 50 should also be treated with caution, as even though these estimates have been published, they are subject to high levels of sampling error and have a high degree of uncertainty around them.</t>
  </si>
  <si>
    <t>The Representativeness of the Scottish Household Survey</t>
  </si>
  <si>
    <t>Although the Scottish Household Survey sample is chosen at random, the people who take part in the survey will not necessarily be a representative cross-section of the population. Like all sample surveys, the results of the SHS are estimates for the whole population and these results might vary from the true values in the population for three main reasons:</t>
  </si>
  <si>
    <t>1. The sample frame does not completely cover the population because accommodation in hospitals, prisons, military bases, larger student halls etc. are excluded from the sampling frame. The SHS provides a sample of private households rather than all households.</t>
  </si>
  <si>
    <t>2. Some people refuse to take part in the survey and some cannot be contacted by interviewers. If these people are systematically different from the people who are interviewed, this represents a potential source of bias in the data.</t>
  </si>
  <si>
    <t>3. Samples always have some natural variability because of the random selection of households and people within households.</t>
  </si>
  <si>
    <t>Each of these sources of variability becomes much more important when small sub-samples of the population are examined.</t>
  </si>
  <si>
    <t>Confidence Intervals</t>
  </si>
  <si>
    <t>The likely extent of sampling variability can be quantified by calculating the 'standard error' associated with an estimate produced from a random sample. From the Office for National Statistics: 'The '95 percent confidence interval' is defined as the estimate plus or minus around twice the standard error. If we drew 20 random samples and calculated a 95% confidence interval for each sample using the data in that sample, we would expect that, on average, 19 out of the 20 (95%) resulting confidence intervals would contain the true population value and 1 in 20 (5%) would not.'</t>
  </si>
  <si>
    <t>Uncertainty and how we measure it for our surveys - Office for National Statistics (ons.gov.uk)</t>
  </si>
  <si>
    <t>The standard error of the estimate of a percentage depends upon several things:</t>
  </si>
  <si>
    <t>The value of the percentage itself;</t>
  </si>
  <si>
    <t>The size of the sample (or sub-sample) from which it was calculated;</t>
  </si>
  <si>
    <t>The sampling fraction (i.e. the fraction of the relevant population that is included in the sample); and</t>
  </si>
  <si>
    <t>The 'design effect' associated with the way in which the sample was selected (for example, a clustered random sample would be expected to have larger standard errors than a simple random sample of the same size).</t>
  </si>
  <si>
    <t>Statistically significant differences</t>
  </si>
  <si>
    <t>Because the survey's estimates may be affected by sampling errors, apparent differences of a few percentage points between sub-samples may not reflect real differences in the population. It might be that the true values in the population are similar but the random selection of households for the survey has, by chance, produced a sample which gives a high estimate for one sub-sample and a low estimate for the other.</t>
  </si>
  <si>
    <t>A difference between two estimates is significant if it is so large that a difference of that size (or greater) is unlikely to have occurred purely by chance. Conventionally, significance is tested at the five per cent level, which means that a difference is considered significant if it would only have occurred once in 20 different samples. Testing significance involves comparing the difference between the two estimates with the 95 per cent confidence limits for each of the two estimates.</t>
  </si>
  <si>
    <t>Statistical sampling theory suggests that the absolute value of the difference between the two estimates is significant if it is greater than the square root of the sum of the squares of the limits for the two estimates.</t>
  </si>
  <si>
    <t>It should be noted that the estimates published in this report have been rounded  to the nearest whole number, and this can affect the apparent significance of some of the results. For this reason, caution should be exercised where differences are on the margins of significance.</t>
  </si>
  <si>
    <t>Further notes to individual tables are provided in the Notes page of this workbook</t>
  </si>
  <si>
    <t>link to notes</t>
  </si>
  <si>
    <t xml:space="preserve">Contact details </t>
  </si>
  <si>
    <t>transtat@transport.gov.scot</t>
  </si>
  <si>
    <t>This workbook contains data from questions in the Travel Diary section of the Scottish Household Survey</t>
  </si>
  <si>
    <t xml:space="preserve">Other travel-related tables from the Scottish Household Survey, mainly from questions in the Household and Random Adult sections are provided in the Social Survey tables of Transport and Travel in Scotland. </t>
  </si>
  <si>
    <t>Sub-division by Local Authority and Regional Transport Partnership for some questions is provided in Local Authority tables of Transport and Travel in Scotland.</t>
  </si>
  <si>
    <t>Freeze panes is being used on this page. To turn off, select the 'View' tab and choose Freeze Panes &gt; Unfreeze Panes</t>
  </si>
  <si>
    <t>Notes for tables</t>
  </si>
  <si>
    <t xml:space="preserve">Notes for tables </t>
  </si>
  <si>
    <t>2022</t>
  </si>
  <si>
    <t>All other ethnic groups</t>
  </si>
  <si>
    <t>Prefer not to say</t>
  </si>
  <si>
    <t>Overall sample size</t>
  </si>
  <si>
    <t>Refused or prefer not to say</t>
  </si>
  <si>
    <t>15 to under 20km</t>
  </si>
  <si>
    <t>20 to under  40km</t>
  </si>
  <si>
    <t>Male</t>
  </si>
  <si>
    <t>Female</t>
  </si>
  <si>
    <t>Table TD2e</t>
  </si>
  <si>
    <t>Table TD3a</t>
  </si>
  <si>
    <t>The margin of error is the standard error multiplied by 1.96. The upper bound of the confidence interval is calculated by adding the margin of error to the estimate. The lower bound is the the estimate minus the margin of error. Margins of error for a range of estimates and sample sizes are given in the tables on the sheet Table A of this workbook. These standard errors are calculated with a design factor of 1.28 for the 2022 estimates to account for the survey design.</t>
  </si>
  <si>
    <t>To estimate the potential variability for an estimate from the survey you should read along the row with the value closest to the estimate until you reach the column for the value closest to the sub-sample. This gives a value which, when added and subtracted from the estimate, gives the range (the 95 per cent confidence interval) within which the true value is likely to lie. Where the exact value is not given in the table, we recommend using the closest value in the table. Otherwise, you may also derive more precise estimates through using standard formulas for confidence intervals from survey estimates, incorporating the design factor of 1.28 for 2022.</t>
  </si>
  <si>
    <t>Travel - How? How often?</t>
  </si>
  <si>
    <t>Travel - Why? How often?</t>
  </si>
  <si>
    <t>1999/2000</t>
  </si>
  <si>
    <t>2001/2002</t>
  </si>
  <si>
    <t>2003/2004</t>
  </si>
  <si>
    <t>2005/2006</t>
  </si>
  <si>
    <t>2007/2008</t>
  </si>
  <si>
    <t>2009/2010</t>
  </si>
  <si>
    <t>Estimate</t>
  </si>
  <si>
    <t>Design factor</t>
  </si>
  <si>
    <t>Please select the survey year of the estimate in cell B6.</t>
  </si>
  <si>
    <t xml:space="preserve">Values presented here are percentage points. </t>
  </si>
  <si>
    <t xml:space="preserve">The cover sheet provides guidance on how the margins of error should be used. </t>
  </si>
  <si>
    <t xml:space="preserve">This table gives the margins of error associated with a range of sample or sub sample values (in the top row) and estimate percentages (in the first column). </t>
  </si>
  <si>
    <t>Margins of error by sample (or sub sample) size and estimate value</t>
  </si>
  <si>
    <t>Confidence intervals</t>
  </si>
  <si>
    <t>To access data tables, click on table numbers or names or select tabs.</t>
  </si>
  <si>
    <t>[data not available]</t>
  </si>
  <si>
    <t>Area of workplace</t>
  </si>
  <si>
    <t>2023</t>
  </si>
  <si>
    <t>Percentage of car or van stages delayed by congestion: 2003-2023</t>
  </si>
  <si>
    <t>Reason for congestion for car or van stages: 2012-2023</t>
  </si>
  <si>
    <t>Percentage of bus stages where passenger experienced delay: 2003-2023</t>
  </si>
  <si>
    <t>Percentage of driver stages where delay experienced by amount of delay: 2020-2023 (combined)</t>
  </si>
  <si>
    <t>Use of ordering services, 2023</t>
  </si>
  <si>
    <t>Journey Area of origin</t>
  </si>
  <si>
    <t>Area of origin - Grampian</t>
  </si>
  <si>
    <t>Area of destination -Highland and Islands</t>
  </si>
  <si>
    <t>Area of destination - Grampian</t>
  </si>
  <si>
    <t>Area of destination - Tayside</t>
  </si>
  <si>
    <t>Area of destination -Central</t>
  </si>
  <si>
    <t>Area of destination - Fife</t>
  </si>
  <si>
    <t>Area of destination - Edinburgh</t>
  </si>
  <si>
    <t>Area of destination - Lothians</t>
  </si>
  <si>
    <t>Area of destination - Glasgow</t>
  </si>
  <si>
    <t>Area of destination - Dunbartonshire and Argyll &amp; Bute</t>
  </si>
  <si>
    <t>Area of destination - Renfrewshire and Inverclyde</t>
  </si>
  <si>
    <t>Area of destination - North Lanarkshire</t>
  </si>
  <si>
    <t>Area of destination - South Lanarkshire</t>
  </si>
  <si>
    <t>Area of destination - Ayrshire</t>
  </si>
  <si>
    <t>Area of destination - Borders and Dumfries &amp; Galloway</t>
  </si>
  <si>
    <t>Discontinued tables, for which data is no longer collected</t>
  </si>
  <si>
    <t>Table number</t>
  </si>
  <si>
    <t>Table name</t>
  </si>
  <si>
    <t>Data no longer collected - see 2023 edition of TATIS for last available data.</t>
  </si>
  <si>
    <t>2024</t>
  </si>
  <si>
    <t>Sex</t>
  </si>
  <si>
    <t>Multi Stage journeys: 2007-2024, and by main mode 2018, 2019, 2022, 2023 and 2024 (combined)</t>
  </si>
  <si>
    <t xml:space="preserve">Average number of journeys per person. ** This table has been replaced by Table TD2e and TD3a, which expand upon it, including mode and purpose detail. </t>
  </si>
  <si>
    <t>Percentage of car stages by car occupancy: 1999-2024</t>
  </si>
  <si>
    <t>The SHS questions on sex and gender have changed over time. Please see the glossary at https://www.gov.scot/publications/scottish-household-survey-2022-key-findings/documents/ for more details.</t>
  </si>
  <si>
    <t>Table TD4c</t>
  </si>
  <si>
    <t>Table TD4d</t>
  </si>
  <si>
    <t>2025</t>
  </si>
  <si>
    <t>Percentage of stages by mode of travel: 1999-2024</t>
  </si>
  <si>
    <t>Table TD2f</t>
  </si>
  <si>
    <t>Table TD2g</t>
  </si>
  <si>
    <t>Single year</t>
  </si>
  <si>
    <t>Multi mode journeys: 2025, and by main mode 2025</t>
  </si>
  <si>
    <t>For example, the percentage of journeys starting in Fife which end in Edinburgh can be found by locating the row labelled Fife beneath Journey Area of origin - and looking across to the figure appearing in the vertical column labelled Edinburgh.  In this case 3.4% of journeys starting in Fife end in Edinburgh</t>
  </si>
  <si>
    <t>For example, the percentage of journeys ending in Fife that started in Edinburgh can be found by locating the horizontal row labelled Fife beneath Journey Destination - and looking across to the figure appearing in the vertical column labelled Edinburgh.  In this case 3.5% of journeys ending in Fife Area of residence originated in Edinburgh.</t>
  </si>
  <si>
    <t>Mode of Travel</t>
  </si>
  <si>
    <t>Number of modes used in journey                 1</t>
  </si>
  <si>
    <t xml:space="preserve">Number of modes used in journey                2  </t>
  </si>
  <si>
    <t xml:space="preserve">Number of modes used in journey                3  </t>
  </si>
  <si>
    <t xml:space="preserve">Number of modes used in journey               4  </t>
  </si>
  <si>
    <t>Average (mean) number of modes used</t>
  </si>
  <si>
    <t>Transport and Travel in Scotland 2025 - Scottish Household Survey Travel Diary results</t>
  </si>
  <si>
    <t>Percentage of journeys made by main mode of travel: 1999-2025</t>
  </si>
  <si>
    <t>Percentage of journeys by main mode of travel and distance: 2025</t>
  </si>
  <si>
    <t>Percentage of journeys made by main mode of travel (detail): 2025</t>
  </si>
  <si>
    <t>Average number of journeys per day per adult for each mode: 2012-2025</t>
  </si>
  <si>
    <t>Percentage of journeys in which mode was used: 2025</t>
  </si>
  <si>
    <t>Percentage of journeys made by purpose of travel: 1999-2025</t>
  </si>
  <si>
    <t>Average number of journeys per day per adult for each purpose: 2012-2025</t>
  </si>
  <si>
    <t>Percentage of journeys made by distance of travel: 2012-2025</t>
  </si>
  <si>
    <t>Percentage of journeys made by distance and main mode of travel: 2025</t>
  </si>
  <si>
    <t>Percentage of journeys to work by road network distance by main mode of travel, 2025</t>
  </si>
  <si>
    <t>Percentage of journeys under 2 miles by road network distance by main mode of travel, 2012-2025</t>
  </si>
  <si>
    <t>Percentage of journeys under 5 miles by road network distance main mode, of travel, 2012-2025</t>
  </si>
  <si>
    <t>Journey distance summary statistics: 2012-2025</t>
  </si>
  <si>
    <t>Journey distance summary statistics by main mode of transport: 2025</t>
  </si>
  <si>
    <t>Percentage of journeys made by duration of journey: 1999-2025</t>
  </si>
  <si>
    <t>Percentage of journeys to work by duration of journey: 2012-2025</t>
  </si>
  <si>
    <t>Percentage of journeys made by start time of journey: 1999-2025</t>
  </si>
  <si>
    <t>Percentage of journeys made by day of travel: 1999-2025</t>
  </si>
  <si>
    <t>Percentage of journeys originating in each council area by Area of residence - council area:  2019, 2022, 2023, 2024 and 2025 (combined)</t>
  </si>
  <si>
    <t>Percentage of journeys ending in each council area by area of Area of residence: 2019, 2022, 2023, 2024 and 2025 (combined)</t>
  </si>
  <si>
    <t>Comments</t>
  </si>
  <si>
    <t>Notes for the tables</t>
  </si>
  <si>
    <t>Questions no longer asked</t>
  </si>
  <si>
    <t>Discontinued tables</t>
  </si>
  <si>
    <t>Various</t>
  </si>
  <si>
    <t>No comments</t>
  </si>
  <si>
    <t xml:space="preserve">Question is being asked in alternate years from 2024. It will relate to journeys with mainmode of driver car or van from 2026. </t>
  </si>
  <si>
    <t>Percentage of adults travelling on previous day: 2002-2025</t>
  </si>
  <si>
    <t>Sub-category sample size 2025</t>
  </si>
  <si>
    <t>[to be updated]</t>
  </si>
  <si>
    <t>Break in the time series at 2012: the questionnaire was changed in 2012 and as a result more walking journeys were recorded than for previous years,causing a break in the time series between 2011 and 2012.</t>
  </si>
  <si>
    <t>Break in the time series at 2020 and 2021: There were changes to how the SHS was carried out in response to covid-19. As a result, data for 2020 and 2021 shouldn't be compared with other years. In 2022, there was a return to the standard SHS methodology.</t>
  </si>
  <si>
    <t xml:space="preserve">Break in the time series at 2007: Prior to 2007 only journeys over 1/4 mile or 5 minutes on foot were recorded. From 2007, all journeys were recorded.  </t>
  </si>
  <si>
    <t xml:space="preserve">Changes to the questionaire design led to a change in how journeys were recorded, including an increase in those recorded as 'go home'. This creates a break in the time series between 2011 and 2012. </t>
  </si>
  <si>
    <t>In 2007, the categories 'Go home' and 'Just go for a walk' were introduced.</t>
  </si>
  <si>
    <t>The road network distance is calculated as the shortest distance by road between the start and end points. An estimate of distance for journeys with the same start and end point has been imputed.</t>
  </si>
  <si>
    <t>A journey could consist of one or more stages. A new stage was defined when there was a change in the form of transport or when there was a change of vehicle requiring a separate ticket.</t>
  </si>
  <si>
    <t>Sex [Note 6]</t>
  </si>
  <si>
    <t>Table TD1: Percentage of adults travelling on previous day, 2000 to 2025 [Note 3] [Note 15]</t>
  </si>
  <si>
    <t>Table TD2: Percentage of journeys made by main mode of travel, 1999 to 2025 [Note 1] [Note 2] [Note 3] [Note 4] [Note 5] [Note 15]</t>
  </si>
  <si>
    <t>Table TD2a: Percentage of journeys by main mode by road network distance, 2025 [Note 1] [Note 2]</t>
  </si>
  <si>
    <t>Main Mode</t>
  </si>
  <si>
    <t>Table TD2e: Average number of journeys per day per adult for each mode, 2012-2025 [Note 1] [Note 2] [Note 3]</t>
  </si>
  <si>
    <t>Note 17</t>
  </si>
  <si>
    <t>Some journeys involve more than one mode so percentages will add up to more than 100%</t>
  </si>
  <si>
    <t>Table TD2f: Percentage of journeys in which mode was used, 2025 [Note 1] [Note 17]</t>
  </si>
  <si>
    <t>Table TD2g: Percentage of journeys by number of modes used, 2025, and main mode by number of modes used, 2025  [Note 1] [Note 2]</t>
  </si>
  <si>
    <t>Table TD3: Percentage of journeys made by purpose of travel 1999-2025 [Note 1] [Note 3] [Note 4] [Note 7] [Note 8] [Note 15]</t>
  </si>
  <si>
    <t>Table TD3a: Average number of journeys per day per adult for each purpose, 2012-2025 [Note 1] [Note 3]</t>
  </si>
  <si>
    <t>Table TD4: Percentage of journeys made by road network distance travelled, 2012-2025 [Note 1] [Note 3] [Note 16]</t>
  </si>
  <si>
    <t xml:space="preserve">Table TD4a: Percentage of journeys by road network distance by main mode, 2025 [Note 1] [Note 2] [Note 16] </t>
  </si>
  <si>
    <t>Table TD4b: Percentage of journeys to work by road network distance by main mode of travel, 2025 [Note 1] [Note 2] [Note 9] [Note 16]</t>
  </si>
  <si>
    <t xml:space="preserve">Table TD4c: Percentage of journeys under 2 miles by road network distance by main mode of travel, 2012-2025 [Note 1] [Note 2] [Note 3] [Note 16] </t>
  </si>
  <si>
    <t>Table TD4d: Percentage of journeys under 5 miles by road network distance by main mode of travel, 2012-2025 [Note 1] [Note 2] [Note 3] [Note 15] [Note 16]</t>
  </si>
  <si>
    <t xml:space="preserve">Table TD5: Journey distance (km) summary statistics 2012-2025 [Note 1] [Note 3] [Note 6] [Note 9] [Note 10] [Note 15] [Note 16] </t>
  </si>
  <si>
    <t xml:space="preserve">Table TD5a: Journey distance (km) summary statistics by main mode of transport, 2025 [Note 1] [Note 2] [Note 10] [Note 16] </t>
  </si>
  <si>
    <t xml:space="preserve">Table TD6a: Percentage of journeys to work by duration of journey, 2012-2025 [Note 3] </t>
  </si>
  <si>
    <t>Table TD7: Percentage of journeys made by start time of journey, 1999-2025 [Note 1] [Note 3] [Note 4] [Note 15]</t>
  </si>
  <si>
    <t xml:space="preserve">Table TD8: Percentage of journeys made by day of travel, 1999-2025 [Note 3] [Note 4] [Note 5] [Note 15] </t>
  </si>
  <si>
    <t>Table TD9: Percentage of car stages by car occupancy, 1999-2024 [Note 3] [Note 11] [Note 12] [Note 15]</t>
  </si>
  <si>
    <t>Table TD13: Percentage of journeys originating in each council grouping by destination council grouping, 2019, 2022, 2023, 2024 and 2025 (combined)  [Note 14]</t>
  </si>
  <si>
    <t>Table TD14: Percentage of journeys ending in each council grouping by area of origin, 2019, 2022, 2023, 2024 and 2025 (combined) [Note 14]</t>
  </si>
  <si>
    <t>Transport and Travel in Scotland 2025, Travel Diary tables</t>
  </si>
  <si>
    <t>Data no longer collected for journey stages, last collected in 2024. Replaced by table TD2f, based on frequencies of modes used in journeys, from 2025.</t>
  </si>
  <si>
    <t>Data no longer collected for journey stages, last collected in 2024. Replaced by table TD2g, based on frequencies of modes used in journeys, from 2025.</t>
  </si>
  <si>
    <t>Published 04 November 2026</t>
  </si>
  <si>
    <t>Note on change to methodology for 2020 and 2021</t>
  </si>
  <si>
    <t>The results of the 2020 and 2021 SHS telephone surveys carreied out during the COVID-19 pandemic were published as experimental statistics. They are not directly comparable to SHS face-to-face survey results for other years. The results of the 2022 and subsequent surveys are comparable to 2019 and earlier years. Further information on the survey methodolgy is in the 'Scottish Household Survey 2022: Methodology and fieldwork outcomes' report, available from the Scottish Household Survey publications webpage.</t>
  </si>
  <si>
    <t>Note on change to collection of journey data in 2025</t>
  </si>
  <si>
    <t>Break in the time series at 2025: the questionnaire was changed from collecting data on each stage of a journey to collecting data for the journey as a whole and information on modes used during the journey. New questions were introduced to check whether dog walks and walking, running and cycling journeys were circular journeys (same start and end location). The impact of the redesign has been that around 50% more circular dog walks and walking or running journeys have been recorded. Please see the Supporting Information section for more details.</t>
  </si>
  <si>
    <t>The travel diary section of the SHS was redesigned in 2025. Data on stages of a journey are no longer collected. Instead, information the journey as whole is collected together with data on modes used. New questions were introduced to check whether dog walks and walking, running and cycling journeys were circular journeys (same start and end location). The impact of the redesign has been that around 50% more circular dog walks and walking or running journeys have been recorded. As a result, there is a break in the time series for travel diary statistics between 2024 and 2025. Please see the Supporting Information section for more details.</t>
  </si>
  <si>
    <t>In 2025 the main mode of travel for a journey was stated by the respondent. Prior to 2025, stage data was used and the main mode was defined as the mode used for the longest stage (in distance).</t>
  </si>
  <si>
    <t>All distances</t>
  </si>
  <si>
    <t>4</t>
  </si>
  <si>
    <t>2</t>
  </si>
  <si>
    <t>3</t>
  </si>
  <si>
    <t>16-19</t>
  </si>
  <si>
    <t>20-29</t>
  </si>
  <si>
    <t>30-39</t>
  </si>
  <si>
    <t>40-49</t>
  </si>
  <si>
    <t>50-59</t>
  </si>
  <si>
    <t>60-69</t>
  </si>
  <si>
    <t>70-79</t>
  </si>
  <si>
    <t>80+</t>
  </si>
  <si>
    <t>Other ethnic group</t>
  </si>
  <si>
    <t>Current situation</t>
  </si>
  <si>
    <t>Self employed</t>
  </si>
  <si>
    <t>Employed full time</t>
  </si>
  <si>
    <t>Employed part time</t>
  </si>
  <si>
    <t>Looking after the home or family</t>
  </si>
  <si>
    <t>Permanently retired from work</t>
  </si>
  <si>
    <t>Unemployed and seeking work</t>
  </si>
  <si>
    <t>At school</t>
  </si>
  <si>
    <t>In further/higher education</t>
  </si>
  <si>
    <t>Government work or training scheme</t>
  </si>
  <si>
    <t>Permanently sick or disabled</t>
  </si>
  <si>
    <t>Unable to work because of short-term illness or injury</t>
  </si>
  <si>
    <t>up to £15,000 p.a.</t>
  </si>
  <si>
    <t>over £15,000 - £20,000</t>
  </si>
  <si>
    <t>over £20,000 - £25,000</t>
  </si>
  <si>
    <t>over £25,000 - £30,000</t>
  </si>
  <si>
    <t>over £30,000 - £40,000</t>
  </si>
  <si>
    <t>over £40,000 - £50,000</t>
  </si>
  <si>
    <t>over £50,000 - £60,000</t>
  </si>
  <si>
    <t>over £60,000 p.a.</t>
  </si>
  <si>
    <t>1 (20% lowest incomes)</t>
  </si>
  <si>
    <t>5 (20% highest incomes)</t>
  </si>
  <si>
    <t>Scottish Index of Multiple Deprivation</t>
  </si>
  <si>
    <t>Urban-rural classification</t>
  </si>
  <si>
    <t>Large urban areas</t>
  </si>
  <si>
    <t>Other urban areas</t>
  </si>
  <si>
    <t>Accessible small towns</t>
  </si>
  <si>
    <t>Remote small towns</t>
  </si>
  <si>
    <t>Accessible rural</t>
  </si>
  <si>
    <t>Remote rural</t>
  </si>
  <si>
    <t>Main mode of transport (2025)</t>
  </si>
  <si>
    <t>Commuting</t>
  </si>
  <si>
    <t>Journey in the course of work</t>
  </si>
  <si>
    <t>Education</t>
  </si>
  <si>
    <t>Shopping</t>
  </si>
  <si>
    <t>Visiting hospital or other health</t>
  </si>
  <si>
    <t>Other personal business</t>
  </si>
  <si>
    <t>Visiting friends or relatives</t>
  </si>
  <si>
    <t>Eating or drinking</t>
  </si>
  <si>
    <t>Sport or entertainment</t>
  </si>
  <si>
    <t>Holiday or day trip</t>
  </si>
  <si>
    <t>Escorting someone else</t>
  </si>
  <si>
    <t>Went home</t>
  </si>
  <si>
    <t>Went for a walk</t>
  </si>
  <si>
    <t>All purposes</t>
  </si>
  <si>
    <t>All modes combined</t>
  </si>
  <si>
    <t>Driver car</t>
  </si>
  <si>
    <t>Driver van</t>
  </si>
  <si>
    <t>Highland and Islands</t>
  </si>
  <si>
    <t>Grampian</t>
  </si>
  <si>
    <t>Tayside</t>
  </si>
  <si>
    <t>Central</t>
  </si>
  <si>
    <t>Fife</t>
  </si>
  <si>
    <t>Edinburgh</t>
  </si>
  <si>
    <t>Lothians</t>
  </si>
  <si>
    <t>Glasgow</t>
  </si>
  <si>
    <t>Dunbartonshire and Argyll &amp; Bute</t>
  </si>
  <si>
    <t>Renfrewshire and Inverclyde</t>
  </si>
  <si>
    <t>North Lanarkshire</t>
  </si>
  <si>
    <t>South Lanarkshire</t>
  </si>
  <si>
    <t>Ayrshire</t>
  </si>
  <si>
    <t>Borders and Dumfries &amp; Galloway</t>
  </si>
  <si>
    <t>All journeys reported</t>
  </si>
  <si>
    <t>Scotland</t>
  </si>
  <si>
    <t>All working respondents (other than from home)</t>
  </si>
  <si>
    <t>Table TD2d: Percentage of journeys made by main mode of travel, 2025 [Note 1] [Note 2] [Note 15]</t>
  </si>
  <si>
    <t>Table TD6: Percentage of journeys made by duration of journey, 1999-2025 [Note 1] [Note 3] [Note 4] [Note 15]</t>
  </si>
  <si>
    <t>Table TD15: Percentage of employed people (who do not work at home) resident in each council grouping by council grouping of workplace 2019, 2022, 2023, 2024 and 2025 (combined) [Note 14]</t>
  </si>
  <si>
    <t>Table TD16: Percentage of those working (other than from home) in each council grouping by council grouping of residence 2019, 2022, 2023, 2024 and 2025 (combined) [Note 14]</t>
  </si>
  <si>
    <t>For example, the percentage of employed adults living in Fife who work in Edinburgh can be found by locating the horizontal row labelled Fife under Council area of residence and looking across to the figure appearing in the vertical column labelled Edinburgh. In this case 10.6 per cent of those who live in Fife work in Edinburgh.</t>
  </si>
  <si>
    <t>For example, the percentage of employed adults working in Fife who live in Edinburgh can be found by locating the horizontal row labelled Fife beneath Council area of residence and looking across to the figure appearing in the vertical column labelled Edinburgh. In this case 4.4 per cent of those who work in Fife live in Edinburgh.</t>
  </si>
  <si>
    <t>Percentage of employed people (who do not work at home) resident in each council grouping by council grouping of workplace 2019, 2022, 2023, 2024 and 2025 (combined)</t>
  </si>
  <si>
    <t>Percentage of those working (other than from home) in each council grouping by council grouping of residence: 2019, 2022, 2023, 2024 and 2025 (combined)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</si>
</sst>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_(* #,##0.00_);_(* \(#,##0.00\);_(* &quot;-&quot;??_);_(@_)"/>
    <numFmt numFmtId="165" formatCode="0.0"/>
    <numFmt numFmtId="166" formatCode="_-* #,##0_-;\-* #,##0_-;_-* &quot;-&quot;??_-;_-@_-"/>
    <numFmt numFmtId="167" formatCode="_-* #,##0.0_-;\-* #,##0.0_-;_-* &quot;-&quot;??_-;_-@_-"/>
    <numFmt numFmtId="168" formatCode="#,##0.0"/>
    <numFmt numFmtId="169" formatCode="0.000"/>
    <numFmt numFmtId="170" formatCode="General_)"/>
    <numFmt numFmtId="171" formatCode="_(* #,##0_);_(* \(#,##0\);_(* &quot;-&quot;??_);_(@_)"/>
    <numFmt numFmtId="172" formatCode="#,##0_ ;\-#,##0\ "/>
    <numFmt numFmtId="173" formatCode="&quot; &quot;#,##0.00&quot; &quot;;&quot;-&quot;#,##0.00&quot; &quot;;&quot; -&quot;00&quot; &quot;;&quot; &quot;@&quot; &quot;"/>
    <numFmt numFmtId="174" formatCode="#,##0.0_ ;\-#,##0.0\ "/>
  </numFmts>
  <fonts count="77">
    <font>
      <sz val="10"/>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color rgb="FF000000"/>
      <name val="Arial"/>
      <family val="2"/>
    </font>
    <font>
      <sz val="10"/>
      <color theme="1"/>
      <name val="Arial"/>
      <family val="2"/>
    </font>
    <font>
      <sz val="14"/>
      <color indexed="8"/>
      <name val="Arial"/>
      <family val="2"/>
    </font>
    <font>
      <sz val="14"/>
      <color theme="1"/>
      <name val="Arial"/>
      <family val="2"/>
    </font>
    <font>
      <b/>
      <sz val="12"/>
      <color theme="1"/>
      <name val="Arial"/>
      <family val="2"/>
    </font>
    <font>
      <i/>
      <sz val="12"/>
      <color theme="1"/>
      <name val="Arial"/>
      <family val="2"/>
    </font>
    <font>
      <sz val="12"/>
      <color theme="1"/>
      <name val="Arial"/>
      <family val="2"/>
    </font>
    <font>
      <sz val="12"/>
      <name val="Arial"/>
      <family val="2"/>
    </font>
    <font>
      <i/>
      <sz val="12"/>
      <name val="Arial"/>
      <family val="2"/>
    </font>
    <font>
      <b/>
      <sz val="12"/>
      <name val="Arial"/>
      <family val="2"/>
    </font>
    <font>
      <b/>
      <sz val="14"/>
      <name val="Arial"/>
      <family val="2"/>
    </font>
    <font>
      <u/>
      <sz val="10"/>
      <color theme="10"/>
      <name val="Arial"/>
      <family val="2"/>
    </font>
    <font>
      <sz val="10"/>
      <name val="Arial"/>
      <family val="2"/>
    </font>
    <font>
      <sz val="10"/>
      <color theme="0" tint="-0.249977111117893"/>
      <name val="Arial"/>
      <family val="2"/>
    </font>
    <font>
      <b/>
      <sz val="11"/>
      <name val="Arial"/>
      <family val="2"/>
    </font>
    <font>
      <sz val="11"/>
      <name val="Arial"/>
      <family val="2"/>
    </font>
    <font>
      <sz val="11"/>
      <color theme="1"/>
      <name val="Arial"/>
      <family val="2"/>
    </font>
    <font>
      <sz val="14"/>
      <name val="Arial"/>
      <family val="2"/>
    </font>
    <font>
      <b/>
      <sz val="10"/>
      <name val="Arial"/>
      <family val="2"/>
    </font>
    <font>
      <sz val="10"/>
      <color rgb="FFFF0000"/>
      <name val="Arial"/>
      <family val="2"/>
    </font>
    <font>
      <i/>
      <sz val="10"/>
      <color theme="1"/>
      <name val="Arial"/>
      <family val="2"/>
    </font>
    <font>
      <sz val="12"/>
      <color rgb="FFFF0000"/>
      <name val="Arial"/>
      <family val="2"/>
    </font>
    <font>
      <b/>
      <sz val="12"/>
      <color rgb="FFFF0000"/>
      <name val="Arial"/>
      <family val="2"/>
    </font>
    <font>
      <sz val="9"/>
      <color theme="1"/>
      <name val="Arial"/>
      <family val="2"/>
    </font>
    <font>
      <sz val="10"/>
      <color indexed="8"/>
      <name val="Arial"/>
      <family val="2"/>
    </font>
    <font>
      <sz val="12"/>
      <color rgb="FF000000"/>
      <name val="Arial"/>
      <family val="2"/>
    </font>
    <font>
      <sz val="11"/>
      <color indexed="8"/>
      <name val="Arial"/>
      <family val="2"/>
    </font>
    <font>
      <sz val="11"/>
      <color rgb="FFFF0000"/>
      <name val="Arial"/>
      <family val="2"/>
    </font>
    <font>
      <sz val="12"/>
      <name val="Arial MT"/>
    </font>
    <font>
      <sz val="11"/>
      <name val="Arial MT"/>
    </font>
    <font>
      <sz val="14"/>
      <color rgb="FFFF0000"/>
      <name val="Arial"/>
      <family val="2"/>
    </font>
    <font>
      <u/>
      <sz val="12"/>
      <color rgb="FFFF0000"/>
      <name val="Arial"/>
      <family val="2"/>
    </font>
    <font>
      <b/>
      <sz val="14"/>
      <color rgb="FFFF0000"/>
      <name val="Arial"/>
      <family val="2"/>
    </font>
    <font>
      <b/>
      <sz val="11"/>
      <color rgb="FFFF0000"/>
      <name val="Arial"/>
      <family val="2"/>
    </font>
    <font>
      <i/>
      <sz val="11"/>
      <color rgb="FFFF0000"/>
      <name val="Arial"/>
      <family val="2"/>
    </font>
    <font>
      <b/>
      <sz val="15"/>
      <color theme="3"/>
      <name val="Calibri"/>
      <family val="2"/>
      <scheme val="minor"/>
    </font>
    <font>
      <b/>
      <sz val="15"/>
      <color rgb="FFFF0000"/>
      <name val="Calibri"/>
      <family val="2"/>
      <scheme val="minor"/>
    </font>
    <font>
      <sz val="11"/>
      <color rgb="FF000000"/>
      <name val="Calibri"/>
      <family val="2"/>
    </font>
    <font>
      <sz val="7"/>
      <color rgb="FF000000"/>
      <name val="Arial"/>
      <family val="2"/>
    </font>
    <font>
      <b/>
      <sz val="10"/>
      <color rgb="FF000000"/>
      <name val="Arial"/>
      <family val="2"/>
    </font>
    <font>
      <b/>
      <sz val="14"/>
      <color rgb="FF000000"/>
      <name val="Arial"/>
      <family val="2"/>
    </font>
    <font>
      <b/>
      <sz val="15"/>
      <color rgb="FF000000"/>
      <name val="Calibri"/>
      <family val="2"/>
    </font>
    <font>
      <b/>
      <sz val="13"/>
      <color rgb="FF000000"/>
      <name val="Calibri"/>
      <family val="2"/>
    </font>
    <font>
      <b/>
      <sz val="11"/>
      <color rgb="FF000000"/>
      <name val="Calibri"/>
      <family val="2"/>
    </font>
    <font>
      <u/>
      <sz val="10"/>
      <color rgb="FF0000FF"/>
      <name val="Arial"/>
      <family val="2"/>
    </font>
    <font>
      <u/>
      <sz val="11"/>
      <color rgb="FF0000FF"/>
      <name val="Calibri"/>
      <family val="2"/>
    </font>
    <font>
      <u/>
      <sz val="11"/>
      <color rgb="FF0563C1"/>
      <name val="Calibri"/>
      <family val="2"/>
    </font>
    <font>
      <u/>
      <sz val="10"/>
      <color rgb="FF0563C1"/>
      <name val="Arial"/>
      <family val="2"/>
    </font>
    <font>
      <sz val="8"/>
      <name val="Arial"/>
      <family val="2"/>
    </font>
    <font>
      <sz val="12"/>
      <color indexed="8"/>
      <name val="Arial"/>
      <family val="2"/>
    </font>
    <font>
      <b/>
      <sz val="10"/>
      <color theme="1"/>
      <name val="Arial"/>
      <family val="2"/>
    </font>
    <font>
      <u/>
      <sz val="12"/>
      <color theme="10"/>
      <name val="Arial"/>
      <family val="2"/>
    </font>
    <font>
      <b/>
      <sz val="15"/>
      <name val="Calibri"/>
      <family val="2"/>
      <scheme val="minor"/>
    </font>
    <font>
      <u/>
      <sz val="12"/>
      <name val="Arial"/>
      <family val="2"/>
    </font>
    <font>
      <sz val="18"/>
      <name val="Arial"/>
      <family val="2"/>
    </font>
    <font>
      <b/>
      <sz val="15"/>
      <color rgb="FFFF0000"/>
      <name val="Arial"/>
      <family val="2"/>
    </font>
    <font>
      <b/>
      <sz val="12"/>
      <color rgb="FF000000"/>
      <name val="Arial"/>
      <family val="2"/>
    </font>
    <font>
      <b/>
      <sz val="16"/>
      <name val="Arial"/>
      <family val="2"/>
    </font>
    <font>
      <sz val="12"/>
      <color rgb="FFFF0000"/>
      <name val="Arial MT"/>
    </font>
    <font>
      <u/>
      <sz val="10"/>
      <color theme="11"/>
      <name val="Arial"/>
      <family val="2"/>
    </font>
    <font>
      <b/>
      <sz val="12"/>
      <name val="Arial"/>
      <family val="2"/>
    </font>
    <font>
      <b/>
      <sz val="14"/>
      <color theme="1"/>
      <name val="Arial"/>
      <family val="2"/>
    </font>
    <font>
      <sz val="12"/>
      <color theme="1"/>
      <name val="Arial"/>
      <family val="2"/>
    </font>
    <font>
      <sz val="9"/>
      <color rgb="FF000000"/>
      <name val="Arial"/>
      <family val="2"/>
    </font>
    <font>
      <u/>
      <sz val="12"/>
      <color rgb="FF0563C1"/>
      <name val="Arial"/>
      <family val="2"/>
    </font>
    <font>
      <sz val="12"/>
      <name val="Arial"/>
      <family val="2"/>
    </font>
  </fonts>
  <fills count="12">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indexed="65"/>
        <bgColor theme="0"/>
      </patternFill>
    </fill>
    <fill>
      <patternFill patternType="solid">
        <fgColor indexed="65"/>
        <bgColor indexed="64"/>
      </patternFill>
    </fill>
    <fill>
      <patternFill patternType="solid">
        <fgColor rgb="FFFFFF99"/>
        <bgColor rgb="FFFFFF99"/>
      </patternFill>
    </fill>
    <fill>
      <patternFill patternType="solid">
        <fgColor rgb="FF99CCFF"/>
        <bgColor rgb="FF99CCFF"/>
      </patternFill>
    </fill>
    <fill>
      <patternFill patternType="solid">
        <fgColor rgb="FF800080"/>
        <bgColor rgb="FF800080"/>
      </patternFill>
    </fill>
    <fill>
      <patternFill patternType="solid">
        <fgColor rgb="FFFFFFCC"/>
        <bgColor rgb="FFFFFFCC"/>
      </patternFill>
    </fill>
    <fill>
      <patternFill patternType="solid">
        <fgColor theme="0"/>
        <bgColor auto="1"/>
      </patternFill>
    </fill>
    <fill>
      <patternFill patternType="solid">
        <fgColor indexed="65"/>
        <bgColor auto="1"/>
      </patternFill>
    </fill>
  </fills>
  <borders count="103">
    <border>
      <left/>
      <right/>
      <top/>
      <bottom/>
      <diagonal/>
    </border>
    <border>
      <left/>
      <right/>
      <top/>
      <bottom style="thin">
        <color indexed="64"/>
      </bottom>
      <diagonal/>
    </border>
    <border>
      <left/>
      <right/>
      <top style="thin">
        <color indexed="64"/>
      </top>
      <bottom/>
      <diagonal/>
    </border>
    <border>
      <left/>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theme="0"/>
      </top>
      <bottom/>
      <diagonal/>
    </border>
    <border>
      <left/>
      <right style="thin">
        <color theme="0"/>
      </right>
      <top/>
      <bottom style="thin">
        <color indexed="64"/>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mediumDashed">
        <color indexed="64"/>
      </right>
      <top/>
      <bottom style="thin">
        <color theme="0"/>
      </bottom>
      <diagonal/>
    </border>
    <border>
      <left style="thin">
        <color theme="0"/>
      </left>
      <right style="mediumDashed">
        <color indexed="64"/>
      </right>
      <top style="thin">
        <color theme="0"/>
      </top>
      <bottom style="thin">
        <color theme="0"/>
      </bottom>
      <diagonal/>
    </border>
    <border>
      <left style="thin">
        <color theme="0"/>
      </left>
      <right style="thin">
        <color theme="0"/>
      </right>
      <top/>
      <bottom/>
      <diagonal/>
    </border>
    <border>
      <left/>
      <right style="mediumDashed">
        <color indexed="64"/>
      </right>
      <top/>
      <bottom style="thin">
        <color indexed="64"/>
      </bottom>
      <diagonal/>
    </border>
    <border>
      <left style="thin">
        <color theme="0"/>
      </left>
      <right style="thin">
        <color theme="0"/>
      </right>
      <top/>
      <bottom style="medium">
        <color indexed="64"/>
      </bottom>
      <diagonal/>
    </border>
    <border>
      <left/>
      <right style="thin">
        <color theme="0"/>
      </right>
      <top style="thin">
        <color theme="0"/>
      </top>
      <bottom style="thin">
        <color indexed="64"/>
      </bottom>
      <diagonal/>
    </border>
    <border>
      <left style="thin">
        <color theme="0"/>
      </left>
      <right style="mediumDashed">
        <color indexed="64"/>
      </right>
      <top style="thin">
        <color theme="0"/>
      </top>
      <bottom style="thin">
        <color indexed="64"/>
      </bottom>
      <diagonal/>
    </border>
    <border>
      <left style="thin">
        <color theme="0"/>
      </left>
      <right/>
      <top style="thin">
        <color theme="0"/>
      </top>
      <bottom style="medium">
        <color indexed="64"/>
      </bottom>
      <diagonal/>
    </border>
    <border>
      <left style="thin">
        <color theme="0"/>
      </left>
      <right/>
      <top/>
      <bottom style="thin">
        <color theme="0"/>
      </bottom>
      <diagonal/>
    </border>
    <border>
      <left/>
      <right/>
      <top/>
      <bottom style="thin">
        <color theme="0"/>
      </bottom>
      <diagonal/>
    </border>
    <border>
      <left style="thin">
        <color theme="0"/>
      </left>
      <right/>
      <top/>
      <bottom style="thin">
        <color indexed="64"/>
      </bottom>
      <diagonal/>
    </border>
    <border>
      <left style="thin">
        <color theme="0"/>
      </left>
      <right/>
      <top style="medium">
        <color indexed="64"/>
      </top>
      <bottom style="thin">
        <color theme="0"/>
      </bottom>
      <diagonal/>
    </border>
    <border>
      <left/>
      <right/>
      <top style="medium">
        <color indexed="64"/>
      </top>
      <bottom style="thin">
        <color theme="0"/>
      </bottom>
      <diagonal/>
    </border>
    <border>
      <left/>
      <right style="thin">
        <color theme="0"/>
      </right>
      <top style="medium">
        <color indexed="64"/>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medium">
        <color indexed="64"/>
      </top>
      <bottom style="thin">
        <color indexed="64"/>
      </bottom>
      <diagonal/>
    </border>
    <border>
      <left/>
      <right/>
      <top style="medium">
        <color indexed="64"/>
      </top>
      <bottom style="thin">
        <color indexed="64"/>
      </bottom>
      <diagonal/>
    </border>
    <border>
      <left/>
      <right style="thin">
        <color theme="0"/>
      </right>
      <top style="medium">
        <color indexed="64"/>
      </top>
      <bottom style="thin">
        <color indexed="64"/>
      </bottom>
      <diagonal/>
    </border>
    <border>
      <left style="thin">
        <color theme="0"/>
      </left>
      <right/>
      <top/>
      <bottom/>
      <diagonal/>
    </border>
    <border>
      <left style="thin">
        <color theme="0"/>
      </left>
      <right style="thin">
        <color theme="0"/>
      </right>
      <top style="thin">
        <color theme="0"/>
      </top>
      <bottom style="mediumDashed">
        <color indexed="64"/>
      </bottom>
      <diagonal/>
    </border>
    <border>
      <left/>
      <right style="thin">
        <color theme="0"/>
      </right>
      <top/>
      <bottom/>
      <diagonal/>
    </border>
    <border>
      <left style="thin">
        <color theme="0"/>
      </left>
      <right style="mediumDashed">
        <color indexed="64"/>
      </right>
      <top style="thin">
        <color theme="0"/>
      </top>
      <bottom/>
      <diagonal/>
    </border>
    <border>
      <left/>
      <right style="mediumDashed">
        <color indexed="64"/>
      </right>
      <top/>
      <bottom/>
      <diagonal/>
    </border>
    <border>
      <left/>
      <right style="mediumDashed">
        <color indexed="64"/>
      </right>
      <top/>
      <bottom style="medium">
        <color indexed="64"/>
      </bottom>
      <diagonal/>
    </border>
    <border>
      <left style="thin">
        <color theme="0"/>
      </left>
      <right/>
      <top style="thin">
        <color theme="0"/>
      </top>
      <bottom style="thin">
        <color indexed="64"/>
      </bottom>
      <diagonal/>
    </border>
    <border>
      <left style="thin">
        <color theme="0"/>
      </left>
      <right style="mediumDashed">
        <color indexed="64"/>
      </right>
      <top/>
      <bottom style="thin">
        <color indexed="64"/>
      </bottom>
      <diagonal/>
    </border>
    <border>
      <left style="thin">
        <color theme="0"/>
      </left>
      <right style="thin">
        <color theme="0"/>
      </right>
      <top/>
      <bottom style="mediumDashed">
        <color indexed="64"/>
      </bottom>
      <diagonal/>
    </border>
    <border>
      <left style="thin">
        <color theme="0"/>
      </left>
      <right/>
      <top/>
      <bottom style="mediumDashed">
        <color indexed="64"/>
      </bottom>
      <diagonal/>
    </border>
    <border>
      <left/>
      <right/>
      <top/>
      <bottom style="mediumDashed">
        <color indexed="64"/>
      </bottom>
      <diagonal/>
    </border>
    <border>
      <left/>
      <right style="thin">
        <color theme="0"/>
      </right>
      <top/>
      <bottom style="mediumDashed">
        <color indexed="64"/>
      </bottom>
      <diagonal/>
    </border>
    <border>
      <left/>
      <right style="thin">
        <color theme="0"/>
      </right>
      <top style="thin">
        <color theme="0"/>
      </top>
      <bottom style="mediumDashed">
        <color indexed="64"/>
      </bottom>
      <diagonal/>
    </border>
    <border>
      <left/>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theme="0"/>
      </right>
      <top style="mediumDashed">
        <color indexed="64"/>
      </top>
      <bottom/>
      <diagonal/>
    </border>
    <border>
      <left style="thin">
        <color theme="0"/>
      </left>
      <right style="thin">
        <color theme="0"/>
      </right>
      <top style="thin">
        <color indexed="64"/>
      </top>
      <bottom style="thin">
        <color theme="0"/>
      </bottom>
      <diagonal/>
    </border>
    <border>
      <left style="thin">
        <color theme="0"/>
      </left>
      <right style="mediumDashed">
        <color indexed="64"/>
      </right>
      <top style="thin">
        <color indexed="64"/>
      </top>
      <bottom style="thin">
        <color theme="0"/>
      </bottom>
      <diagonal/>
    </border>
    <border>
      <left/>
      <right/>
      <top style="thin">
        <color indexed="64"/>
      </top>
      <bottom style="thin">
        <color theme="0"/>
      </bottom>
      <diagonal/>
    </border>
    <border>
      <left/>
      <right style="mediumDashed">
        <color indexed="64"/>
      </right>
      <top style="thin">
        <color indexed="64"/>
      </top>
      <bottom/>
      <diagonal/>
    </border>
    <border>
      <left style="thin">
        <color theme="0"/>
      </left>
      <right style="mediumDashed">
        <color indexed="64"/>
      </right>
      <top style="medium">
        <color indexed="64"/>
      </top>
      <bottom style="thin">
        <color indexed="64"/>
      </bottom>
      <diagonal/>
    </border>
    <border>
      <left/>
      <right style="thin">
        <color theme="0"/>
      </right>
      <top style="thin">
        <color indexed="64"/>
      </top>
      <bottom style="thin">
        <color indexed="64"/>
      </bottom>
      <diagonal/>
    </border>
    <border>
      <left style="thin">
        <color theme="0"/>
      </left>
      <right style="mediumDashed">
        <color indexed="64"/>
      </right>
      <top/>
      <bottom/>
      <diagonal/>
    </border>
    <border>
      <left/>
      <right style="mediumDashed">
        <color indexed="64"/>
      </right>
      <top style="medium">
        <color indexed="64"/>
      </top>
      <bottom style="thin">
        <color indexed="64"/>
      </bottom>
      <diagonal/>
    </border>
    <border>
      <left style="mediumDashed">
        <color indexed="64"/>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right/>
      <top style="thin">
        <color rgb="FF000000"/>
      </top>
      <bottom style="thin">
        <color rgb="FF000000"/>
      </bottom>
      <diagonal/>
    </border>
    <border>
      <left/>
      <right/>
      <top style="thin">
        <color theme="0"/>
      </top>
      <bottom style="thin">
        <color indexed="64"/>
      </bottom>
      <diagonal/>
    </border>
    <border>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mediumDashed">
        <color indexed="64"/>
      </right>
      <top style="thin">
        <color indexed="64"/>
      </top>
      <bottom/>
      <diagonal/>
    </border>
    <border>
      <left/>
      <right style="thin">
        <color theme="0"/>
      </right>
      <top style="thin">
        <color indexed="64"/>
      </top>
      <bottom/>
      <diagonal/>
    </border>
    <border>
      <left style="thin">
        <color theme="0"/>
      </left>
      <right style="thin">
        <color theme="0"/>
      </right>
      <top/>
      <bottom style="thin">
        <color theme="4" tint="0.39997558519241921"/>
      </bottom>
      <diagonal/>
    </border>
    <border>
      <left style="thin">
        <color theme="0"/>
      </left>
      <right/>
      <top/>
      <bottom style="medium">
        <color indexed="64"/>
      </bottom>
      <diagonal/>
    </border>
    <border>
      <left/>
      <right style="thin">
        <color theme="0"/>
      </right>
      <top/>
      <bottom style="medium">
        <color indexed="64"/>
      </bottom>
      <diagonal/>
    </border>
    <border>
      <left/>
      <right style="mediumDashed">
        <color indexed="64"/>
      </right>
      <top style="thin">
        <color indexed="64"/>
      </top>
      <bottom style="thin">
        <color indexed="64"/>
      </bottom>
      <diagonal/>
    </border>
    <border>
      <left style="thin">
        <color theme="0"/>
      </left>
      <right style="mediumDashed">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mediumDashed">
        <color indexed="64"/>
      </left>
      <right style="thin">
        <color theme="0"/>
      </right>
      <top/>
      <bottom/>
      <diagonal/>
    </border>
    <border>
      <left style="thin">
        <color theme="0"/>
      </left>
      <right/>
      <top style="thin">
        <color indexed="64"/>
      </top>
      <bottom style="thin">
        <color theme="0"/>
      </bottom>
      <diagonal/>
    </border>
    <border>
      <left style="thin">
        <color theme="0"/>
      </left>
      <right/>
      <top style="thin">
        <color theme="4" tint="0.39997558519241921"/>
      </top>
      <bottom style="thin">
        <color indexed="64"/>
      </bottom>
      <diagonal/>
    </border>
    <border>
      <left style="mediumDashed">
        <color indexed="64"/>
      </left>
      <right/>
      <top style="thin">
        <color indexed="64"/>
      </top>
      <bottom/>
      <diagonal/>
    </border>
    <border>
      <left style="mediumDashed">
        <color indexed="64"/>
      </left>
      <right/>
      <top/>
      <bottom style="thin">
        <color indexed="64"/>
      </bottom>
      <diagonal/>
    </border>
    <border>
      <left/>
      <right/>
      <top style="mediumDashed">
        <color indexed="64"/>
      </top>
      <bottom style="thin">
        <color indexed="64"/>
      </bottom>
      <diagonal/>
    </border>
    <border>
      <left/>
      <right style="mediumDashed">
        <color indexed="64"/>
      </right>
      <top style="thin">
        <color theme="0"/>
      </top>
      <bottom style="thin">
        <color theme="0"/>
      </bottom>
      <diagonal/>
    </border>
    <border>
      <left/>
      <right style="mediumDashed">
        <color indexed="64"/>
      </right>
      <top style="thin">
        <color theme="0"/>
      </top>
      <bottom style="thin">
        <color indexed="64"/>
      </bottom>
      <diagonal/>
    </border>
    <border>
      <left style="mediumDashed">
        <color indexed="64"/>
      </left>
      <right/>
      <top style="thin">
        <color indexed="64"/>
      </top>
      <bottom style="thin">
        <color theme="0"/>
      </bottom>
      <diagonal/>
    </border>
    <border>
      <left style="mediumDashed">
        <color indexed="64"/>
      </left>
      <right/>
      <top style="thin">
        <color theme="0"/>
      </top>
      <bottom style="thin">
        <color theme="0"/>
      </bottom>
      <diagonal/>
    </border>
    <border>
      <left style="mediumDashed">
        <color indexed="64"/>
      </left>
      <right/>
      <top style="thin">
        <color theme="0"/>
      </top>
      <bottom style="thin">
        <color indexed="64"/>
      </bottom>
      <diagonal/>
    </border>
    <border>
      <left style="thin">
        <color theme="0"/>
      </left>
      <right style="thin">
        <color indexed="64"/>
      </right>
      <top style="medium">
        <color indexed="64"/>
      </top>
      <bottom style="thin">
        <color indexed="64"/>
      </bottom>
      <diagonal/>
    </border>
    <border>
      <left/>
      <right style="thin">
        <color theme="0"/>
      </right>
      <top style="thin">
        <color theme="4" tint="0.39997558519241921"/>
      </top>
      <bottom style="thin">
        <color theme="0"/>
      </bottom>
      <diagonal/>
    </border>
    <border>
      <left/>
      <right/>
      <top style="thin">
        <color theme="0"/>
      </top>
      <bottom style="mediumDashed">
        <color indexed="64"/>
      </bottom>
      <diagonal/>
    </border>
    <border>
      <left style="mediumDashed">
        <color indexed="64"/>
      </left>
      <right/>
      <top style="thin">
        <color indexed="64"/>
      </top>
      <bottom style="thin">
        <color indexed="64"/>
      </bottom>
      <diagonal/>
    </border>
    <border>
      <left style="thin">
        <color theme="0"/>
      </left>
      <right/>
      <top style="thin">
        <color auto="1"/>
      </top>
      <bottom/>
      <diagonal/>
    </border>
    <border>
      <left/>
      <right/>
      <top style="thin">
        <color indexed="64"/>
      </top>
      <bottom style="medium">
        <color indexed="64"/>
      </bottom>
      <diagonal/>
    </border>
    <border>
      <left style="thin">
        <color theme="0"/>
      </left>
      <right style="thin">
        <color theme="0"/>
      </right>
      <top style="thin">
        <color indexed="64"/>
      </top>
      <bottom style="medium">
        <color indexed="64"/>
      </bottom>
      <diagonal/>
    </border>
    <border>
      <left/>
      <right style="thin">
        <color theme="0"/>
      </right>
      <top style="thin">
        <color indexed="64"/>
      </top>
      <bottom style="medium">
        <color indexed="64"/>
      </bottom>
      <diagonal/>
    </border>
    <border>
      <left/>
      <right style="mediumDashed">
        <color indexed="64"/>
      </right>
      <top/>
      <bottom style="thin">
        <color theme="0"/>
      </bottom>
      <diagonal/>
    </border>
    <border>
      <left/>
      <right/>
      <top style="mediumDashed">
        <color auto="1"/>
      </top>
      <bottom/>
      <diagonal/>
    </border>
    <border>
      <left/>
      <right/>
      <top style="mediumDashed">
        <color auto="1"/>
      </top>
      <bottom style="mediumDashed">
        <color indexed="64"/>
      </bottom>
      <diagonal/>
    </border>
    <border>
      <left/>
      <right style="thin">
        <color theme="0"/>
      </right>
      <top style="mediumDashed">
        <color auto="1"/>
      </top>
      <bottom style="mediumDashed">
        <color indexed="64"/>
      </bottom>
      <diagonal/>
    </border>
    <border>
      <left/>
      <right style="mediumDashed">
        <color indexed="64"/>
      </right>
      <top style="mediumDashed">
        <color indexed="64"/>
      </top>
      <bottom style="thin">
        <color indexed="64"/>
      </bottom>
      <diagonal/>
    </border>
    <border>
      <left style="thin">
        <color theme="0"/>
      </left>
      <right style="mediumDashed">
        <color auto="1"/>
      </right>
      <top style="thin">
        <color indexed="64"/>
      </top>
      <bottom style="thin">
        <color indexed="64"/>
      </bottom>
      <diagonal/>
    </border>
    <border>
      <left style="thin">
        <color theme="0"/>
      </left>
      <right style="mediumDashed">
        <color indexed="64"/>
      </right>
      <top style="thin">
        <color indexed="64"/>
      </top>
      <bottom style="medium">
        <color indexed="64"/>
      </bottom>
      <diagonal/>
    </border>
    <border>
      <left/>
      <right style="mediumDashed">
        <color indexed="64"/>
      </right>
      <top style="thin">
        <color indexed="64"/>
      </top>
      <bottom style="medium">
        <color indexed="64"/>
      </bottom>
      <diagonal/>
    </border>
  </borders>
  <cellStyleXfs count="124">
    <xf numFmtId="0" fontId="0" fillId="0" borderId="0"/>
    <xf numFmtId="164" fontId="12" fillId="0" borderId="0" applyFont="0" applyFill="0" applyBorder="0" applyAlignment="0" applyProtection="0"/>
    <xf numFmtId="0" fontId="22" fillId="0" borderId="0" applyNumberFormat="0" applyFill="0" applyBorder="0" applyAlignment="0" applyProtection="0"/>
    <xf numFmtId="0" fontId="23" fillId="0" borderId="0"/>
    <xf numFmtId="164" fontId="23" fillId="0" borderId="0" applyFont="0" applyFill="0" applyBorder="0" applyAlignment="0" applyProtection="0"/>
    <xf numFmtId="164"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 fillId="0" borderId="0"/>
    <xf numFmtId="164" fontId="12" fillId="0" borderId="0" applyFont="0" applyFill="0" applyBorder="0" applyAlignment="0" applyProtection="0"/>
    <xf numFmtId="170" fontId="39" fillId="0" borderId="0"/>
    <xf numFmtId="0" fontId="46" fillId="0" borderId="60" applyNumberFormat="0" applyFill="0" applyAlignment="0" applyProtection="0"/>
    <xf numFmtId="0" fontId="48" fillId="0" borderId="0"/>
    <xf numFmtId="173" fontId="48" fillId="0" borderId="0" applyFont="0" applyFill="0" applyBorder="0" applyAlignment="0" applyProtection="0"/>
    <xf numFmtId="0" fontId="52"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11" fillId="0" borderId="0" applyNumberFormat="0" applyFill="0" applyBorder="0" applyAlignment="0" applyProtection="0"/>
    <xf numFmtId="0" fontId="49"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49"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6" borderId="0" applyNumberFormat="0" applyBorder="0">
      <protection locked="0"/>
    </xf>
    <xf numFmtId="0" fontId="11" fillId="6" borderId="0" applyNumberFormat="0" applyBorder="0">
      <protection locked="0"/>
    </xf>
    <xf numFmtId="0" fontId="11" fillId="6" borderId="0" applyNumberFormat="0" applyBorder="0">
      <protection locked="0"/>
    </xf>
    <xf numFmtId="0" fontId="11" fillId="7" borderId="62" applyNumberFormat="0">
      <alignment horizontal="center" vertical="center"/>
      <protection locked="0"/>
    </xf>
    <xf numFmtId="0" fontId="11" fillId="7" borderId="62" applyNumberFormat="0">
      <alignment horizontal="center" vertical="center"/>
      <protection locked="0"/>
    </xf>
    <xf numFmtId="0" fontId="11" fillId="7" borderId="62" applyNumberFormat="0">
      <alignment horizontal="center" vertical="center"/>
      <protection locked="0"/>
    </xf>
    <xf numFmtId="173" fontId="48" fillId="0" borderId="0" applyFont="0" applyFill="0" applyBorder="0" applyAlignment="0" applyProtection="0"/>
    <xf numFmtId="173" fontId="48" fillId="0" borderId="0" applyFont="0" applyFill="0" applyBorder="0" applyAlignment="0" applyProtection="0"/>
    <xf numFmtId="173" fontId="48" fillId="0" borderId="0" applyFont="0" applyFill="0" applyBorder="0" applyAlignment="0" applyProtection="0"/>
    <xf numFmtId="3" fontId="48" fillId="0" borderId="0" applyFont="0" applyFill="0" applyBorder="0" applyAlignment="0" applyProtection="0"/>
    <xf numFmtId="3" fontId="48" fillId="0" borderId="0" applyFont="0" applyFill="0" applyBorder="0" applyAlignment="0" applyProtection="0"/>
    <xf numFmtId="3" fontId="48" fillId="0" borderId="0" applyFont="0" applyFill="0" applyBorder="0" applyAlignment="0" applyProtection="0"/>
    <xf numFmtId="3" fontId="48" fillId="0" borderId="0" applyFont="0" applyFill="0" applyBorder="0" applyAlignment="0" applyProtection="0"/>
    <xf numFmtId="3" fontId="48" fillId="0" borderId="0" applyFont="0" applyFill="0" applyBorder="0" applyAlignment="0" applyProtection="0"/>
    <xf numFmtId="3" fontId="48" fillId="0" borderId="0" applyFont="0" applyFill="0" applyBorder="0" applyAlignment="0" applyProtection="0"/>
    <xf numFmtId="173" fontId="48" fillId="0" borderId="0" applyFont="0" applyFill="0" applyBorder="0" applyAlignment="0" applyProtection="0"/>
    <xf numFmtId="173" fontId="48" fillId="0" borderId="0" applyFont="0" applyFill="0" applyBorder="0" applyAlignment="0" applyProtection="0"/>
    <xf numFmtId="173" fontId="48" fillId="0" borderId="0" applyFont="0" applyFill="0" applyBorder="0" applyAlignment="0" applyProtection="0"/>
    <xf numFmtId="173" fontId="48" fillId="0" borderId="0" applyFont="0" applyFill="0" applyBorder="0" applyAlignment="0" applyProtection="0"/>
    <xf numFmtId="173" fontId="48" fillId="0" borderId="0" applyFont="0" applyFill="0" applyBorder="0" applyAlignment="0" applyProtection="0"/>
    <xf numFmtId="0" fontId="11" fillId="8" borderId="0" applyNumberFormat="0" applyBorder="0">
      <protection locked="0"/>
    </xf>
    <xf numFmtId="0" fontId="11" fillId="8" borderId="0" applyNumberFormat="0" applyBorder="0">
      <protection locked="0"/>
    </xf>
    <xf numFmtId="0" fontId="11" fillId="8" borderId="0" applyNumberFormat="0" applyBorder="0">
      <protection locked="0"/>
    </xf>
    <xf numFmtId="0" fontId="50" fillId="7" borderId="0" applyNumberFormat="0" applyBorder="0">
      <alignment vertical="center"/>
      <protection locked="0"/>
    </xf>
    <xf numFmtId="0" fontId="50" fillId="7" borderId="0" applyNumberFormat="0" applyBorder="0">
      <alignment vertical="center"/>
      <protection locked="0"/>
    </xf>
    <xf numFmtId="0" fontId="50" fillId="0" borderId="0" applyNumberFormat="0" applyBorder="0">
      <protection locked="0"/>
    </xf>
    <xf numFmtId="0" fontId="50" fillId="0" borderId="0" applyNumberFormat="0" applyBorder="0">
      <protection locked="0"/>
    </xf>
    <xf numFmtId="0" fontId="51" fillId="0" borderId="0" applyNumberFormat="0" applyBorder="0">
      <protection locked="0"/>
    </xf>
    <xf numFmtId="0" fontId="51" fillId="0" borderId="0" applyNumberFormat="0" applyBorder="0">
      <protection locked="0"/>
    </xf>
    <xf numFmtId="0" fontId="50" fillId="0" borderId="0" applyNumberFormat="0" applyBorder="0" applyProtection="0"/>
    <xf numFmtId="0" fontId="50" fillId="0" borderId="0" applyNumberFormat="0" applyBorder="0" applyProtection="0"/>
    <xf numFmtId="0" fontId="50" fillId="0" borderId="0" applyNumberFormat="0" applyBorder="0" applyProtection="0"/>
    <xf numFmtId="0" fontId="55" fillId="0" borderId="0" applyNumberFormat="0" applyFill="0" applyBorder="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8" fillId="0" borderId="0" applyNumberFormat="0" applyFill="0" applyBorder="0" applyAlignment="0" applyProtection="0"/>
    <xf numFmtId="0" fontId="55" fillId="0" borderId="0" applyNumberFormat="0" applyFill="0" applyBorder="0" applyAlignment="0" applyProtection="0"/>
    <xf numFmtId="0" fontId="48" fillId="0" borderId="0" applyNumberFormat="0" applyFont="0" applyBorder="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11"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49"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49"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Border="0" applyProtection="0"/>
    <xf numFmtId="0" fontId="11" fillId="0" borderId="0" applyNumberFormat="0" applyBorder="0" applyProtection="0"/>
    <xf numFmtId="0" fontId="11" fillId="0" borderId="0" applyNumberFormat="0" applyBorder="0" applyProtection="0"/>
    <xf numFmtId="0" fontId="48" fillId="9" borderId="61" applyNumberFormat="0" applyFont="0" applyAlignment="0" applyProtection="0"/>
    <xf numFmtId="0" fontId="48" fillId="9" borderId="61" applyNumberFormat="0" applyFont="0" applyAlignment="0" applyProtection="0"/>
    <xf numFmtId="0" fontId="11" fillId="0" borderId="0" applyNumberForma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9" fontId="48" fillId="0" borderId="0" applyFont="0" applyFill="0" applyBorder="0" applyAlignment="0" applyProtection="0"/>
    <xf numFmtId="0" fontId="11" fillId="0" borderId="0" applyNumberFormat="0" applyBorder="0" applyProtection="0"/>
    <xf numFmtId="0" fontId="11" fillId="7" borderId="63" applyNumberFormat="0">
      <alignment vertical="center"/>
      <protection locked="0"/>
    </xf>
    <xf numFmtId="0" fontId="11" fillId="7" borderId="63" applyNumberFormat="0">
      <alignment vertical="center"/>
      <protection locked="0"/>
    </xf>
    <xf numFmtId="0" fontId="11" fillId="7" borderId="63" applyNumberFormat="0">
      <alignment vertical="center"/>
      <protection locked="0"/>
    </xf>
    <xf numFmtId="0" fontId="11" fillId="6" borderId="0" applyNumberFormat="0" applyBorder="0">
      <protection locked="0"/>
    </xf>
    <xf numFmtId="0" fontId="11" fillId="6" borderId="0" applyNumberFormat="0" applyBorder="0">
      <protection locked="0"/>
    </xf>
    <xf numFmtId="0" fontId="11" fillId="6" borderId="0" applyNumberFormat="0" applyBorder="0">
      <protection locked="0"/>
    </xf>
    <xf numFmtId="0" fontId="70" fillId="0" borderId="0" applyNumberFormat="0" applyFill="0" applyBorder="0" applyAlignment="0" applyProtection="0"/>
    <xf numFmtId="0" fontId="48" fillId="0" borderId="0" applyNumberFormat="0" applyFont="0" applyBorder="0" applyProtection="0"/>
    <xf numFmtId="0" fontId="74" fillId="0" borderId="0" applyNumberFormat="0" applyBorder="0" applyProtection="0"/>
  </cellStyleXfs>
  <cellXfs count="1148">
    <xf numFmtId="0" fontId="0" fillId="0" borderId="0" xfId="0"/>
    <xf numFmtId="0" fontId="0" fillId="2" borderId="0" xfId="0" applyFill="1"/>
    <xf numFmtId="0" fontId="23" fillId="2" borderId="4" xfId="0" applyFont="1" applyFill="1" applyBorder="1" applyAlignment="1">
      <alignment horizontal="left" wrapText="1"/>
    </xf>
    <xf numFmtId="0" fontId="29" fillId="2" borderId="4" xfId="0" applyFont="1" applyFill="1" applyBorder="1" applyAlignment="1">
      <alignment horizontal="left"/>
    </xf>
    <xf numFmtId="0" fontId="0" fillId="4" borderId="0" xfId="0" applyFill="1"/>
    <xf numFmtId="0" fontId="18" fillId="3" borderId="0" xfId="0" applyFont="1" applyFill="1"/>
    <xf numFmtId="165" fontId="0" fillId="4" borderId="0" xfId="0" applyNumberFormat="1" applyFill="1"/>
    <xf numFmtId="0" fontId="0" fillId="3" borderId="0" xfId="0" applyFill="1"/>
    <xf numFmtId="0" fontId="0" fillId="2" borderId="0" xfId="0" applyFill="1" applyAlignment="1">
      <alignment vertical="top" wrapText="1"/>
    </xf>
    <xf numFmtId="0" fontId="20" fillId="3" borderId="0" xfId="0" applyFont="1" applyFill="1"/>
    <xf numFmtId="0" fontId="18" fillId="3" borderId="0" xfId="0" applyFont="1" applyFill="1" applyAlignment="1">
      <alignment horizontal="left" vertical="top" indent="2"/>
    </xf>
    <xf numFmtId="0" fontId="23" fillId="4" borderId="0" xfId="0" applyFont="1" applyFill="1"/>
    <xf numFmtId="0" fontId="0" fillId="2" borderId="9" xfId="0" applyFill="1" applyBorder="1"/>
    <xf numFmtId="0" fontId="0" fillId="2" borderId="4" xfId="0" applyFill="1" applyBorder="1"/>
    <xf numFmtId="0" fontId="0" fillId="2" borderId="5" xfId="0" applyFill="1" applyBorder="1"/>
    <xf numFmtId="0" fontId="0" fillId="2" borderId="12" xfId="0" applyFill="1" applyBorder="1"/>
    <xf numFmtId="0" fontId="0" fillId="2" borderId="28" xfId="0" applyFill="1" applyBorder="1"/>
    <xf numFmtId="0" fontId="0" fillId="2" borderId="15" xfId="0" applyFill="1" applyBorder="1"/>
    <xf numFmtId="1" fontId="0" fillId="4" borderId="0" xfId="0" applyNumberFormat="1" applyFill="1"/>
    <xf numFmtId="0" fontId="0" fillId="2" borderId="27" xfId="0" applyFill="1" applyBorder="1"/>
    <xf numFmtId="165" fontId="23" fillId="4" borderId="0" xfId="0" applyNumberFormat="1" applyFont="1" applyFill="1"/>
    <xf numFmtId="0" fontId="0" fillId="4" borderId="4" xfId="0" applyFill="1" applyBorder="1"/>
    <xf numFmtId="0" fontId="0" fillId="4" borderId="9" xfId="0" applyFill="1" applyBorder="1"/>
    <xf numFmtId="0" fontId="0" fillId="4" borderId="12" xfId="0" applyFill="1" applyBorder="1"/>
    <xf numFmtId="0" fontId="0" fillId="4" borderId="15" xfId="0" applyFill="1" applyBorder="1"/>
    <xf numFmtId="0" fontId="0" fillId="4" borderId="5" xfId="0" applyFill="1" applyBorder="1"/>
    <xf numFmtId="0" fontId="23" fillId="4" borderId="4" xfId="0" applyFont="1" applyFill="1" applyBorder="1"/>
    <xf numFmtId="0" fontId="17" fillId="3" borderId="4" xfId="0" applyFont="1" applyFill="1" applyBorder="1" applyAlignment="1">
      <alignment horizontal="left" vertical="top" wrapText="1"/>
    </xf>
    <xf numFmtId="165" fontId="0" fillId="4" borderId="4" xfId="0" applyNumberFormat="1" applyFill="1" applyBorder="1"/>
    <xf numFmtId="165" fontId="23" fillId="4" borderId="4" xfId="0" applyNumberFormat="1" applyFont="1" applyFill="1" applyBorder="1"/>
    <xf numFmtId="0" fontId="17" fillId="3" borderId="4" xfId="0" applyFont="1" applyFill="1" applyBorder="1"/>
    <xf numFmtId="165" fontId="18" fillId="4" borderId="4" xfId="0" applyNumberFormat="1" applyFont="1" applyFill="1" applyBorder="1"/>
    <xf numFmtId="0" fontId="13" fillId="3" borderId="4" xfId="0" applyFont="1" applyFill="1" applyBorder="1" applyAlignment="1">
      <alignment vertical="top" wrapText="1"/>
    </xf>
    <xf numFmtId="0" fontId="17" fillId="3" borderId="4" xfId="0" applyFont="1" applyFill="1" applyBorder="1" applyAlignment="1">
      <alignment vertical="top" wrapText="1"/>
    </xf>
    <xf numFmtId="0" fontId="27" fillId="3" borderId="4" xfId="0" applyFont="1" applyFill="1" applyBorder="1"/>
    <xf numFmtId="0" fontId="38" fillId="3" borderId="4" xfId="0" applyFont="1" applyFill="1" applyBorder="1"/>
    <xf numFmtId="0" fontId="0" fillId="4" borderId="29" xfId="0" applyFill="1" applyBorder="1"/>
    <xf numFmtId="0" fontId="0" fillId="5" borderId="4" xfId="0" applyFill="1" applyBorder="1"/>
    <xf numFmtId="0" fontId="0" fillId="5" borderId="9" xfId="0" applyFill="1" applyBorder="1"/>
    <xf numFmtId="165" fontId="17" fillId="5" borderId="12" xfId="0" applyNumberFormat="1" applyFont="1" applyFill="1" applyBorder="1"/>
    <xf numFmtId="165" fontId="17" fillId="5" borderId="4" xfId="0" applyNumberFormat="1" applyFont="1" applyFill="1" applyBorder="1"/>
    <xf numFmtId="165" fontId="17" fillId="5" borderId="14" xfId="0" applyNumberFormat="1" applyFont="1" applyFill="1" applyBorder="1"/>
    <xf numFmtId="165" fontId="0" fillId="5" borderId="4" xfId="0" applyNumberFormat="1" applyFill="1" applyBorder="1"/>
    <xf numFmtId="166" fontId="0" fillId="5" borderId="4" xfId="1" applyNumberFormat="1" applyFont="1" applyFill="1" applyBorder="1"/>
    <xf numFmtId="0" fontId="17" fillId="5" borderId="4" xfId="0" applyFont="1" applyFill="1" applyBorder="1"/>
    <xf numFmtId="0" fontId="15" fillId="5" borderId="4" xfId="0" applyFont="1" applyFill="1" applyBorder="1"/>
    <xf numFmtId="0" fontId="17" fillId="5" borderId="12" xfId="0" applyFont="1" applyFill="1" applyBorder="1"/>
    <xf numFmtId="166" fontId="0" fillId="5" borderId="4" xfId="0" applyNumberFormat="1" applyFill="1" applyBorder="1"/>
    <xf numFmtId="0" fontId="12" fillId="4" borderId="4" xfId="10" applyFill="1" applyBorder="1"/>
    <xf numFmtId="0" fontId="12" fillId="4" borderId="9" xfId="10" applyFill="1" applyBorder="1"/>
    <xf numFmtId="0" fontId="12" fillId="4" borderId="5" xfId="10" applyFill="1" applyBorder="1"/>
    <xf numFmtId="165" fontId="17" fillId="4" borderId="4" xfId="10" applyNumberFormat="1" applyFont="1" applyFill="1" applyBorder="1"/>
    <xf numFmtId="0" fontId="15" fillId="3" borderId="4" xfId="10" applyFont="1" applyFill="1" applyBorder="1" applyAlignment="1">
      <alignment horizontal="left" vertical="top" wrapText="1"/>
    </xf>
    <xf numFmtId="165" fontId="36" fillId="4" borderId="4" xfId="10" applyNumberFormat="1" applyFont="1" applyFill="1" applyBorder="1" applyAlignment="1">
      <alignment horizontal="right"/>
    </xf>
    <xf numFmtId="0" fontId="30" fillId="4" borderId="4" xfId="10" applyFont="1" applyFill="1" applyBorder="1"/>
    <xf numFmtId="0" fontId="12" fillId="3" borderId="0" xfId="10" applyFill="1"/>
    <xf numFmtId="0" fontId="0" fillId="5" borderId="0" xfId="0" applyFill="1"/>
    <xf numFmtId="0" fontId="13" fillId="2" borderId="0" xfId="0" applyFont="1" applyFill="1" applyAlignment="1">
      <alignment vertical="top" wrapText="1"/>
    </xf>
    <xf numFmtId="0" fontId="0" fillId="4" borderId="35" xfId="0" applyFill="1" applyBorder="1"/>
    <xf numFmtId="165" fontId="17" fillId="5" borderId="12" xfId="1" applyNumberFormat="1" applyFont="1" applyFill="1" applyBorder="1"/>
    <xf numFmtId="165" fontId="17" fillId="5" borderId="4" xfId="1" applyNumberFormat="1" applyFont="1" applyFill="1" applyBorder="1"/>
    <xf numFmtId="1" fontId="23" fillId="4" borderId="0" xfId="0" applyNumberFormat="1" applyFont="1" applyFill="1"/>
    <xf numFmtId="0" fontId="24" fillId="4" borderId="4" xfId="0" applyFont="1" applyFill="1" applyBorder="1"/>
    <xf numFmtId="0" fontId="17" fillId="3" borderId="15" xfId="0" applyFont="1" applyFill="1" applyBorder="1"/>
    <xf numFmtId="0" fontId="34" fillId="3" borderId="4" xfId="0" applyFont="1" applyFill="1" applyBorder="1" applyAlignment="1">
      <alignment horizontal="left" wrapText="1"/>
    </xf>
    <xf numFmtId="0" fontId="35" fillId="3" borderId="4" xfId="0" applyFont="1" applyFill="1" applyBorder="1" applyAlignment="1">
      <alignment horizontal="left" wrapText="1"/>
    </xf>
    <xf numFmtId="0" fontId="17" fillId="3" borderId="0" xfId="0" applyFont="1" applyFill="1" applyAlignment="1">
      <alignment vertical="top" wrapText="1"/>
    </xf>
    <xf numFmtId="0" fontId="17" fillId="3" borderId="9" xfId="0" applyFont="1" applyFill="1" applyBorder="1" applyAlignment="1">
      <alignment vertical="top" wrapText="1"/>
    </xf>
    <xf numFmtId="165" fontId="18" fillId="4" borderId="0" xfId="0" applyNumberFormat="1" applyFont="1" applyFill="1"/>
    <xf numFmtId="0" fontId="18" fillId="3" borderId="0" xfId="0" applyFont="1" applyFill="1" applyAlignment="1">
      <alignment horizontal="left" vertical="top" wrapText="1"/>
    </xf>
    <xf numFmtId="0" fontId="17" fillId="4" borderId="22" xfId="0" applyFont="1" applyFill="1" applyBorder="1"/>
    <xf numFmtId="165" fontId="17" fillId="4" borderId="22" xfId="0" applyNumberFormat="1" applyFont="1" applyFill="1" applyBorder="1"/>
    <xf numFmtId="0" fontId="32" fillId="3" borderId="15" xfId="0" applyFont="1" applyFill="1" applyBorder="1"/>
    <xf numFmtId="166" fontId="19" fillId="4" borderId="0" xfId="1" applyNumberFormat="1" applyFont="1" applyFill="1" applyBorder="1"/>
    <xf numFmtId="0" fontId="17" fillId="2" borderId="0" xfId="0" applyFont="1" applyFill="1"/>
    <xf numFmtId="165" fontId="18" fillId="2" borderId="0" xfId="0" applyNumberFormat="1" applyFont="1" applyFill="1"/>
    <xf numFmtId="0" fontId="12" fillId="4" borderId="0" xfId="10" applyFill="1"/>
    <xf numFmtId="1" fontId="18" fillId="4" borderId="4" xfId="0" applyNumberFormat="1" applyFont="1" applyFill="1" applyBorder="1" applyAlignment="1">
      <alignment horizontal="right"/>
    </xf>
    <xf numFmtId="0" fontId="18" fillId="3" borderId="5" xfId="0" applyFont="1" applyFill="1" applyBorder="1" applyAlignment="1">
      <alignment horizontal="left" vertical="top" wrapText="1"/>
    </xf>
    <xf numFmtId="0" fontId="18" fillId="4" borderId="0" xfId="0" applyFont="1" applyFill="1"/>
    <xf numFmtId="166" fontId="19" fillId="3" borderId="0" xfId="1" applyNumberFormat="1" applyFont="1" applyFill="1" applyBorder="1"/>
    <xf numFmtId="165" fontId="18" fillId="4" borderId="5" xfId="0" applyNumberFormat="1" applyFont="1" applyFill="1" applyBorder="1"/>
    <xf numFmtId="0" fontId="18" fillId="3" borderId="4" xfId="0" applyFont="1" applyFill="1" applyBorder="1" applyAlignment="1">
      <alignment horizontal="left" vertical="top" wrapText="1"/>
    </xf>
    <xf numFmtId="0" fontId="18" fillId="4" borderId="12" xfId="0" applyFont="1" applyFill="1" applyBorder="1"/>
    <xf numFmtId="0" fontId="19" fillId="3" borderId="0" xfId="0" applyFont="1" applyFill="1" applyAlignment="1">
      <alignment horizontal="left" vertical="top" wrapText="1"/>
    </xf>
    <xf numFmtId="165" fontId="18" fillId="5" borderId="4" xfId="0" applyNumberFormat="1" applyFont="1" applyFill="1" applyBorder="1"/>
    <xf numFmtId="166" fontId="18" fillId="4" borderId="0" xfId="1" applyNumberFormat="1" applyFont="1" applyFill="1"/>
    <xf numFmtId="0" fontId="20" fillId="3" borderId="6" xfId="10" applyFont="1" applyFill="1" applyBorder="1" applyAlignment="1">
      <alignment horizontal="right" wrapText="1"/>
    </xf>
    <xf numFmtId="0" fontId="20" fillId="3" borderId="19" xfId="10" applyFont="1" applyFill="1" applyBorder="1" applyAlignment="1">
      <alignment horizontal="right" wrapText="1"/>
    </xf>
    <xf numFmtId="165" fontId="36" fillId="4" borderId="14" xfId="10" applyNumberFormat="1" applyFont="1" applyFill="1" applyBorder="1" applyAlignment="1">
      <alignment horizontal="right"/>
    </xf>
    <xf numFmtId="165" fontId="36" fillId="4" borderId="12" xfId="10" applyNumberFormat="1" applyFont="1" applyFill="1" applyBorder="1" applyAlignment="1">
      <alignment horizontal="right"/>
    </xf>
    <xf numFmtId="165" fontId="17" fillId="4" borderId="14" xfId="10" applyNumberFormat="1" applyFont="1" applyFill="1" applyBorder="1"/>
    <xf numFmtId="165" fontId="17" fillId="4" borderId="12" xfId="10" applyNumberFormat="1" applyFont="1" applyFill="1" applyBorder="1"/>
    <xf numFmtId="0" fontId="18" fillId="4" borderId="4" xfId="0" applyFont="1" applyFill="1" applyBorder="1" applyAlignment="1">
      <alignment horizontal="right"/>
    </xf>
    <xf numFmtId="0" fontId="20" fillId="3" borderId="1" xfId="10" applyFont="1" applyFill="1" applyBorder="1" applyAlignment="1">
      <alignment wrapText="1"/>
    </xf>
    <xf numFmtId="0" fontId="20" fillId="3" borderId="16" xfId="10" applyFont="1" applyFill="1" applyBorder="1" applyAlignment="1">
      <alignment wrapText="1"/>
    </xf>
    <xf numFmtId="0" fontId="20" fillId="3" borderId="1" xfId="10" applyFont="1" applyFill="1" applyBorder="1" applyAlignment="1">
      <alignment horizontal="right" wrapText="1"/>
    </xf>
    <xf numFmtId="0" fontId="18" fillId="3" borderId="4" xfId="10" applyFont="1" applyFill="1" applyBorder="1" applyAlignment="1">
      <alignment horizontal="right" vertical="top" wrapText="1"/>
    </xf>
    <xf numFmtId="165" fontId="18" fillId="3" borderId="4" xfId="10" applyNumberFormat="1" applyFont="1" applyFill="1" applyBorder="1" applyAlignment="1">
      <alignment horizontal="right" vertical="top" wrapText="1"/>
    </xf>
    <xf numFmtId="0" fontId="18" fillId="3" borderId="14" xfId="10" applyFont="1" applyFill="1" applyBorder="1" applyAlignment="1">
      <alignment horizontal="right" vertical="top" wrapText="1"/>
    </xf>
    <xf numFmtId="165" fontId="18" fillId="4" borderId="12" xfId="10" applyNumberFormat="1" applyFont="1" applyFill="1" applyBorder="1" applyAlignment="1">
      <alignment horizontal="right"/>
    </xf>
    <xf numFmtId="165" fontId="18" fillId="4" borderId="4" xfId="10" applyNumberFormat="1" applyFont="1" applyFill="1" applyBorder="1" applyAlignment="1">
      <alignment horizontal="right"/>
    </xf>
    <xf numFmtId="165" fontId="18" fillId="4" borderId="12" xfId="10" applyNumberFormat="1" applyFont="1" applyFill="1" applyBorder="1"/>
    <xf numFmtId="165" fontId="18" fillId="4" borderId="4" xfId="10" applyNumberFormat="1" applyFont="1" applyFill="1" applyBorder="1"/>
    <xf numFmtId="0" fontId="20" fillId="3" borderId="18" xfId="10" applyFont="1" applyFill="1" applyBorder="1" applyAlignment="1">
      <alignment horizontal="right" wrapText="1"/>
    </xf>
    <xf numFmtId="165" fontId="18" fillId="4" borderId="14" xfId="10" applyNumberFormat="1" applyFont="1" applyFill="1" applyBorder="1" applyAlignment="1">
      <alignment horizontal="right"/>
    </xf>
    <xf numFmtId="165" fontId="18" fillId="4" borderId="14" xfId="10" applyNumberFormat="1" applyFont="1" applyFill="1" applyBorder="1"/>
    <xf numFmtId="165" fontId="18" fillId="2" borderId="0" xfId="0" applyNumberFormat="1" applyFont="1" applyFill="1" applyAlignment="1">
      <alignment horizontal="right"/>
    </xf>
    <xf numFmtId="165" fontId="18" fillId="2" borderId="44" xfId="0" applyNumberFormat="1" applyFont="1" applyFill="1" applyBorder="1" applyAlignment="1">
      <alignment horizontal="right"/>
    </xf>
    <xf numFmtId="165" fontId="18" fillId="2" borderId="45" xfId="0" applyNumberFormat="1" applyFont="1" applyFill="1" applyBorder="1" applyAlignment="1">
      <alignment horizontal="right"/>
    </xf>
    <xf numFmtId="0" fontId="17" fillId="4" borderId="12" xfId="0" applyFont="1" applyFill="1" applyBorder="1"/>
    <xf numFmtId="165" fontId="18" fillId="4" borderId="14" xfId="0" applyNumberFormat="1" applyFont="1" applyFill="1" applyBorder="1"/>
    <xf numFmtId="1" fontId="19" fillId="4" borderId="0" xfId="1" applyNumberFormat="1" applyFont="1" applyFill="1" applyBorder="1"/>
    <xf numFmtId="3" fontId="19" fillId="4" borderId="0" xfId="1" applyNumberFormat="1" applyFont="1" applyFill="1" applyBorder="1"/>
    <xf numFmtId="172" fontId="19" fillId="4" borderId="0" xfId="1" applyNumberFormat="1" applyFont="1" applyFill="1" applyBorder="1"/>
    <xf numFmtId="0" fontId="28" fillId="3" borderId="0" xfId="0" applyFont="1" applyFill="1" applyAlignment="1">
      <alignment horizontal="left"/>
    </xf>
    <xf numFmtId="0" fontId="20" fillId="3" borderId="0" xfId="0" applyFont="1" applyFill="1" applyAlignment="1">
      <alignment horizontal="left" vertical="top" wrapText="1" indent="1"/>
    </xf>
    <xf numFmtId="0" fontId="18" fillId="3" borderId="0" xfId="0" applyFont="1" applyFill="1" applyAlignment="1">
      <alignment horizontal="left" vertical="top" wrapText="1" indent="1"/>
    </xf>
    <xf numFmtId="167" fontId="18" fillId="4" borderId="0" xfId="1" applyNumberFormat="1" applyFont="1" applyFill="1" applyBorder="1" applyAlignment="1">
      <alignment horizontal="right"/>
    </xf>
    <xf numFmtId="0" fontId="18" fillId="5" borderId="13" xfId="0" applyFont="1" applyFill="1" applyBorder="1"/>
    <xf numFmtId="165" fontId="18" fillId="5" borderId="14" xfId="0" applyNumberFormat="1" applyFont="1" applyFill="1" applyBorder="1"/>
    <xf numFmtId="165" fontId="18" fillId="5" borderId="12" xfId="0" applyNumberFormat="1" applyFont="1" applyFill="1" applyBorder="1"/>
    <xf numFmtId="0" fontId="18" fillId="5" borderId="4" xfId="0" applyFont="1" applyFill="1" applyBorder="1"/>
    <xf numFmtId="165" fontId="18" fillId="5" borderId="28" xfId="1" applyNumberFormat="1" applyFont="1" applyFill="1" applyBorder="1" applyAlignment="1"/>
    <xf numFmtId="165" fontId="18" fillId="2" borderId="12" xfId="0" applyNumberFormat="1" applyFont="1" applyFill="1" applyBorder="1" applyAlignment="1">
      <alignment vertical="top"/>
    </xf>
    <xf numFmtId="165" fontId="18" fillId="5" borderId="4" xfId="1" applyNumberFormat="1" applyFont="1" applyFill="1" applyBorder="1"/>
    <xf numFmtId="165" fontId="18" fillId="5" borderId="14" xfId="1" applyNumberFormat="1" applyFont="1" applyFill="1" applyBorder="1"/>
    <xf numFmtId="165" fontId="18" fillId="5" borderId="12" xfId="1" applyNumberFormat="1" applyFont="1" applyFill="1" applyBorder="1"/>
    <xf numFmtId="0" fontId="17" fillId="3" borderId="9" xfId="0" applyFont="1" applyFill="1" applyBorder="1"/>
    <xf numFmtId="165" fontId="18" fillId="4" borderId="13" xfId="0" applyNumberFormat="1" applyFont="1" applyFill="1" applyBorder="1"/>
    <xf numFmtId="0" fontId="20" fillId="2" borderId="0" xfId="0" applyFont="1" applyFill="1"/>
    <xf numFmtId="0" fontId="38" fillId="4" borderId="0" xfId="0" applyFont="1" applyFill="1"/>
    <xf numFmtId="165" fontId="20" fillId="4" borderId="0" xfId="0" applyNumberFormat="1" applyFont="1" applyFill="1" applyAlignment="1">
      <alignment horizontal="right"/>
    </xf>
    <xf numFmtId="165" fontId="18" fillId="4" borderId="0" xfId="0" applyNumberFormat="1" applyFont="1" applyFill="1" applyAlignment="1">
      <alignment horizontal="right"/>
    </xf>
    <xf numFmtId="0" fontId="26" fillId="4" borderId="0" xfId="0" applyFont="1" applyFill="1"/>
    <xf numFmtId="0" fontId="20" fillId="2" borderId="0" xfId="3" applyFont="1" applyFill="1"/>
    <xf numFmtId="0" fontId="17" fillId="3" borderId="4" xfId="0" applyFont="1" applyFill="1" applyBorder="1" applyAlignment="1">
      <alignment horizontal="left" wrapText="1"/>
    </xf>
    <xf numFmtId="0" fontId="20" fillId="2" borderId="7" xfId="0" applyFont="1" applyFill="1" applyBorder="1" applyAlignment="1">
      <alignment horizontal="right" wrapText="1"/>
    </xf>
    <xf numFmtId="0" fontId="20" fillId="2" borderId="42" xfId="0" applyFont="1" applyFill="1" applyBorder="1" applyAlignment="1">
      <alignment horizontal="right" wrapText="1"/>
    </xf>
    <xf numFmtId="165" fontId="18" fillId="5" borderId="0" xfId="0" applyNumberFormat="1" applyFont="1" applyFill="1"/>
    <xf numFmtId="0" fontId="15" fillId="2" borderId="18" xfId="0" applyFont="1" applyFill="1" applyBorder="1" applyAlignment="1">
      <alignment horizontal="left" vertical="top" wrapText="1"/>
    </xf>
    <xf numFmtId="0" fontId="20" fillId="2" borderId="10" xfId="0" applyFont="1" applyFill="1" applyBorder="1" applyAlignment="1">
      <alignment horizontal="right" wrapText="1"/>
    </xf>
    <xf numFmtId="0" fontId="12" fillId="4" borderId="29" xfId="10" applyFill="1" applyBorder="1"/>
    <xf numFmtId="165" fontId="17" fillId="4" borderId="28" xfId="10" applyNumberFormat="1" applyFont="1" applyFill="1" applyBorder="1"/>
    <xf numFmtId="0" fontId="20" fillId="3" borderId="16" xfId="10" applyFont="1" applyFill="1" applyBorder="1" applyAlignment="1">
      <alignment horizontal="right" wrapText="1"/>
    </xf>
    <xf numFmtId="0" fontId="13" fillId="3" borderId="9" xfId="10" applyFont="1" applyFill="1" applyBorder="1" applyAlignment="1">
      <alignment vertical="top"/>
    </xf>
    <xf numFmtId="0" fontId="13" fillId="3" borderId="0" xfId="10" applyFont="1" applyFill="1" applyAlignment="1">
      <alignment vertical="top"/>
    </xf>
    <xf numFmtId="0" fontId="20" fillId="3" borderId="7" xfId="10" applyFont="1" applyFill="1" applyBorder="1" applyAlignment="1">
      <alignment horizontal="right"/>
    </xf>
    <xf numFmtId="0" fontId="20" fillId="3" borderId="42" xfId="10" applyFont="1" applyFill="1" applyBorder="1" applyAlignment="1">
      <alignment horizontal="right"/>
    </xf>
    <xf numFmtId="0" fontId="20" fillId="3" borderId="10" xfId="10" applyFont="1" applyFill="1" applyBorder="1" applyAlignment="1">
      <alignment horizontal="right"/>
    </xf>
    <xf numFmtId="0" fontId="20" fillId="4" borderId="10" xfId="10" applyFont="1" applyFill="1" applyBorder="1" applyAlignment="1">
      <alignment horizontal="right"/>
    </xf>
    <xf numFmtId="0" fontId="20" fillId="3" borderId="7" xfId="0" applyFont="1" applyFill="1" applyBorder="1" applyAlignment="1">
      <alignment horizontal="right" wrapText="1"/>
    </xf>
    <xf numFmtId="0" fontId="20" fillId="3" borderId="42" xfId="0" applyFont="1" applyFill="1" applyBorder="1" applyAlignment="1">
      <alignment horizontal="right" wrapText="1"/>
    </xf>
    <xf numFmtId="0" fontId="20" fillId="3" borderId="9" xfId="0" applyFont="1" applyFill="1" applyBorder="1" applyAlignment="1">
      <alignment horizontal="left" vertical="top" wrapText="1"/>
    </xf>
    <xf numFmtId="0" fontId="18" fillId="3" borderId="9" xfId="0" applyFont="1" applyFill="1" applyBorder="1" applyAlignment="1">
      <alignment vertical="top" wrapText="1"/>
    </xf>
    <xf numFmtId="0" fontId="20" fillId="3" borderId="4" xfId="0" applyFont="1" applyFill="1" applyBorder="1" applyAlignment="1">
      <alignment horizontal="left" vertical="top" wrapText="1" indent="2"/>
    </xf>
    <xf numFmtId="0" fontId="20" fillId="3" borderId="9" xfId="0" applyFont="1" applyFill="1" applyBorder="1" applyAlignment="1">
      <alignment horizontal="left" vertical="top" wrapText="1" indent="2"/>
    </xf>
    <xf numFmtId="0" fontId="20" fillId="3" borderId="0" xfId="0" applyFont="1" applyFill="1" applyAlignment="1">
      <alignment horizontal="left" vertical="top" wrapText="1" indent="2"/>
    </xf>
    <xf numFmtId="0" fontId="20" fillId="3" borderId="5" xfId="0" applyFont="1" applyFill="1" applyBorder="1" applyAlignment="1">
      <alignment horizontal="left" vertical="top" wrapText="1" indent="2"/>
    </xf>
    <xf numFmtId="0" fontId="20" fillId="3" borderId="36" xfId="0" applyFont="1" applyFill="1" applyBorder="1" applyAlignment="1">
      <alignment horizontal="left" vertical="top" wrapText="1" indent="2"/>
    </xf>
    <xf numFmtId="0" fontId="17" fillId="3" borderId="29" xfId="0" applyFont="1" applyFill="1" applyBorder="1" applyAlignment="1">
      <alignment vertical="top" wrapText="1"/>
    </xf>
    <xf numFmtId="0" fontId="15" fillId="3" borderId="0" xfId="0" applyFont="1" applyFill="1" applyAlignment="1">
      <alignment horizontal="left" vertical="top" wrapText="1" indent="2"/>
    </xf>
    <xf numFmtId="0" fontId="20" fillId="3" borderId="5" xfId="0" applyFont="1" applyFill="1" applyBorder="1" applyAlignment="1">
      <alignment horizontal="left" vertical="top" wrapText="1"/>
    </xf>
    <xf numFmtId="0" fontId="15" fillId="0" borderId="0" xfId="0" applyFont="1"/>
    <xf numFmtId="0" fontId="15" fillId="3" borderId="7" xfId="0" applyFont="1" applyFill="1" applyBorder="1" applyAlignment="1">
      <alignment horizontal="left" vertical="top" wrapText="1"/>
    </xf>
    <xf numFmtId="165" fontId="18" fillId="4" borderId="51" xfId="0" applyNumberFormat="1" applyFont="1" applyFill="1" applyBorder="1"/>
    <xf numFmtId="165" fontId="18" fillId="4" borderId="52" xfId="0" applyNumberFormat="1" applyFont="1" applyFill="1" applyBorder="1"/>
    <xf numFmtId="0" fontId="17" fillId="4" borderId="53" xfId="0" applyFont="1" applyFill="1" applyBorder="1"/>
    <xf numFmtId="0" fontId="20" fillId="3" borderId="51" xfId="0" applyFont="1" applyFill="1" applyBorder="1" applyAlignment="1">
      <alignment horizontal="left" vertical="top" wrapText="1"/>
    </xf>
    <xf numFmtId="0" fontId="20" fillId="3" borderId="7" xfId="0" applyFont="1" applyFill="1" applyBorder="1" applyAlignment="1">
      <alignment horizontal="left" vertical="top" wrapText="1"/>
    </xf>
    <xf numFmtId="0" fontId="15" fillId="3" borderId="32" xfId="0" applyFont="1" applyFill="1" applyBorder="1" applyAlignment="1">
      <alignment horizontal="left" vertical="top" wrapText="1"/>
    </xf>
    <xf numFmtId="0" fontId="30" fillId="3" borderId="27" xfId="0" applyFont="1" applyFill="1" applyBorder="1" applyAlignment="1">
      <alignment horizontal="left"/>
    </xf>
    <xf numFmtId="0" fontId="13" fillId="3" borderId="0" xfId="10" applyFont="1" applyFill="1" applyAlignment="1">
      <alignment horizontal="left" vertical="top" wrapText="1"/>
    </xf>
    <xf numFmtId="0" fontId="23" fillId="4" borderId="0" xfId="10" applyFont="1" applyFill="1"/>
    <xf numFmtId="165" fontId="36" fillId="4" borderId="0" xfId="10" applyNumberFormat="1" applyFont="1" applyFill="1" applyAlignment="1">
      <alignment horizontal="right"/>
    </xf>
    <xf numFmtId="0" fontId="20" fillId="2" borderId="23" xfId="0" applyFont="1" applyFill="1" applyBorder="1" applyAlignment="1">
      <alignment horizontal="right" wrapText="1"/>
    </xf>
    <xf numFmtId="0" fontId="13" fillId="2" borderId="9" xfId="0" applyFont="1" applyFill="1" applyBorder="1" applyAlignment="1">
      <alignment vertical="top"/>
    </xf>
    <xf numFmtId="0" fontId="13" fillId="2" borderId="0" xfId="0" applyFont="1" applyFill="1" applyAlignment="1">
      <alignment vertical="top"/>
    </xf>
    <xf numFmtId="0" fontId="13" fillId="2" borderId="29" xfId="0" applyFont="1" applyFill="1" applyBorder="1" applyAlignment="1">
      <alignment vertical="top"/>
    </xf>
    <xf numFmtId="0" fontId="20" fillId="3" borderId="7" xfId="0" applyFont="1" applyFill="1" applyBorder="1" applyAlignment="1">
      <alignment horizontal="right" vertical="top" wrapText="1"/>
    </xf>
    <xf numFmtId="0" fontId="20" fillId="3" borderId="10" xfId="0" applyFont="1" applyFill="1" applyBorder="1" applyAlignment="1">
      <alignment horizontal="right"/>
    </xf>
    <xf numFmtId="0" fontId="20" fillId="3" borderId="23" xfId="0" applyFont="1" applyFill="1" applyBorder="1" applyAlignment="1">
      <alignment horizontal="right" vertical="top" wrapText="1"/>
    </xf>
    <xf numFmtId="0" fontId="20" fillId="3" borderId="0" xfId="0" applyFont="1" applyFill="1" applyAlignment="1">
      <alignment horizontal="left"/>
    </xf>
    <xf numFmtId="0" fontId="20" fillId="2" borderId="34" xfId="0" applyFont="1" applyFill="1" applyBorder="1"/>
    <xf numFmtId="0" fontId="20" fillId="2" borderId="10" xfId="0" applyFont="1" applyFill="1" applyBorder="1"/>
    <xf numFmtId="0" fontId="38" fillId="3" borderId="0" xfId="0" applyFont="1" applyFill="1" applyAlignment="1">
      <alignment horizontal="left"/>
    </xf>
    <xf numFmtId="0" fontId="38" fillId="3" borderId="0" xfId="0" applyFont="1" applyFill="1" applyAlignment="1">
      <alignment horizontal="right"/>
    </xf>
    <xf numFmtId="166" fontId="45" fillId="3" borderId="0" xfId="1" applyNumberFormat="1" applyFont="1" applyFill="1" applyBorder="1"/>
    <xf numFmtId="0" fontId="0" fillId="4" borderId="0" xfId="0" applyFill="1" applyAlignment="1">
      <alignment wrapText="1"/>
    </xf>
    <xf numFmtId="165" fontId="20" fillId="4" borderId="0" xfId="0" applyNumberFormat="1" applyFont="1" applyFill="1" applyAlignment="1">
      <alignment horizontal="right" wrapText="1"/>
    </xf>
    <xf numFmtId="165" fontId="18" fillId="4" borderId="0" xfId="0" applyNumberFormat="1" applyFont="1" applyFill="1" applyAlignment="1">
      <alignment horizontal="right" wrapText="1"/>
    </xf>
    <xf numFmtId="0" fontId="17" fillId="3" borderId="5" xfId="0" applyFont="1" applyFill="1" applyBorder="1" applyAlignment="1">
      <alignment horizontal="left" wrapText="1"/>
    </xf>
    <xf numFmtId="165" fontId="31" fillId="4" borderId="0" xfId="1" applyNumberFormat="1" applyFont="1" applyFill="1" applyBorder="1"/>
    <xf numFmtId="165" fontId="30" fillId="4" borderId="0" xfId="0" applyNumberFormat="1" applyFont="1" applyFill="1"/>
    <xf numFmtId="0" fontId="13" fillId="3" borderId="3" xfId="10" applyFont="1" applyFill="1" applyBorder="1" applyAlignment="1">
      <alignment horizontal="left" vertical="top" wrapText="1"/>
    </xf>
    <xf numFmtId="0" fontId="13" fillId="3" borderId="3" xfId="10" applyFont="1" applyFill="1" applyBorder="1" applyAlignment="1">
      <alignment horizontal="left" vertical="top"/>
    </xf>
    <xf numFmtId="0" fontId="13" fillId="3" borderId="0" xfId="10" applyFont="1" applyFill="1" applyAlignment="1">
      <alignment horizontal="left" vertical="top"/>
    </xf>
    <xf numFmtId="0" fontId="15" fillId="3" borderId="5" xfId="10" applyFont="1" applyFill="1" applyBorder="1" applyAlignment="1">
      <alignment horizontal="left" vertical="top" wrapText="1"/>
    </xf>
    <xf numFmtId="0" fontId="15" fillId="3" borderId="6" xfId="10" applyFont="1" applyFill="1" applyBorder="1" applyAlignment="1">
      <alignment horizontal="left" vertical="top" wrapText="1"/>
    </xf>
    <xf numFmtId="0" fontId="18" fillId="2" borderId="1" xfId="3" applyFont="1" applyFill="1" applyBorder="1" applyAlignment="1">
      <alignment horizontal="left" wrapText="1"/>
    </xf>
    <xf numFmtId="0" fontId="20" fillId="2" borderId="2" xfId="3" applyFont="1" applyFill="1" applyBorder="1"/>
    <xf numFmtId="49" fontId="18" fillId="2" borderId="2" xfId="3" applyNumberFormat="1" applyFont="1" applyFill="1" applyBorder="1" applyAlignment="1">
      <alignment horizontal="left" wrapText="1"/>
    </xf>
    <xf numFmtId="0" fontId="15" fillId="3" borderId="69" xfId="10" applyFont="1" applyFill="1" applyBorder="1" applyAlignment="1">
      <alignment horizontal="left" vertical="top" wrapText="1"/>
    </xf>
    <xf numFmtId="0" fontId="15" fillId="3" borderId="69" xfId="10" applyFont="1" applyFill="1" applyBorder="1" applyAlignment="1">
      <alignment horizontal="left" vertical="top"/>
    </xf>
    <xf numFmtId="0" fontId="20" fillId="3" borderId="18" xfId="10" applyFont="1" applyFill="1" applyBorder="1" applyAlignment="1">
      <alignment vertical="top" wrapText="1"/>
    </xf>
    <xf numFmtId="0" fontId="18" fillId="3" borderId="35" xfId="0" applyFont="1" applyFill="1" applyBorder="1" applyAlignment="1">
      <alignment vertical="top" wrapText="1"/>
    </xf>
    <xf numFmtId="0" fontId="18" fillId="3" borderId="31" xfId="0" applyFont="1" applyFill="1" applyBorder="1" applyAlignment="1">
      <alignment vertical="top" wrapText="1"/>
    </xf>
    <xf numFmtId="0" fontId="47" fillId="3" borderId="0" xfId="13" applyFont="1" applyFill="1" applyBorder="1" applyAlignment="1">
      <alignment horizontal="left"/>
    </xf>
    <xf numFmtId="0" fontId="0" fillId="4" borderId="37" xfId="0" applyFill="1" applyBorder="1"/>
    <xf numFmtId="0" fontId="13" fillId="2" borderId="37" xfId="0" applyFont="1" applyFill="1" applyBorder="1" applyAlignment="1">
      <alignment vertical="top"/>
    </xf>
    <xf numFmtId="0" fontId="13" fillId="2" borderId="15" xfId="0" applyFont="1" applyFill="1" applyBorder="1" applyAlignment="1">
      <alignment vertical="top"/>
    </xf>
    <xf numFmtId="0" fontId="13" fillId="2" borderId="35" xfId="0" applyFont="1" applyFill="1" applyBorder="1" applyAlignment="1">
      <alignment vertical="top"/>
    </xf>
    <xf numFmtId="0" fontId="46" fillId="2" borderId="0" xfId="13" applyFill="1" applyBorder="1" applyAlignment="1">
      <alignment vertical="top"/>
    </xf>
    <xf numFmtId="0" fontId="20" fillId="2" borderId="32" xfId="0" applyFont="1" applyFill="1" applyBorder="1" applyAlignment="1">
      <alignment horizontal="right" wrapText="1"/>
    </xf>
    <xf numFmtId="0" fontId="20" fillId="2" borderId="55" xfId="0" applyFont="1" applyFill="1" applyBorder="1" applyAlignment="1">
      <alignment horizontal="right" wrapText="1"/>
    </xf>
    <xf numFmtId="0" fontId="18" fillId="3" borderId="3" xfId="13" applyFont="1" applyFill="1" applyBorder="1" applyAlignment="1">
      <alignment vertical="top"/>
    </xf>
    <xf numFmtId="0" fontId="46" fillId="2" borderId="0" xfId="13" applyFill="1" applyBorder="1" applyAlignment="1">
      <alignment vertical="center"/>
    </xf>
    <xf numFmtId="0" fontId="18" fillId="3" borderId="3" xfId="13" applyFont="1" applyFill="1" applyBorder="1" applyAlignment="1"/>
    <xf numFmtId="0" fontId="43" fillId="2" borderId="0" xfId="0" applyFont="1" applyFill="1" applyAlignment="1">
      <alignment wrapText="1"/>
    </xf>
    <xf numFmtId="0" fontId="0" fillId="2" borderId="0" xfId="0" applyFill="1" applyAlignment="1">
      <alignment wrapText="1"/>
    </xf>
    <xf numFmtId="0" fontId="43" fillId="2" borderId="17" xfId="0" applyFont="1" applyFill="1" applyBorder="1" applyAlignment="1">
      <alignment wrapText="1"/>
    </xf>
    <xf numFmtId="0" fontId="43" fillId="2" borderId="70" xfId="0" applyFont="1" applyFill="1" applyBorder="1" applyAlignment="1">
      <alignment wrapText="1"/>
    </xf>
    <xf numFmtId="0" fontId="43" fillId="2" borderId="71" xfId="0" applyFont="1" applyFill="1" applyBorder="1" applyAlignment="1">
      <alignment wrapText="1"/>
    </xf>
    <xf numFmtId="0" fontId="0" fillId="2" borderId="17" xfId="0" applyFill="1" applyBorder="1" applyAlignment="1">
      <alignment wrapText="1"/>
    </xf>
    <xf numFmtId="0" fontId="0" fillId="2" borderId="70" xfId="0" applyFill="1" applyBorder="1" applyAlignment="1">
      <alignment wrapText="1"/>
    </xf>
    <xf numFmtId="0" fontId="0" fillId="5" borderId="71" xfId="0" applyFill="1" applyBorder="1"/>
    <xf numFmtId="0" fontId="0" fillId="5" borderId="17" xfId="0" applyFill="1" applyBorder="1"/>
    <xf numFmtId="0" fontId="41" fillId="3" borderId="30" xfId="0" applyFont="1" applyFill="1" applyBorder="1"/>
    <xf numFmtId="0" fontId="41" fillId="3" borderId="31" xfId="0" applyFont="1" applyFill="1" applyBorder="1"/>
    <xf numFmtId="0" fontId="14" fillId="3" borderId="9" xfId="0" applyFont="1" applyFill="1" applyBorder="1" applyAlignment="1">
      <alignment wrapText="1"/>
    </xf>
    <xf numFmtId="0" fontId="14" fillId="3" borderId="29" xfId="0" applyFont="1" applyFill="1" applyBorder="1" applyAlignment="1">
      <alignment wrapText="1"/>
    </xf>
    <xf numFmtId="0" fontId="14" fillId="3" borderId="0" xfId="0" applyFont="1" applyFill="1" applyAlignment="1">
      <alignment wrapText="1"/>
    </xf>
    <xf numFmtId="0" fontId="41" fillId="3" borderId="0" xfId="0" applyFont="1" applyFill="1"/>
    <xf numFmtId="0" fontId="41" fillId="3" borderId="37" xfId="0" applyFont="1" applyFill="1" applyBorder="1"/>
    <xf numFmtId="0" fontId="14" fillId="3" borderId="15" xfId="0" applyFont="1" applyFill="1" applyBorder="1" applyAlignment="1">
      <alignment wrapText="1"/>
    </xf>
    <xf numFmtId="0" fontId="14" fillId="3" borderId="35" xfId="0" applyFont="1" applyFill="1" applyBorder="1" applyAlignment="1">
      <alignment wrapText="1"/>
    </xf>
    <xf numFmtId="0" fontId="32" fillId="3" borderId="9" xfId="10" applyFont="1" applyFill="1" applyBorder="1" applyAlignment="1">
      <alignment horizontal="center" vertical="top" wrapText="1"/>
    </xf>
    <xf numFmtId="0" fontId="32" fillId="3" borderId="5" xfId="10" applyFont="1" applyFill="1" applyBorder="1" applyAlignment="1">
      <alignment horizontal="center" vertical="top" wrapText="1"/>
    </xf>
    <xf numFmtId="0" fontId="30" fillId="3" borderId="28" xfId="0" applyFont="1" applyFill="1" applyBorder="1" applyAlignment="1">
      <alignment horizontal="left"/>
    </xf>
    <xf numFmtId="0" fontId="30" fillId="3" borderId="12" xfId="0" applyFont="1" applyFill="1" applyBorder="1" applyAlignment="1">
      <alignment horizontal="left"/>
    </xf>
    <xf numFmtId="0" fontId="44" fillId="3" borderId="0" xfId="0" applyFont="1" applyFill="1" applyAlignment="1">
      <alignment horizontal="left"/>
    </xf>
    <xf numFmtId="0" fontId="25" fillId="3" borderId="0" xfId="0" applyFont="1" applyFill="1" applyAlignment="1">
      <alignment horizontal="left"/>
    </xf>
    <xf numFmtId="0" fontId="30" fillId="4" borderId="35" xfId="10" applyFont="1" applyFill="1" applyBorder="1" applyAlignment="1">
      <alignment horizontal="left"/>
    </xf>
    <xf numFmtId="0" fontId="30" fillId="4" borderId="0" xfId="10" applyFont="1" applyFill="1" applyAlignment="1">
      <alignment horizontal="left"/>
    </xf>
    <xf numFmtId="0" fontId="30" fillId="4" borderId="37" xfId="10" applyFont="1" applyFill="1" applyBorder="1" applyAlignment="1">
      <alignment horizontal="left"/>
    </xf>
    <xf numFmtId="0" fontId="30" fillId="3" borderId="24" xfId="0" applyFont="1" applyFill="1" applyBorder="1" applyAlignment="1">
      <alignment horizontal="left"/>
    </xf>
    <xf numFmtId="0" fontId="30" fillId="3" borderId="25" xfId="0" applyFont="1" applyFill="1" applyBorder="1" applyAlignment="1">
      <alignment horizontal="left"/>
    </xf>
    <xf numFmtId="0" fontId="30" fillId="3" borderId="26" xfId="0" applyFont="1" applyFill="1" applyBorder="1" applyAlignment="1">
      <alignment horizontal="left"/>
    </xf>
    <xf numFmtId="0" fontId="26" fillId="3" borderId="0" xfId="0" applyFont="1" applyFill="1" applyAlignment="1">
      <alignment horizontal="left"/>
    </xf>
    <xf numFmtId="171" fontId="18" fillId="3" borderId="4" xfId="1" applyNumberFormat="1" applyFont="1" applyFill="1" applyBorder="1" applyAlignment="1">
      <alignment vertical="top"/>
    </xf>
    <xf numFmtId="171" fontId="18" fillId="3" borderId="20" xfId="1" applyNumberFormat="1" applyFont="1" applyFill="1" applyBorder="1" applyAlignment="1">
      <alignment vertical="top"/>
    </xf>
    <xf numFmtId="171" fontId="18" fillId="3" borderId="4" xfId="1" applyNumberFormat="1" applyFont="1" applyFill="1" applyBorder="1" applyAlignment="1">
      <alignment horizontal="right" vertical="top"/>
    </xf>
    <xf numFmtId="0" fontId="20" fillId="2" borderId="12" xfId="0" applyFont="1" applyFill="1" applyBorder="1" applyAlignment="1">
      <alignment horizontal="left" vertical="top"/>
    </xf>
    <xf numFmtId="165" fontId="18" fillId="2" borderId="6" xfId="0" applyNumberFormat="1" applyFont="1" applyFill="1" applyBorder="1"/>
    <xf numFmtId="171" fontId="18" fillId="4" borderId="49" xfId="1" applyNumberFormat="1" applyFont="1" applyFill="1" applyBorder="1"/>
    <xf numFmtId="171" fontId="18" fillId="4" borderId="4" xfId="1" applyNumberFormat="1" applyFont="1" applyFill="1" applyBorder="1"/>
    <xf numFmtId="171" fontId="18" fillId="4" borderId="4" xfId="1" applyNumberFormat="1" applyFont="1" applyFill="1" applyBorder="1" applyAlignment="1">
      <alignment horizontal="right"/>
    </xf>
    <xf numFmtId="171" fontId="18" fillId="4" borderId="9" xfId="1" applyNumberFormat="1" applyFont="1" applyFill="1" applyBorder="1" applyAlignment="1">
      <alignment horizontal="right"/>
    </xf>
    <xf numFmtId="3" fontId="18" fillId="2" borderId="0" xfId="0" applyNumberFormat="1" applyFont="1" applyFill="1" applyAlignment="1">
      <alignment horizontal="right"/>
    </xf>
    <xf numFmtId="3" fontId="18" fillId="2" borderId="46" xfId="0" applyNumberFormat="1" applyFont="1" applyFill="1" applyBorder="1" applyAlignment="1">
      <alignment horizontal="right"/>
    </xf>
    <xf numFmtId="171" fontId="18" fillId="3" borderId="50" xfId="1" applyNumberFormat="1" applyFont="1" applyFill="1" applyBorder="1" applyAlignment="1">
      <alignment horizontal="right" vertical="top" wrapText="1"/>
    </xf>
    <xf numFmtId="166" fontId="18" fillId="4" borderId="0" xfId="1" applyNumberFormat="1" applyFont="1" applyFill="1" applyBorder="1"/>
    <xf numFmtId="166" fontId="18" fillId="4" borderId="39" xfId="1" applyNumberFormat="1" applyFont="1" applyFill="1" applyBorder="1"/>
    <xf numFmtId="171" fontId="17" fillId="4" borderId="31" xfId="1" applyNumberFormat="1" applyFont="1" applyFill="1" applyBorder="1"/>
    <xf numFmtId="0" fontId="17" fillId="3" borderId="1" xfId="0" applyFont="1" applyFill="1" applyBorder="1" applyAlignment="1">
      <alignment horizontal="left" vertical="top" wrapText="1"/>
    </xf>
    <xf numFmtId="166" fontId="18" fillId="4" borderId="1" xfId="1" applyNumberFormat="1" applyFont="1" applyFill="1" applyBorder="1"/>
    <xf numFmtId="166" fontId="18" fillId="4" borderId="16" xfId="1" applyNumberFormat="1" applyFont="1" applyFill="1" applyBorder="1"/>
    <xf numFmtId="171" fontId="17" fillId="4" borderId="1" xfId="1" applyNumberFormat="1" applyFont="1" applyFill="1" applyBorder="1"/>
    <xf numFmtId="1" fontId="18" fillId="4" borderId="1" xfId="1" applyNumberFormat="1" applyFont="1" applyFill="1" applyBorder="1" applyAlignment="1">
      <alignment horizontal="right"/>
    </xf>
    <xf numFmtId="0" fontId="60" fillId="3" borderId="0" xfId="0" applyFont="1" applyFill="1" applyAlignment="1">
      <alignment horizontal="left"/>
    </xf>
    <xf numFmtId="0" fontId="20" fillId="2" borderId="10" xfId="0" applyFont="1" applyFill="1" applyBorder="1" applyAlignment="1">
      <alignment horizontal="left" wrapText="1"/>
    </xf>
    <xf numFmtId="0" fontId="15" fillId="2" borderId="12" xfId="0" applyFont="1" applyFill="1" applyBorder="1" applyAlignment="1">
      <alignment horizontal="left" vertical="top" wrapText="1"/>
    </xf>
    <xf numFmtId="0" fontId="15" fillId="2" borderId="37" xfId="0" applyFont="1" applyFill="1" applyBorder="1" applyAlignment="1">
      <alignment horizontal="left" vertical="top" wrapText="1"/>
    </xf>
    <xf numFmtId="0" fontId="18" fillId="5" borderId="6" xfId="0" applyFont="1" applyFill="1" applyBorder="1"/>
    <xf numFmtId="165" fontId="18" fillId="5" borderId="27" xfId="0" applyNumberFormat="1" applyFont="1" applyFill="1" applyBorder="1"/>
    <xf numFmtId="0" fontId="17" fillId="5" borderId="5" xfId="0" applyFont="1" applyFill="1" applyBorder="1"/>
    <xf numFmtId="0" fontId="20" fillId="2" borderId="32" xfId="0" applyFont="1" applyFill="1" applyBorder="1" applyAlignment="1">
      <alignment horizontal="left" wrapText="1"/>
    </xf>
    <xf numFmtId="165" fontId="17" fillId="2" borderId="6" xfId="0" applyNumberFormat="1" applyFont="1" applyFill="1" applyBorder="1"/>
    <xf numFmtId="165" fontId="17" fillId="2" borderId="19" xfId="0" applyNumberFormat="1" applyFont="1" applyFill="1" applyBorder="1"/>
    <xf numFmtId="165" fontId="17" fillId="2" borderId="18" xfId="0" applyNumberFormat="1" applyFont="1" applyFill="1" applyBorder="1"/>
    <xf numFmtId="165" fontId="18" fillId="2" borderId="19" xfId="0" applyNumberFormat="1" applyFont="1" applyFill="1" applyBorder="1"/>
    <xf numFmtId="165" fontId="18" fillId="5" borderId="18" xfId="0" applyNumberFormat="1" applyFont="1" applyFill="1" applyBorder="1"/>
    <xf numFmtId="165" fontId="17" fillId="5" borderId="5" xfId="0" applyNumberFormat="1" applyFont="1" applyFill="1" applyBorder="1"/>
    <xf numFmtId="165" fontId="17" fillId="5" borderId="13" xfId="0" applyNumberFormat="1" applyFont="1" applyFill="1" applyBorder="1"/>
    <xf numFmtId="165" fontId="17" fillId="5" borderId="11" xfId="0" applyNumberFormat="1" applyFont="1" applyFill="1" applyBorder="1"/>
    <xf numFmtId="165" fontId="18" fillId="5" borderId="5" xfId="0" applyNumberFormat="1" applyFont="1" applyFill="1" applyBorder="1"/>
    <xf numFmtId="165" fontId="18" fillId="5" borderId="13" xfId="0" applyNumberFormat="1" applyFont="1" applyFill="1" applyBorder="1"/>
    <xf numFmtId="165" fontId="18" fillId="5" borderId="11" xfId="0" applyNumberFormat="1" applyFont="1" applyFill="1" applyBorder="1"/>
    <xf numFmtId="0" fontId="17" fillId="2" borderId="49" xfId="0" applyFont="1" applyFill="1" applyBorder="1"/>
    <xf numFmtId="166" fontId="17" fillId="2" borderId="48" xfId="1" applyNumberFormat="1" applyFont="1" applyFill="1" applyBorder="1"/>
    <xf numFmtId="166" fontId="17" fillId="2" borderId="72" xfId="1" applyNumberFormat="1" applyFont="1" applyFill="1" applyBorder="1"/>
    <xf numFmtId="166" fontId="18" fillId="2" borderId="48" xfId="1" applyNumberFormat="1" applyFont="1" applyFill="1" applyBorder="1"/>
    <xf numFmtId="166" fontId="18" fillId="2" borderId="72" xfId="1" applyNumberFormat="1" applyFont="1" applyFill="1" applyBorder="1"/>
    <xf numFmtId="0" fontId="17" fillId="5" borderId="17" xfId="0" applyFont="1" applyFill="1" applyBorder="1"/>
    <xf numFmtId="166" fontId="17" fillId="5" borderId="17" xfId="1" applyNumberFormat="1" applyFont="1" applyFill="1" applyBorder="1"/>
    <xf numFmtId="166" fontId="17" fillId="5" borderId="73" xfId="1" applyNumberFormat="1" applyFont="1" applyFill="1" applyBorder="1"/>
    <xf numFmtId="166" fontId="17" fillId="5" borderId="71" xfId="1" applyNumberFormat="1" applyFont="1" applyFill="1" applyBorder="1"/>
    <xf numFmtId="166" fontId="18" fillId="5" borderId="17" xfId="1" applyNumberFormat="1" applyFont="1" applyFill="1" applyBorder="1"/>
    <xf numFmtId="166" fontId="18" fillId="5" borderId="73" xfId="1" applyNumberFormat="1" applyFont="1" applyFill="1" applyBorder="1"/>
    <xf numFmtId="166" fontId="18" fillId="5" borderId="71" xfId="1" applyNumberFormat="1" applyFont="1" applyFill="1" applyBorder="1"/>
    <xf numFmtId="0" fontId="17" fillId="5" borderId="6" xfId="0" applyFont="1" applyFill="1" applyBorder="1"/>
    <xf numFmtId="165" fontId="17" fillId="5" borderId="6" xfId="0" applyNumberFormat="1" applyFont="1" applyFill="1" applyBorder="1"/>
    <xf numFmtId="165" fontId="17" fillId="5" borderId="19" xfId="0" applyNumberFormat="1" applyFont="1" applyFill="1" applyBorder="1"/>
    <xf numFmtId="165" fontId="17" fillId="5" borderId="18" xfId="0" applyNumberFormat="1" applyFont="1" applyFill="1" applyBorder="1"/>
    <xf numFmtId="165" fontId="18" fillId="5" borderId="6" xfId="0" applyNumberFormat="1" applyFont="1" applyFill="1" applyBorder="1"/>
    <xf numFmtId="165" fontId="18" fillId="5" borderId="19" xfId="0" applyNumberFormat="1" applyFont="1" applyFill="1" applyBorder="1"/>
    <xf numFmtId="0" fontId="15" fillId="5" borderId="5" xfId="0" applyFont="1" applyFill="1" applyBorder="1"/>
    <xf numFmtId="0" fontId="15" fillId="2" borderId="8" xfId="0" applyFont="1" applyFill="1" applyBorder="1" applyAlignment="1">
      <alignment horizontal="left" vertical="top" wrapText="1"/>
    </xf>
    <xf numFmtId="0" fontId="15" fillId="5" borderId="17" xfId="0" applyFont="1" applyFill="1" applyBorder="1"/>
    <xf numFmtId="0" fontId="15" fillId="5" borderId="6" xfId="0" applyFont="1" applyFill="1" applyBorder="1"/>
    <xf numFmtId="0" fontId="20" fillId="2" borderId="7" xfId="0" applyFont="1" applyFill="1" applyBorder="1" applyAlignment="1">
      <alignment horizontal="left" wrapText="1"/>
    </xf>
    <xf numFmtId="165" fontId="17" fillId="4" borderId="4" xfId="0" applyNumberFormat="1" applyFont="1" applyFill="1" applyBorder="1"/>
    <xf numFmtId="165" fontId="18" fillId="4" borderId="27" xfId="0" applyNumberFormat="1" applyFont="1" applyFill="1" applyBorder="1"/>
    <xf numFmtId="0" fontId="15" fillId="3" borderId="12" xfId="10" applyFont="1" applyFill="1" applyBorder="1" applyAlignment="1">
      <alignment horizontal="left" vertical="top" wrapText="1"/>
    </xf>
    <xf numFmtId="0" fontId="20" fillId="3" borderId="4" xfId="0" applyFont="1" applyFill="1" applyBorder="1" applyAlignment="1">
      <alignment horizontal="left" vertical="top" wrapText="1"/>
    </xf>
    <xf numFmtId="0" fontId="15" fillId="3" borderId="15" xfId="1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35" xfId="0" applyFont="1" applyFill="1" applyBorder="1" applyAlignment="1">
      <alignment vertical="center" wrapText="1"/>
    </xf>
    <xf numFmtId="0" fontId="20" fillId="3" borderId="9" xfId="0" applyFont="1" applyFill="1" applyBorder="1" applyAlignment="1">
      <alignment horizontal="left" vertical="center" wrapText="1"/>
    </xf>
    <xf numFmtId="0" fontId="18" fillId="4" borderId="4" xfId="0" applyFont="1" applyFill="1" applyBorder="1" applyAlignment="1">
      <alignment horizontal="left"/>
    </xf>
    <xf numFmtId="0" fontId="20" fillId="3" borderId="1" xfId="0" applyFont="1" applyFill="1" applyBorder="1" applyAlignment="1">
      <alignment vertical="center" wrapText="1"/>
    </xf>
    <xf numFmtId="0" fontId="20" fillId="3" borderId="1"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0" borderId="0" xfId="0" applyFont="1"/>
    <xf numFmtId="0" fontId="18" fillId="0" borderId="0" xfId="0" applyFont="1"/>
    <xf numFmtId="0" fontId="18" fillId="0" borderId="0" xfId="0" applyFont="1" applyAlignment="1">
      <alignment wrapText="1"/>
    </xf>
    <xf numFmtId="0" fontId="63" fillId="3" borderId="0" xfId="13" applyFont="1" applyFill="1" applyBorder="1" applyAlignment="1"/>
    <xf numFmtId="0" fontId="20" fillId="3" borderId="1" xfId="10" applyFont="1" applyFill="1" applyBorder="1" applyAlignment="1">
      <alignment horizontal="right"/>
    </xf>
    <xf numFmtId="0" fontId="20" fillId="4" borderId="1" xfId="10" applyFont="1" applyFill="1" applyBorder="1" applyAlignment="1">
      <alignment horizontal="right"/>
    </xf>
    <xf numFmtId="0" fontId="15" fillId="3" borderId="6" xfId="10" applyFont="1" applyFill="1" applyBorder="1" applyAlignment="1">
      <alignment horizontal="center" vertical="center" wrapText="1"/>
    </xf>
    <xf numFmtId="0" fontId="20" fillId="3" borderId="18"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18" fillId="3" borderId="0" xfId="13" applyFont="1" applyFill="1" applyBorder="1" applyAlignment="1">
      <alignment vertical="top"/>
    </xf>
    <xf numFmtId="166" fontId="18" fillId="4" borderId="2" xfId="1" applyNumberFormat="1" applyFont="1" applyFill="1" applyBorder="1" applyAlignment="1"/>
    <xf numFmtId="166" fontId="18" fillId="4" borderId="0" xfId="1" applyNumberFormat="1" applyFont="1" applyFill="1" applyBorder="1" applyAlignment="1"/>
    <xf numFmtId="166" fontId="18" fillId="4" borderId="1" xfId="1" applyNumberFormat="1" applyFont="1" applyFill="1" applyBorder="1" applyAlignment="1"/>
    <xf numFmtId="167" fontId="18" fillId="4" borderId="54" xfId="1" applyNumberFormat="1" applyFont="1" applyFill="1" applyBorder="1" applyAlignment="1">
      <alignment horizontal="left"/>
    </xf>
    <xf numFmtId="167" fontId="18" fillId="4" borderId="0" xfId="1" applyNumberFormat="1" applyFont="1" applyFill="1" applyBorder="1" applyAlignment="1">
      <alignment horizontal="left"/>
    </xf>
    <xf numFmtId="166" fontId="18" fillId="4" borderId="23" xfId="1" applyNumberFormat="1" applyFont="1" applyFill="1" applyBorder="1"/>
    <xf numFmtId="167" fontId="18" fillId="4" borderId="39" xfId="1" applyNumberFormat="1" applyFont="1" applyFill="1" applyBorder="1" applyAlignment="1">
      <alignment horizontal="left"/>
    </xf>
    <xf numFmtId="0" fontId="18" fillId="3" borderId="1" xfId="0" applyFont="1" applyFill="1" applyBorder="1" applyAlignment="1">
      <alignment horizontal="left" vertical="top" wrapText="1"/>
    </xf>
    <xf numFmtId="0" fontId="18" fillId="5" borderId="14" xfId="0" applyFont="1" applyFill="1" applyBorder="1"/>
    <xf numFmtId="0" fontId="18" fillId="5" borderId="19" xfId="0" applyFont="1" applyFill="1" applyBorder="1"/>
    <xf numFmtId="0" fontId="18" fillId="3" borderId="0" xfId="13" applyFont="1" applyFill="1" applyBorder="1" applyAlignment="1"/>
    <xf numFmtId="0" fontId="20" fillId="5" borderId="10" xfId="0" applyFont="1" applyFill="1" applyBorder="1" applyAlignment="1">
      <alignment horizontal="right"/>
    </xf>
    <xf numFmtId="0" fontId="20" fillId="2" borderId="4" xfId="0" applyFont="1" applyFill="1" applyBorder="1" applyAlignment="1">
      <alignment horizontal="left"/>
    </xf>
    <xf numFmtId="0" fontId="18" fillId="3" borderId="0" xfId="0" applyFont="1" applyFill="1" applyAlignment="1">
      <alignment horizontal="left"/>
    </xf>
    <xf numFmtId="0" fontId="20" fillId="3" borderId="50" xfId="0" applyFont="1" applyFill="1" applyBorder="1" applyAlignment="1">
      <alignment horizontal="left" vertical="top" wrapText="1" indent="2"/>
    </xf>
    <xf numFmtId="0" fontId="20" fillId="3" borderId="15" xfId="0" applyFont="1" applyFill="1" applyBorder="1" applyAlignment="1">
      <alignment horizontal="left" vertical="top" wrapText="1" indent="2"/>
    </xf>
    <xf numFmtId="0" fontId="20" fillId="3" borderId="43" xfId="0" applyFont="1" applyFill="1" applyBorder="1" applyAlignment="1">
      <alignment horizontal="left" vertical="top" wrapText="1" indent="2"/>
    </xf>
    <xf numFmtId="0" fontId="20" fillId="2" borderId="8" xfId="0" applyFont="1" applyFill="1" applyBorder="1" applyAlignment="1">
      <alignment horizontal="center" wrapText="1"/>
    </xf>
    <xf numFmtId="0" fontId="21" fillId="3" borderId="0" xfId="13" applyFont="1" applyFill="1" applyBorder="1" applyAlignment="1"/>
    <xf numFmtId="0" fontId="66" fillId="3" borderId="0" xfId="13" applyFont="1" applyFill="1" applyBorder="1" applyAlignment="1">
      <alignment vertical="top" wrapText="1"/>
    </xf>
    <xf numFmtId="0" fontId="21" fillId="3" borderId="0" xfId="13" applyFont="1" applyFill="1" applyBorder="1"/>
    <xf numFmtId="0" fontId="21" fillId="3" borderId="0" xfId="13" applyFont="1" applyFill="1" applyBorder="1" applyAlignment="1">
      <alignment horizontal="left"/>
    </xf>
    <xf numFmtId="0" fontId="21" fillId="3" borderId="0" xfId="0" applyFont="1" applyFill="1" applyAlignment="1">
      <alignment horizontal="left"/>
    </xf>
    <xf numFmtId="0" fontId="21" fillId="2" borderId="37" xfId="13" applyFont="1" applyFill="1" applyBorder="1" applyAlignment="1"/>
    <xf numFmtId="0" fontId="20" fillId="2" borderId="34" xfId="0" applyFont="1" applyFill="1" applyBorder="1" applyAlignment="1">
      <alignment horizontal="right" wrapText="1"/>
    </xf>
    <xf numFmtId="0" fontId="21" fillId="2" borderId="0" xfId="13" applyFont="1" applyFill="1" applyBorder="1" applyAlignment="1"/>
    <xf numFmtId="0" fontId="21" fillId="2" borderId="0" xfId="13" applyFont="1" applyFill="1" applyBorder="1"/>
    <xf numFmtId="0" fontId="20" fillId="3" borderId="34" xfId="0" applyFont="1" applyFill="1" applyBorder="1"/>
    <xf numFmtId="0" fontId="20" fillId="2" borderId="7" xfId="0" applyFont="1" applyFill="1" applyBorder="1" applyAlignment="1">
      <alignment horizontal="center" wrapText="1"/>
    </xf>
    <xf numFmtId="0" fontId="0" fillId="4" borderId="3" xfId="0" applyFill="1" applyBorder="1"/>
    <xf numFmtId="0" fontId="18" fillId="3" borderId="0" xfId="0" applyFont="1" applyFill="1" applyAlignment="1">
      <alignment vertical="top"/>
    </xf>
    <xf numFmtId="0" fontId="20" fillId="3" borderId="0" xfId="0" applyFont="1" applyFill="1" applyAlignment="1">
      <alignment vertical="top"/>
    </xf>
    <xf numFmtId="0" fontId="17" fillId="4" borderId="0" xfId="0" applyFont="1" applyFill="1" applyAlignment="1">
      <alignment wrapText="1"/>
    </xf>
    <xf numFmtId="0" fontId="21" fillId="0" borderId="0" xfId="0" applyFont="1"/>
    <xf numFmtId="0" fontId="18" fillId="0" borderId="0" xfId="0" applyFont="1" applyAlignment="1">
      <alignment horizontal="left" wrapText="1"/>
    </xf>
    <xf numFmtId="0" fontId="15" fillId="0" borderId="0" xfId="0" applyFont="1" applyAlignment="1">
      <alignment wrapText="1"/>
    </xf>
    <xf numFmtId="0" fontId="62" fillId="0" borderId="0" xfId="2" applyFont="1" applyBorder="1" applyAlignment="1">
      <alignment wrapText="1"/>
    </xf>
    <xf numFmtId="0" fontId="62" fillId="0" borderId="0" xfId="2" applyFont="1" applyBorder="1"/>
    <xf numFmtId="0" fontId="0" fillId="5" borderId="31" xfId="0" applyFill="1" applyBorder="1" applyAlignment="1">
      <alignment horizontal="center"/>
    </xf>
    <xf numFmtId="0" fontId="0" fillId="5" borderId="9" xfId="0" applyFill="1" applyBorder="1" applyAlignment="1">
      <alignment horizontal="center"/>
    </xf>
    <xf numFmtId="0" fontId="0" fillId="5" borderId="0" xfId="0" applyFill="1" applyAlignment="1">
      <alignment horizontal="center"/>
    </xf>
    <xf numFmtId="0" fontId="0" fillId="5" borderId="35" xfId="0" applyFill="1" applyBorder="1" applyAlignment="1">
      <alignment horizontal="center"/>
    </xf>
    <xf numFmtId="0" fontId="0" fillId="5" borderId="35" xfId="0" applyFill="1" applyBorder="1"/>
    <xf numFmtId="165" fontId="15" fillId="5" borderId="1" xfId="0" applyNumberFormat="1" applyFont="1" applyFill="1" applyBorder="1" applyAlignment="1">
      <alignment horizontal="center"/>
    </xf>
    <xf numFmtId="1" fontId="0" fillId="5" borderId="4" xfId="0" applyNumberFormat="1" applyFill="1" applyBorder="1"/>
    <xf numFmtId="0" fontId="0" fillId="5" borderId="0" xfId="0" applyFill="1" applyAlignment="1">
      <alignment wrapText="1"/>
    </xf>
    <xf numFmtId="0" fontId="18" fillId="3" borderId="1" xfId="0" applyFont="1" applyFill="1" applyBorder="1" applyAlignment="1">
      <alignment vertical="top"/>
    </xf>
    <xf numFmtId="165" fontId="18" fillId="4" borderId="1" xfId="0" applyNumberFormat="1" applyFont="1" applyFill="1" applyBorder="1" applyAlignment="1">
      <alignment horizontal="right"/>
    </xf>
    <xf numFmtId="165" fontId="20" fillId="4" borderId="1" xfId="0" applyNumberFormat="1" applyFont="1" applyFill="1" applyBorder="1" applyAlignment="1">
      <alignment horizontal="right"/>
    </xf>
    <xf numFmtId="165" fontId="20" fillId="4" borderId="2" xfId="0" applyNumberFormat="1" applyFont="1" applyFill="1" applyBorder="1" applyAlignment="1">
      <alignment horizontal="right"/>
    </xf>
    <xf numFmtId="0" fontId="18" fillId="4" borderId="3" xfId="0" applyFont="1" applyFill="1" applyBorder="1"/>
    <xf numFmtId="0" fontId="18" fillId="5" borderId="35" xfId="0" applyFont="1" applyFill="1" applyBorder="1" applyAlignment="1">
      <alignment horizontal="center"/>
    </xf>
    <xf numFmtId="0" fontId="62" fillId="0" borderId="0" xfId="2" applyFont="1" applyAlignment="1">
      <alignment wrapText="1"/>
    </xf>
    <xf numFmtId="0" fontId="67" fillId="0" borderId="0" xfId="17" applyFont="1" applyFill="1" applyBorder="1" applyAlignment="1">
      <alignment horizontal="left" wrapText="1"/>
    </xf>
    <xf numFmtId="0" fontId="26" fillId="3" borderId="0" xfId="0" applyFont="1" applyFill="1" applyAlignment="1">
      <alignment horizontal="left" wrapText="1"/>
    </xf>
    <xf numFmtId="0" fontId="21" fillId="5" borderId="0" xfId="13" applyFont="1" applyFill="1" applyBorder="1"/>
    <xf numFmtId="0" fontId="0" fillId="5" borderId="3" xfId="0" applyFill="1" applyBorder="1"/>
    <xf numFmtId="0" fontId="15" fillId="5" borderId="1" xfId="0" applyFont="1" applyFill="1" applyBorder="1"/>
    <xf numFmtId="0" fontId="15" fillId="5" borderId="33" xfId="0" applyFont="1" applyFill="1" applyBorder="1" applyAlignment="1">
      <alignment horizontal="right"/>
    </xf>
    <xf numFmtId="0" fontId="20" fillId="5" borderId="33" xfId="0" applyFont="1" applyFill="1" applyBorder="1" applyAlignment="1">
      <alignment horizontal="right"/>
    </xf>
    <xf numFmtId="0" fontId="15" fillId="5" borderId="58" xfId="0" applyFont="1" applyFill="1" applyBorder="1" applyAlignment="1">
      <alignment horizontal="right"/>
    </xf>
    <xf numFmtId="0" fontId="20" fillId="5" borderId="58" xfId="0" applyFont="1" applyFill="1" applyBorder="1" applyAlignment="1">
      <alignment horizontal="right"/>
    </xf>
    <xf numFmtId="0" fontId="15" fillId="5" borderId="0" xfId="0" applyFont="1" applyFill="1"/>
    <xf numFmtId="0" fontId="17" fillId="5" borderId="0" xfId="0" applyFont="1" applyFill="1"/>
    <xf numFmtId="0" fontId="17" fillId="5" borderId="39" xfId="0" applyFont="1" applyFill="1" applyBorder="1"/>
    <xf numFmtId="165" fontId="17" fillId="5" borderId="39" xfId="0" applyNumberFormat="1" applyFont="1" applyFill="1" applyBorder="1"/>
    <xf numFmtId="165" fontId="17" fillId="5" borderId="0" xfId="0" applyNumberFormat="1" applyFont="1" applyFill="1"/>
    <xf numFmtId="0" fontId="15" fillId="5" borderId="3" xfId="0" applyFont="1" applyFill="1" applyBorder="1"/>
    <xf numFmtId="0" fontId="30" fillId="5" borderId="0" xfId="0" applyFont="1" applyFill="1"/>
    <xf numFmtId="0" fontId="15" fillId="5" borderId="2" xfId="0" applyFont="1" applyFill="1" applyBorder="1"/>
    <xf numFmtId="0" fontId="17" fillId="5" borderId="2" xfId="0" applyFont="1" applyFill="1" applyBorder="1"/>
    <xf numFmtId="0" fontId="17" fillId="5" borderId="1" xfId="0" applyFont="1" applyFill="1" applyBorder="1"/>
    <xf numFmtId="171" fontId="0" fillId="5" borderId="0" xfId="1" applyNumberFormat="1" applyFont="1" applyFill="1"/>
    <xf numFmtId="0" fontId="15" fillId="5" borderId="48" xfId="0" applyFont="1" applyFill="1" applyBorder="1"/>
    <xf numFmtId="171" fontId="17" fillId="5" borderId="0" xfId="1" applyNumberFormat="1" applyFont="1" applyFill="1"/>
    <xf numFmtId="0" fontId="21" fillId="5" borderId="0" xfId="13" applyFont="1" applyFill="1" applyBorder="1" applyAlignment="1"/>
    <xf numFmtId="0" fontId="15" fillId="5" borderId="33" xfId="0" applyFont="1" applyFill="1" applyBorder="1"/>
    <xf numFmtId="3" fontId="17" fillId="5" borderId="3" xfId="0" applyNumberFormat="1" applyFont="1" applyFill="1" applyBorder="1"/>
    <xf numFmtId="3" fontId="17" fillId="5" borderId="40" xfId="0" applyNumberFormat="1" applyFont="1" applyFill="1" applyBorder="1"/>
    <xf numFmtId="0" fontId="32" fillId="5" borderId="0" xfId="0" applyFont="1" applyFill="1"/>
    <xf numFmtId="0" fontId="18" fillId="5" borderId="0" xfId="14" applyFont="1" applyFill="1"/>
    <xf numFmtId="0" fontId="18" fillId="5" borderId="3" xfId="14" applyFont="1" applyFill="1" applyBorder="1"/>
    <xf numFmtId="0" fontId="20" fillId="5" borderId="2" xfId="0" applyFont="1" applyFill="1" applyBorder="1"/>
    <xf numFmtId="0" fontId="20" fillId="5" borderId="0" xfId="0" applyFont="1" applyFill="1"/>
    <xf numFmtId="0" fontId="18" fillId="5" borderId="0" xfId="0" applyFont="1" applyFill="1"/>
    <xf numFmtId="0" fontId="20" fillId="5" borderId="1" xfId="0" applyFont="1" applyFill="1" applyBorder="1"/>
    <xf numFmtId="0" fontId="18" fillId="5" borderId="1" xfId="0" applyFont="1" applyFill="1" applyBorder="1"/>
    <xf numFmtId="0" fontId="20" fillId="5" borderId="0" xfId="0" applyFont="1" applyFill="1" applyAlignment="1">
      <alignment horizontal="left"/>
    </xf>
    <xf numFmtId="0" fontId="17" fillId="5" borderId="0" xfId="0" applyFont="1" applyFill="1" applyAlignment="1">
      <alignment horizontal="left"/>
    </xf>
    <xf numFmtId="0" fontId="23" fillId="5" borderId="9" xfId="0" applyFont="1" applyFill="1" applyBorder="1"/>
    <xf numFmtId="0" fontId="23" fillId="5" borderId="35" xfId="0" applyFont="1" applyFill="1" applyBorder="1"/>
    <xf numFmtId="0" fontId="12" fillId="5" borderId="0" xfId="0" applyFont="1" applyFill="1"/>
    <xf numFmtId="0" fontId="17" fillId="5" borderId="3" xfId="14" applyFont="1" applyFill="1" applyBorder="1"/>
    <xf numFmtId="0" fontId="23" fillId="4" borderId="0" xfId="10" applyFont="1" applyFill="1" applyAlignment="1">
      <alignment horizontal="left" wrapText="1"/>
    </xf>
    <xf numFmtId="0" fontId="20" fillId="3" borderId="0" xfId="0" applyFont="1" applyFill="1" applyAlignment="1">
      <alignment vertical="top" wrapText="1"/>
    </xf>
    <xf numFmtId="0" fontId="20" fillId="3" borderId="0" xfId="0" applyFont="1" applyFill="1" applyAlignment="1">
      <alignment horizontal="center" vertical="top" wrapText="1"/>
    </xf>
    <xf numFmtId="0" fontId="18" fillId="3" borderId="0" xfId="0" applyFont="1" applyFill="1" applyAlignment="1">
      <alignment horizontal="center" vertical="top" wrapText="1"/>
    </xf>
    <xf numFmtId="0" fontId="18" fillId="4" borderId="0" xfId="0" applyFont="1" applyFill="1" applyAlignment="1">
      <alignment horizontal="right"/>
    </xf>
    <xf numFmtId="0" fontId="20" fillId="3" borderId="0" xfId="0" applyFont="1" applyFill="1" applyAlignment="1">
      <alignment horizontal="left" vertical="top" wrapText="1"/>
    </xf>
    <xf numFmtId="165" fontId="18" fillId="5" borderId="0" xfId="0" applyNumberFormat="1" applyFont="1" applyFill="1" applyAlignment="1">
      <alignment horizontal="right"/>
    </xf>
    <xf numFmtId="0" fontId="37" fillId="3" borderId="0" xfId="0" applyFont="1" applyFill="1" applyAlignment="1">
      <alignment horizontal="left" wrapText="1"/>
    </xf>
    <xf numFmtId="166" fontId="17" fillId="4" borderId="15" xfId="11" applyNumberFormat="1" applyFont="1" applyFill="1" applyBorder="1"/>
    <xf numFmtId="166" fontId="17" fillId="4" borderId="57" xfId="11" applyNumberFormat="1" applyFont="1" applyFill="1" applyBorder="1"/>
    <xf numFmtId="0" fontId="20" fillId="5" borderId="34" xfId="0" applyFont="1" applyFill="1" applyBorder="1" applyAlignment="1">
      <alignment horizontal="right"/>
    </xf>
    <xf numFmtId="0" fontId="30" fillId="10" borderId="0" xfId="0" applyFont="1" applyFill="1"/>
    <xf numFmtId="0" fontId="0" fillId="10" borderId="0" xfId="0" applyFill="1"/>
    <xf numFmtId="0" fontId="18" fillId="10" borderId="0" xfId="0" applyFont="1" applyFill="1"/>
    <xf numFmtId="0" fontId="32" fillId="10" borderId="0" xfId="0" applyFont="1" applyFill="1"/>
    <xf numFmtId="0" fontId="20" fillId="11" borderId="0" xfId="0" applyFont="1" applyFill="1"/>
    <xf numFmtId="0" fontId="64" fillId="10" borderId="0" xfId="0" applyFont="1" applyFill="1"/>
    <xf numFmtId="0" fontId="17" fillId="10" borderId="0" xfId="0" applyFont="1" applyFill="1" applyAlignment="1">
      <alignment vertical="top"/>
    </xf>
    <xf numFmtId="0" fontId="64" fillId="10" borderId="0" xfId="2" applyFont="1" applyFill="1" applyAlignment="1">
      <alignment vertical="top"/>
    </xf>
    <xf numFmtId="0" fontId="42" fillId="10" borderId="0" xfId="0" applyFont="1" applyFill="1"/>
    <xf numFmtId="0" fontId="64" fillId="11" borderId="0" xfId="2" applyFont="1" applyFill="1" applyAlignment="1">
      <alignment horizontal="left" vertical="top"/>
    </xf>
    <xf numFmtId="0" fontId="64" fillId="11" borderId="0" xfId="2" applyFont="1" applyFill="1" applyAlignment="1">
      <alignment horizontal="left" vertical="top" wrapText="1"/>
    </xf>
    <xf numFmtId="0" fontId="18" fillId="10" borderId="0" xfId="0" applyFont="1" applyFill="1" applyAlignment="1">
      <alignment horizontal="left" vertical="top" wrapText="1"/>
    </xf>
    <xf numFmtId="0" fontId="32" fillId="10" borderId="0" xfId="0" applyFont="1" applyFill="1" applyAlignment="1">
      <alignment horizontal="left" vertical="top"/>
    </xf>
    <xf numFmtId="0" fontId="32" fillId="10" borderId="0" xfId="0" applyFont="1" applyFill="1" applyAlignment="1">
      <alignment horizontal="left" vertical="top" wrapText="1"/>
    </xf>
    <xf numFmtId="0" fontId="18" fillId="11" borderId="0" xfId="0" applyFont="1" applyFill="1" applyAlignment="1">
      <alignment horizontal="left" vertical="top"/>
    </xf>
    <xf numFmtId="0" fontId="32" fillId="11" borderId="0" xfId="0" applyFont="1" applyFill="1" applyAlignment="1">
      <alignment horizontal="left" vertical="top"/>
    </xf>
    <xf numFmtId="0" fontId="18" fillId="10" borderId="0" xfId="0" applyFont="1" applyFill="1" applyAlignment="1">
      <alignment horizontal="left" vertical="top"/>
    </xf>
    <xf numFmtId="0" fontId="17" fillId="10" borderId="0" xfId="0" applyFont="1" applyFill="1"/>
    <xf numFmtId="0" fontId="42" fillId="11" borderId="0" xfId="2" applyFont="1" applyFill="1" applyAlignment="1">
      <alignment horizontal="left" vertical="top" wrapText="1"/>
    </xf>
    <xf numFmtId="0" fontId="23" fillId="10" borderId="0" xfId="0" applyFont="1" applyFill="1" applyAlignment="1">
      <alignment horizontal="left" vertical="top" wrapText="1"/>
    </xf>
    <xf numFmtId="0" fontId="23" fillId="10" borderId="0" xfId="0" applyFont="1" applyFill="1"/>
    <xf numFmtId="0" fontId="68" fillId="10" borderId="0" xfId="0" applyFont="1" applyFill="1" applyAlignment="1">
      <alignment vertical="top"/>
    </xf>
    <xf numFmtId="0" fontId="18" fillId="2" borderId="0" xfId="3" applyFont="1" applyFill="1" applyAlignment="1">
      <alignment horizontal="left" wrapText="1"/>
    </xf>
    <xf numFmtId="171" fontId="18" fillId="5" borderId="0" xfId="1" applyNumberFormat="1" applyFont="1" applyFill="1" applyBorder="1"/>
    <xf numFmtId="0" fontId="23" fillId="5" borderId="0" xfId="0" applyFont="1" applyFill="1"/>
    <xf numFmtId="0" fontId="15" fillId="3" borderId="78" xfId="10" applyFont="1" applyFill="1" applyBorder="1" applyAlignment="1">
      <alignment vertical="center" wrapText="1"/>
    </xf>
    <xf numFmtId="0" fontId="20" fillId="2" borderId="1" xfId="3" applyFont="1" applyFill="1" applyBorder="1"/>
    <xf numFmtId="0" fontId="18" fillId="2" borderId="2" xfId="3" applyFont="1" applyFill="1" applyBorder="1" applyAlignment="1">
      <alignment horizontal="left" wrapText="1"/>
    </xf>
    <xf numFmtId="165" fontId="36" fillId="4" borderId="28" xfId="10" applyNumberFormat="1" applyFont="1" applyFill="1" applyBorder="1" applyAlignment="1">
      <alignment horizontal="right"/>
    </xf>
    <xf numFmtId="0" fontId="15" fillId="3" borderId="37" xfId="10" applyFont="1" applyFill="1" applyBorder="1" applyAlignment="1">
      <alignment horizontal="left" vertical="top" wrapText="1"/>
    </xf>
    <xf numFmtId="3" fontId="18" fillId="4" borderId="15" xfId="10" applyNumberFormat="1" applyFont="1" applyFill="1" applyBorder="1"/>
    <xf numFmtId="166" fontId="18" fillId="4" borderId="15" xfId="11" applyNumberFormat="1" applyFont="1" applyFill="1" applyBorder="1"/>
    <xf numFmtId="166" fontId="18" fillId="4" borderId="57" xfId="11" applyNumberFormat="1" applyFont="1" applyFill="1" applyBorder="1"/>
    <xf numFmtId="3" fontId="18" fillId="4" borderId="37" xfId="10" applyNumberFormat="1" applyFont="1" applyFill="1" applyBorder="1"/>
    <xf numFmtId="166" fontId="17" fillId="4" borderId="37" xfId="11" applyNumberFormat="1" applyFont="1" applyFill="1" applyBorder="1"/>
    <xf numFmtId="3" fontId="18" fillId="4" borderId="57" xfId="10" applyNumberFormat="1" applyFont="1" applyFill="1" applyBorder="1"/>
    <xf numFmtId="3" fontId="18" fillId="4" borderId="0" xfId="10" applyNumberFormat="1" applyFont="1" applyFill="1"/>
    <xf numFmtId="0" fontId="15" fillId="3" borderId="18" xfId="10" applyFont="1" applyFill="1" applyBorder="1" applyAlignment="1">
      <alignment horizontal="left" vertical="top" wrapText="1"/>
    </xf>
    <xf numFmtId="165" fontId="18" fillId="4" borderId="6" xfId="10" applyNumberFormat="1" applyFont="1" applyFill="1" applyBorder="1" applyAlignment="1">
      <alignment horizontal="right"/>
    </xf>
    <xf numFmtId="165" fontId="18" fillId="4" borderId="19" xfId="10" applyNumberFormat="1" applyFont="1" applyFill="1" applyBorder="1" applyAlignment="1">
      <alignment horizontal="right"/>
    </xf>
    <xf numFmtId="165" fontId="18" fillId="4" borderId="18" xfId="10" applyNumberFormat="1" applyFont="1" applyFill="1" applyBorder="1" applyAlignment="1">
      <alignment horizontal="right"/>
    </xf>
    <xf numFmtId="165" fontId="36" fillId="4" borderId="6" xfId="10" applyNumberFormat="1" applyFont="1" applyFill="1" applyBorder="1" applyAlignment="1">
      <alignment horizontal="right"/>
    </xf>
    <xf numFmtId="165" fontId="36" fillId="4" borderId="19" xfId="10" applyNumberFormat="1" applyFont="1" applyFill="1" applyBorder="1" applyAlignment="1">
      <alignment horizontal="right"/>
    </xf>
    <xf numFmtId="165" fontId="36" fillId="4" borderId="18" xfId="10" applyNumberFormat="1" applyFont="1" applyFill="1" applyBorder="1" applyAlignment="1">
      <alignment horizontal="right"/>
    </xf>
    <xf numFmtId="165" fontId="17" fillId="4" borderId="18" xfId="10" applyNumberFormat="1" applyFont="1" applyFill="1" applyBorder="1"/>
    <xf numFmtId="165" fontId="36" fillId="4" borderId="64" xfId="10" applyNumberFormat="1" applyFont="1" applyFill="1" applyBorder="1" applyAlignment="1">
      <alignment horizontal="right"/>
    </xf>
    <xf numFmtId="0" fontId="11" fillId="4" borderId="0" xfId="0" applyFont="1" applyFill="1" applyAlignment="1">
      <alignment vertical="top" wrapText="1"/>
    </xf>
    <xf numFmtId="0" fontId="11" fillId="3" borderId="0" xfId="0" applyFont="1" applyFill="1" applyAlignment="1">
      <alignment vertical="center"/>
    </xf>
    <xf numFmtId="0" fontId="11" fillId="3" borderId="0" xfId="0" applyFont="1" applyFill="1" applyAlignment="1">
      <alignment vertical="top" wrapText="1"/>
    </xf>
    <xf numFmtId="0" fontId="11" fillId="3" borderId="0" xfId="0" applyFont="1" applyFill="1" applyAlignment="1">
      <alignment horizontal="left" vertical="center"/>
    </xf>
    <xf numFmtId="165" fontId="36" fillId="3" borderId="9" xfId="10" applyNumberFormat="1" applyFont="1" applyFill="1" applyBorder="1" applyAlignment="1">
      <alignment horizontal="right"/>
    </xf>
    <xf numFmtId="165" fontId="36" fillId="3" borderId="0" xfId="10" applyNumberFormat="1" applyFont="1" applyFill="1" applyAlignment="1">
      <alignment horizontal="right"/>
    </xf>
    <xf numFmtId="165" fontId="17" fillId="4" borderId="11" xfId="10" applyNumberFormat="1" applyFont="1" applyFill="1" applyBorder="1"/>
    <xf numFmtId="0" fontId="20" fillId="3" borderId="58" xfId="10" applyFont="1" applyFill="1" applyBorder="1" applyAlignment="1">
      <alignment horizontal="right" wrapText="1"/>
    </xf>
    <xf numFmtId="0" fontId="0" fillId="5" borderId="0" xfId="0" applyFill="1" applyProtection="1">
      <protection locked="0"/>
    </xf>
    <xf numFmtId="165" fontId="18" fillId="4" borderId="21" xfId="0" applyNumberFormat="1" applyFont="1" applyFill="1" applyBorder="1"/>
    <xf numFmtId="167" fontId="18" fillId="4" borderId="79" xfId="121" applyNumberFormat="1" applyFont="1" applyFill="1" applyBorder="1" applyAlignment="1">
      <alignment horizontal="right"/>
    </xf>
    <xf numFmtId="167" fontId="18" fillId="4" borderId="59" xfId="121" applyNumberFormat="1" applyFont="1" applyFill="1" applyBorder="1" applyAlignment="1">
      <alignment horizontal="right"/>
    </xf>
    <xf numFmtId="166" fontId="18" fillId="4" borderId="80" xfId="1" applyNumberFormat="1" applyFont="1" applyFill="1" applyBorder="1"/>
    <xf numFmtId="0" fontId="20" fillId="3" borderId="81" xfId="0" applyFont="1" applyFill="1" applyBorder="1" applyAlignment="1">
      <alignment horizontal="right" wrapText="1"/>
    </xf>
    <xf numFmtId="0" fontId="30" fillId="4" borderId="15" xfId="0" applyFont="1" applyFill="1" applyBorder="1"/>
    <xf numFmtId="0" fontId="20" fillId="2" borderId="16" xfId="0" applyFont="1" applyFill="1" applyBorder="1" applyAlignment="1">
      <alignment horizontal="right" wrapText="1"/>
    </xf>
    <xf numFmtId="0" fontId="20" fillId="2" borderId="80" xfId="0" applyFont="1" applyFill="1" applyBorder="1" applyAlignment="1">
      <alignment horizontal="right" wrapText="1"/>
    </xf>
    <xf numFmtId="0" fontId="18" fillId="5" borderId="82" xfId="0" applyFont="1" applyFill="1" applyBorder="1"/>
    <xf numFmtId="165" fontId="18" fillId="5" borderId="82" xfId="0" applyNumberFormat="1" applyFont="1" applyFill="1" applyBorder="1"/>
    <xf numFmtId="0" fontId="18" fillId="5" borderId="83" xfId="0" applyFont="1" applyFill="1" applyBorder="1"/>
    <xf numFmtId="0" fontId="18" fillId="5" borderId="84" xfId="0" applyFont="1" applyFill="1" applyBorder="1"/>
    <xf numFmtId="165" fontId="18" fillId="5" borderId="85" xfId="0" applyNumberFormat="1" applyFont="1" applyFill="1" applyBorder="1"/>
    <xf numFmtId="0" fontId="18" fillId="5" borderId="86" xfId="0" applyFont="1" applyFill="1" applyBorder="1"/>
    <xf numFmtId="0" fontId="71" fillId="2" borderId="32" xfId="0" applyFont="1" applyFill="1" applyBorder="1" applyAlignment="1">
      <alignment horizontal="right" wrapText="1"/>
    </xf>
    <xf numFmtId="0" fontId="71" fillId="2" borderId="10" xfId="0" applyFont="1" applyFill="1" applyBorder="1" applyAlignment="1">
      <alignment horizontal="right" wrapText="1"/>
    </xf>
    <xf numFmtId="0" fontId="71" fillId="3" borderId="10" xfId="0" applyFont="1" applyFill="1" applyBorder="1" applyAlignment="1">
      <alignment horizontal="right" wrapText="1"/>
    </xf>
    <xf numFmtId="165" fontId="18" fillId="4" borderId="4" xfId="0" applyNumberFormat="1" applyFont="1" applyFill="1" applyBorder="1" applyAlignment="1">
      <alignment horizontal="right"/>
    </xf>
    <xf numFmtId="165" fontId="18" fillId="4" borderId="36" xfId="0" applyNumberFormat="1" applyFont="1" applyFill="1" applyBorder="1" applyAlignment="1">
      <alignment horizontal="right"/>
    </xf>
    <xf numFmtId="3" fontId="18" fillId="2" borderId="37" xfId="1" applyNumberFormat="1" applyFont="1" applyFill="1" applyBorder="1" applyAlignment="1">
      <alignment horizontal="right"/>
    </xf>
    <xf numFmtId="0" fontId="25" fillId="5" borderId="4" xfId="0" applyFont="1" applyFill="1" applyBorder="1"/>
    <xf numFmtId="0" fontId="26" fillId="5" borderId="4" xfId="0" applyFont="1" applyFill="1" applyBorder="1"/>
    <xf numFmtId="0" fontId="23" fillId="5" borderId="4" xfId="0" applyFont="1" applyFill="1" applyBorder="1"/>
    <xf numFmtId="166" fontId="23" fillId="5" borderId="4" xfId="0" applyNumberFormat="1" applyFont="1" applyFill="1" applyBorder="1"/>
    <xf numFmtId="0" fontId="23" fillId="5" borderId="12" xfId="0" applyFont="1" applyFill="1" applyBorder="1"/>
    <xf numFmtId="0" fontId="23" fillId="5" borderId="27" xfId="0" applyFont="1" applyFill="1" applyBorder="1"/>
    <xf numFmtId="0" fontId="23" fillId="5" borderId="28" xfId="0" applyFont="1" applyFill="1" applyBorder="1"/>
    <xf numFmtId="165" fontId="23" fillId="5" borderId="5" xfId="0" applyNumberFormat="1" applyFont="1" applyFill="1" applyBorder="1"/>
    <xf numFmtId="165" fontId="23" fillId="5" borderId="4" xfId="0" applyNumberFormat="1" applyFont="1" applyFill="1" applyBorder="1"/>
    <xf numFmtId="0" fontId="23" fillId="5" borderId="5" xfId="0" applyFont="1" applyFill="1" applyBorder="1"/>
    <xf numFmtId="0" fontId="26" fillId="2" borderId="27" xfId="0" applyFont="1" applyFill="1" applyBorder="1" applyAlignment="1">
      <alignment horizontal="left" vertical="center"/>
    </xf>
    <xf numFmtId="0" fontId="26" fillId="2" borderId="28" xfId="0" applyFont="1" applyFill="1" applyBorder="1" applyAlignment="1">
      <alignment horizontal="left" vertical="center"/>
    </xf>
    <xf numFmtId="0" fontId="26" fillId="2" borderId="12" xfId="0" applyFont="1" applyFill="1" applyBorder="1" applyAlignment="1">
      <alignment horizontal="left" vertical="center"/>
    </xf>
    <xf numFmtId="0" fontId="23" fillId="2" borderId="4" xfId="0" applyFont="1" applyFill="1" applyBorder="1"/>
    <xf numFmtId="0" fontId="23" fillId="2" borderId="27" xfId="0" applyFont="1" applyFill="1" applyBorder="1"/>
    <xf numFmtId="0" fontId="23" fillId="2" borderId="28" xfId="0" applyFont="1" applyFill="1" applyBorder="1"/>
    <xf numFmtId="0" fontId="23" fillId="2" borderId="12" xfId="0" applyFont="1" applyFill="1" applyBorder="1"/>
    <xf numFmtId="0" fontId="23" fillId="2" borderId="9" xfId="0" applyFont="1" applyFill="1" applyBorder="1"/>
    <xf numFmtId="0" fontId="30" fillId="5" borderId="9" xfId="0" applyFont="1" applyFill="1" applyBorder="1" applyAlignment="1">
      <alignment horizontal="left"/>
    </xf>
    <xf numFmtId="165" fontId="20" fillId="5" borderId="4" xfId="0" applyNumberFormat="1" applyFont="1" applyFill="1" applyBorder="1"/>
    <xf numFmtId="171" fontId="18" fillId="5" borderId="4" xfId="1" applyNumberFormat="1" applyFont="1" applyFill="1" applyBorder="1"/>
    <xf numFmtId="165" fontId="20" fillId="2" borderId="7" xfId="0" applyNumberFormat="1" applyFont="1" applyFill="1" applyBorder="1" applyAlignment="1">
      <alignment horizontal="center" wrapText="1"/>
    </xf>
    <xf numFmtId="0" fontId="20" fillId="2" borderId="0" xfId="0" applyFont="1" applyFill="1" applyAlignment="1">
      <alignment horizontal="left" vertical="top"/>
    </xf>
    <xf numFmtId="0" fontId="20" fillId="2" borderId="3" xfId="0" applyFont="1" applyFill="1" applyBorder="1" applyAlignment="1">
      <alignment horizontal="left" vertical="top"/>
    </xf>
    <xf numFmtId="165" fontId="20" fillId="5" borderId="0" xfId="0" applyNumberFormat="1" applyFont="1" applyFill="1"/>
    <xf numFmtId="165" fontId="0" fillId="5" borderId="12" xfId="0" applyNumberFormat="1" applyFill="1" applyBorder="1"/>
    <xf numFmtId="0" fontId="20" fillId="2" borderId="1" xfId="0" applyFont="1" applyFill="1" applyBorder="1" applyAlignment="1">
      <alignment horizontal="left" vertical="top"/>
    </xf>
    <xf numFmtId="165" fontId="18" fillId="5" borderId="1" xfId="1" applyNumberFormat="1" applyFont="1" applyFill="1" applyBorder="1"/>
    <xf numFmtId="165" fontId="20" fillId="5" borderId="1" xfId="1" applyNumberFormat="1" applyFont="1" applyFill="1" applyBorder="1"/>
    <xf numFmtId="174" fontId="18" fillId="5" borderId="1" xfId="1" applyNumberFormat="1" applyFont="1" applyFill="1" applyBorder="1"/>
    <xf numFmtId="0" fontId="25" fillId="4" borderId="0" xfId="0" applyFont="1" applyFill="1"/>
    <xf numFmtId="0" fontId="26" fillId="5" borderId="0" xfId="0" applyFont="1" applyFill="1"/>
    <xf numFmtId="0" fontId="20" fillId="2" borderId="7" xfId="0" applyFont="1" applyFill="1" applyBorder="1" applyAlignment="1">
      <alignment horizontal="center" vertical="top" wrapText="1"/>
    </xf>
    <xf numFmtId="0" fontId="23" fillId="4" borderId="0" xfId="0" applyFont="1" applyFill="1" applyAlignment="1">
      <alignment wrapText="1"/>
    </xf>
    <xf numFmtId="0" fontId="0" fillId="0" borderId="0" xfId="0" applyProtection="1">
      <protection locked="0"/>
    </xf>
    <xf numFmtId="0" fontId="12" fillId="3" borderId="9" xfId="10" applyFill="1" applyBorder="1"/>
    <xf numFmtId="0" fontId="0" fillId="3" borderId="0" xfId="0" applyFill="1" applyAlignment="1">
      <alignment horizontal="center" vertical="top" wrapText="1"/>
    </xf>
    <xf numFmtId="0" fontId="0" fillId="3" borderId="0" xfId="0" applyFill="1" applyAlignment="1">
      <alignment vertical="top" wrapText="1"/>
    </xf>
    <xf numFmtId="0" fontId="0" fillId="3" borderId="0" xfId="0" applyFill="1" applyAlignment="1">
      <alignment vertical="center"/>
    </xf>
    <xf numFmtId="0" fontId="0" fillId="4" borderId="0" xfId="0" applyFill="1" applyAlignment="1">
      <alignment horizontal="center" vertical="top" wrapText="1"/>
    </xf>
    <xf numFmtId="0" fontId="0" fillId="4" borderId="0" xfId="0" applyFill="1" applyAlignment="1">
      <alignment vertical="top" wrapText="1"/>
    </xf>
    <xf numFmtId="0" fontId="0" fillId="3" borderId="0" xfId="0" applyFill="1" applyAlignment="1">
      <alignment horizontal="right" vertical="top" wrapText="1"/>
    </xf>
    <xf numFmtId="0" fontId="11" fillId="3" borderId="0" xfId="0" applyFont="1" applyFill="1" applyAlignment="1">
      <alignment horizontal="center" vertical="top" wrapText="1"/>
    </xf>
    <xf numFmtId="0" fontId="11" fillId="4" borderId="0" xfId="0" applyFont="1" applyFill="1" applyAlignment="1">
      <alignment horizontal="center" vertical="top" wrapText="1"/>
    </xf>
    <xf numFmtId="2" fontId="73" fillId="4" borderId="29" xfId="10" applyNumberFormat="1" applyFont="1" applyFill="1" applyBorder="1"/>
    <xf numFmtId="165" fontId="73" fillId="4" borderId="29" xfId="10" applyNumberFormat="1" applyFont="1" applyFill="1" applyBorder="1"/>
    <xf numFmtId="169" fontId="73" fillId="4" borderId="29" xfId="10" applyNumberFormat="1" applyFont="1" applyFill="1" applyBorder="1"/>
    <xf numFmtId="165" fontId="36" fillId="4" borderId="29" xfId="10" applyNumberFormat="1" applyFont="1" applyFill="1" applyBorder="1" applyAlignment="1">
      <alignment horizontal="right"/>
    </xf>
    <xf numFmtId="2" fontId="0" fillId="4" borderId="0" xfId="0" applyNumberFormat="1" applyFill="1"/>
    <xf numFmtId="2" fontId="36" fillId="4" borderId="0" xfId="10" applyNumberFormat="1" applyFont="1" applyFill="1" applyAlignment="1">
      <alignment horizontal="right"/>
    </xf>
    <xf numFmtId="165" fontId="36" fillId="4" borderId="35" xfId="10" applyNumberFormat="1" applyFont="1" applyFill="1" applyBorder="1" applyAlignment="1">
      <alignment horizontal="right"/>
    </xf>
    <xf numFmtId="0" fontId="15" fillId="2" borderId="0" xfId="0" applyFont="1" applyFill="1"/>
    <xf numFmtId="0" fontId="17" fillId="2" borderId="3" xfId="0" applyFont="1" applyFill="1" applyBorder="1"/>
    <xf numFmtId="0" fontId="15" fillId="2" borderId="1" xfId="0" applyFont="1" applyFill="1" applyBorder="1"/>
    <xf numFmtId="0" fontId="17" fillId="2" borderId="39" xfId="0" applyFont="1" applyFill="1" applyBorder="1"/>
    <xf numFmtId="0" fontId="15" fillId="2" borderId="2" xfId="0" applyFont="1" applyFill="1" applyBorder="1"/>
    <xf numFmtId="0" fontId="17" fillId="2" borderId="2" xfId="0" applyFont="1" applyFill="1" applyBorder="1"/>
    <xf numFmtId="0" fontId="17" fillId="2" borderId="54" xfId="0" applyFont="1" applyFill="1" applyBorder="1"/>
    <xf numFmtId="2" fontId="17" fillId="2" borderId="0" xfId="0" applyNumberFormat="1" applyFont="1" applyFill="1"/>
    <xf numFmtId="0" fontId="0" fillId="2" borderId="3" xfId="0" applyFill="1" applyBorder="1"/>
    <xf numFmtId="2" fontId="17" fillId="2" borderId="39" xfId="0" applyNumberFormat="1" applyFont="1" applyFill="1" applyBorder="1"/>
    <xf numFmtId="2" fontId="17" fillId="2" borderId="1" xfId="0" applyNumberFormat="1" applyFont="1" applyFill="1" applyBorder="1"/>
    <xf numFmtId="2" fontId="17" fillId="2" borderId="16" xfId="0" applyNumberFormat="1" applyFont="1" applyFill="1" applyBorder="1"/>
    <xf numFmtId="0" fontId="20" fillId="3" borderId="1" xfId="0" applyFont="1" applyFill="1" applyBorder="1" applyAlignment="1">
      <alignment vertical="center"/>
    </xf>
    <xf numFmtId="0" fontId="20" fillId="3" borderId="10" xfId="0" applyFont="1" applyFill="1" applyBorder="1" applyAlignment="1">
      <alignment horizontal="center" vertical="center"/>
    </xf>
    <xf numFmtId="165" fontId="17" fillId="5" borderId="18" xfId="1" applyNumberFormat="1" applyFont="1" applyFill="1" applyBorder="1"/>
    <xf numFmtId="165" fontId="17" fillId="5" borderId="6" xfId="1" applyNumberFormat="1" applyFont="1" applyFill="1" applyBorder="1"/>
    <xf numFmtId="165" fontId="18" fillId="5" borderId="6" xfId="1" applyNumberFormat="1" applyFont="1" applyFill="1" applyBorder="1"/>
    <xf numFmtId="165" fontId="18" fillId="5" borderId="19" xfId="1" applyNumberFormat="1" applyFont="1" applyFill="1" applyBorder="1"/>
    <xf numFmtId="165" fontId="18" fillId="5" borderId="18" xfId="1" applyNumberFormat="1" applyFont="1" applyFill="1" applyBorder="1"/>
    <xf numFmtId="0" fontId="15" fillId="5" borderId="12" xfId="0" applyFont="1" applyFill="1" applyBorder="1"/>
    <xf numFmtId="0" fontId="15" fillId="5" borderId="18" xfId="0" applyFont="1" applyFill="1" applyBorder="1"/>
    <xf numFmtId="0" fontId="15" fillId="5" borderId="71" xfId="0" applyFont="1" applyFill="1" applyBorder="1"/>
    <xf numFmtId="0" fontId="15" fillId="4" borderId="12" xfId="0" applyFont="1" applyFill="1" applyBorder="1"/>
    <xf numFmtId="166" fontId="31" fillId="4" borderId="21" xfId="1" applyNumberFormat="1" applyFont="1" applyFill="1" applyBorder="1"/>
    <xf numFmtId="165" fontId="18" fillId="4" borderId="41" xfId="0" applyNumberFormat="1" applyFont="1" applyFill="1" applyBorder="1"/>
    <xf numFmtId="165" fontId="18" fillId="4" borderId="19" xfId="0" applyNumberFormat="1" applyFont="1" applyFill="1" applyBorder="1"/>
    <xf numFmtId="0" fontId="15" fillId="2" borderId="48" xfId="0" applyFont="1" applyFill="1" applyBorder="1"/>
    <xf numFmtId="165" fontId="17" fillId="5" borderId="2" xfId="0" applyNumberFormat="1" applyFont="1" applyFill="1" applyBorder="1" applyAlignment="1">
      <alignment horizontal="right"/>
    </xf>
    <xf numFmtId="165" fontId="17" fillId="5" borderId="0" xfId="0" applyNumberFormat="1" applyFont="1" applyFill="1" applyAlignment="1">
      <alignment horizontal="right"/>
    </xf>
    <xf numFmtId="165" fontId="17" fillId="5" borderId="1" xfId="0" applyNumberFormat="1" applyFont="1" applyFill="1" applyBorder="1" applyAlignment="1">
      <alignment horizontal="right"/>
    </xf>
    <xf numFmtId="0" fontId="17" fillId="4" borderId="18" xfId="0" applyFont="1" applyFill="1" applyBorder="1"/>
    <xf numFmtId="165" fontId="18" fillId="4" borderId="6" xfId="0" applyNumberFormat="1" applyFont="1" applyFill="1" applyBorder="1"/>
    <xf numFmtId="0" fontId="17" fillId="4" borderId="1" xfId="0" applyFont="1" applyFill="1" applyBorder="1"/>
    <xf numFmtId="167" fontId="18" fillId="4" borderId="80" xfId="121" applyNumberFormat="1" applyFont="1" applyFill="1" applyBorder="1" applyAlignment="1">
      <alignment horizontal="right"/>
    </xf>
    <xf numFmtId="167" fontId="18" fillId="4" borderId="1" xfId="1" applyNumberFormat="1" applyFont="1" applyFill="1" applyBorder="1" applyAlignment="1">
      <alignment horizontal="left"/>
    </xf>
    <xf numFmtId="167" fontId="18" fillId="4" borderId="16" xfId="1" applyNumberFormat="1" applyFont="1" applyFill="1" applyBorder="1" applyAlignment="1">
      <alignment horizontal="left"/>
    </xf>
    <xf numFmtId="0" fontId="17" fillId="3" borderId="6" xfId="0" applyFont="1" applyFill="1" applyBorder="1" applyAlignment="1">
      <alignment horizontal="left" vertical="top" wrapText="1"/>
    </xf>
    <xf numFmtId="0" fontId="18" fillId="3" borderId="6" xfId="0" applyFont="1" applyFill="1" applyBorder="1" applyAlignment="1">
      <alignment horizontal="left" vertical="top" wrapText="1"/>
    </xf>
    <xf numFmtId="0" fontId="20" fillId="3" borderId="11" xfId="0" applyFont="1" applyFill="1" applyBorder="1" applyAlignment="1">
      <alignment horizontal="left" vertical="top" wrapText="1"/>
    </xf>
    <xf numFmtId="0" fontId="20" fillId="3" borderId="12" xfId="0" applyFont="1" applyFill="1" applyBorder="1" applyAlignment="1">
      <alignment horizontal="left" vertical="top" wrapText="1"/>
    </xf>
    <xf numFmtId="0" fontId="20" fillId="3" borderId="7" xfId="0" applyFont="1" applyFill="1" applyBorder="1" applyAlignment="1">
      <alignment horizontal="center" vertical="center" wrapText="1"/>
    </xf>
    <xf numFmtId="171" fontId="18" fillId="5" borderId="11" xfId="1" applyNumberFormat="1" applyFont="1" applyFill="1" applyBorder="1"/>
    <xf numFmtId="171" fontId="18" fillId="5" borderId="12" xfId="1" applyNumberFormat="1" applyFont="1" applyFill="1" applyBorder="1"/>
    <xf numFmtId="171" fontId="18" fillId="5" borderId="31" xfId="1" applyNumberFormat="1" applyFont="1" applyFill="1" applyBorder="1"/>
    <xf numFmtId="171" fontId="18" fillId="5" borderId="10" xfId="1" applyNumberFormat="1" applyFont="1" applyFill="1" applyBorder="1"/>
    <xf numFmtId="171" fontId="18" fillId="5" borderId="37" xfId="1" applyNumberFormat="1" applyFont="1" applyFill="1" applyBorder="1"/>
    <xf numFmtId="0" fontId="20" fillId="3" borderId="1" xfId="0" applyFont="1" applyFill="1" applyBorder="1" applyAlignment="1">
      <alignment wrapText="1"/>
    </xf>
    <xf numFmtId="0" fontId="18" fillId="4" borderId="3" xfId="0" applyFont="1" applyFill="1" applyBorder="1" applyAlignment="1">
      <alignment wrapText="1"/>
    </xf>
    <xf numFmtId="0" fontId="17" fillId="4" borderId="3" xfId="0" applyFont="1" applyFill="1" applyBorder="1" applyAlignment="1">
      <alignment wrapText="1"/>
    </xf>
    <xf numFmtId="166" fontId="18" fillId="4" borderId="0" xfId="1" applyNumberFormat="1" applyFont="1" applyFill="1" applyAlignment="1">
      <alignment wrapText="1"/>
    </xf>
    <xf numFmtId="0" fontId="17" fillId="2" borderId="1" xfId="0" applyFont="1" applyFill="1" applyBorder="1"/>
    <xf numFmtId="0" fontId="17" fillId="2" borderId="16" xfId="0" applyFont="1" applyFill="1" applyBorder="1"/>
    <xf numFmtId="167" fontId="18" fillId="4" borderId="54" xfId="1" applyNumberFormat="1" applyFont="1" applyFill="1" applyBorder="1" applyAlignment="1">
      <alignment horizontal="right"/>
    </xf>
    <xf numFmtId="167" fontId="18" fillId="4" borderId="39" xfId="1" applyNumberFormat="1" applyFont="1" applyFill="1" applyBorder="1" applyAlignment="1">
      <alignment horizontal="right"/>
    </xf>
    <xf numFmtId="167" fontId="18" fillId="4" borderId="16" xfId="1" applyNumberFormat="1" applyFont="1" applyFill="1" applyBorder="1" applyAlignment="1">
      <alignment horizontal="right"/>
    </xf>
    <xf numFmtId="165" fontId="17" fillId="4" borderId="64" xfId="10" applyNumberFormat="1" applyFont="1" applyFill="1" applyBorder="1"/>
    <xf numFmtId="1" fontId="18" fillId="4" borderId="54" xfId="1" applyNumberFormat="1" applyFont="1" applyFill="1" applyBorder="1"/>
    <xf numFmtId="0" fontId="20" fillId="3" borderId="2" xfId="0" applyFont="1" applyFill="1" applyBorder="1" applyAlignment="1">
      <alignment horizontal="left" vertical="top" wrapText="1"/>
    </xf>
    <xf numFmtId="0" fontId="17" fillId="3" borderId="2" xfId="0" applyFont="1" applyFill="1" applyBorder="1" applyAlignment="1">
      <alignment horizontal="left" vertical="top" wrapText="1"/>
    </xf>
    <xf numFmtId="166" fontId="18" fillId="4" borderId="2" xfId="1" applyNumberFormat="1" applyFont="1" applyFill="1" applyBorder="1"/>
    <xf numFmtId="1" fontId="18" fillId="4" borderId="2" xfId="1" applyNumberFormat="1" applyFont="1" applyFill="1" applyBorder="1" applyAlignment="1">
      <alignment horizontal="right"/>
    </xf>
    <xf numFmtId="166" fontId="18" fillId="4" borderId="2" xfId="121" applyNumberFormat="1" applyFont="1" applyFill="1" applyBorder="1" applyAlignment="1">
      <alignment horizontal="right"/>
    </xf>
    <xf numFmtId="0" fontId="20" fillId="2" borderId="10" xfId="0" applyFont="1" applyFill="1" applyBorder="1" applyAlignment="1">
      <alignment horizontal="center" vertical="top" wrapText="1"/>
    </xf>
    <xf numFmtId="0" fontId="20" fillId="2" borderId="87" xfId="0" applyFont="1" applyFill="1" applyBorder="1" applyAlignment="1">
      <alignment horizontal="center" vertical="top" wrapText="1"/>
    </xf>
    <xf numFmtId="165" fontId="18" fillId="4" borderId="74" xfId="0" applyNumberFormat="1" applyFont="1" applyFill="1" applyBorder="1"/>
    <xf numFmtId="165" fontId="18" fillId="4" borderId="75" xfId="0" applyNumberFormat="1" applyFont="1" applyFill="1" applyBorder="1"/>
    <xf numFmtId="165" fontId="20" fillId="4" borderId="74" xfId="0" applyNumberFormat="1" applyFont="1" applyFill="1" applyBorder="1"/>
    <xf numFmtId="0" fontId="0" fillId="0" borderId="0" xfId="122" applyFont="1"/>
    <xf numFmtId="0" fontId="48" fillId="0" borderId="0" xfId="14"/>
    <xf numFmtId="0" fontId="0" fillId="5" borderId="0" xfId="122" applyFont="1" applyFill="1"/>
    <xf numFmtId="0" fontId="51" fillId="5" borderId="0" xfId="122" applyFont="1" applyFill="1" applyAlignment="1">
      <alignment horizontal="left"/>
    </xf>
    <xf numFmtId="0" fontId="74" fillId="5" borderId="0" xfId="123" applyFill="1"/>
    <xf numFmtId="0" fontId="36" fillId="5" borderId="0" xfId="122" applyFont="1" applyFill="1" applyAlignment="1">
      <alignment horizontal="left"/>
    </xf>
    <xf numFmtId="0" fontId="67" fillId="5" borderId="63" xfId="122" applyFont="1" applyFill="1" applyBorder="1" applyAlignment="1">
      <alignment horizontal="left" wrapText="1"/>
    </xf>
    <xf numFmtId="0" fontId="67" fillId="5" borderId="0" xfId="123" applyFont="1" applyFill="1"/>
    <xf numFmtId="165" fontId="36" fillId="5" borderId="0" xfId="123" applyNumberFormat="1" applyFont="1" applyFill="1"/>
    <xf numFmtId="0" fontId="67" fillId="5" borderId="3" xfId="123" applyFont="1" applyFill="1" applyBorder="1"/>
    <xf numFmtId="165" fontId="36" fillId="5" borderId="3" xfId="123" applyNumberFormat="1" applyFont="1" applyFill="1" applyBorder="1"/>
    <xf numFmtId="2" fontId="17" fillId="2" borderId="48" xfId="0" applyNumberFormat="1" applyFont="1" applyFill="1" applyBorder="1"/>
    <xf numFmtId="2" fontId="17" fillId="2" borderId="72" xfId="0" applyNumberFormat="1" applyFont="1" applyFill="1" applyBorder="1"/>
    <xf numFmtId="165" fontId="17" fillId="5" borderId="1" xfId="0" applyNumberFormat="1" applyFont="1" applyFill="1" applyBorder="1"/>
    <xf numFmtId="165" fontId="17" fillId="5" borderId="16" xfId="0" applyNumberFormat="1" applyFont="1" applyFill="1" applyBorder="1"/>
    <xf numFmtId="0" fontId="18" fillId="10" borderId="0" xfId="2" applyFont="1" applyFill="1" applyAlignment="1">
      <alignment vertical="top"/>
    </xf>
    <xf numFmtId="0" fontId="18" fillId="11" borderId="0" xfId="2" applyFont="1" applyFill="1" applyAlignment="1">
      <alignment horizontal="left" vertical="top" wrapText="1"/>
    </xf>
    <xf numFmtId="0" fontId="18" fillId="0" borderId="0" xfId="2" applyFont="1" applyAlignment="1">
      <alignment horizontal="left" vertical="top" wrapText="1"/>
    </xf>
    <xf numFmtId="0" fontId="75" fillId="10" borderId="0" xfId="2" applyFont="1" applyFill="1" applyAlignment="1">
      <alignment vertical="top"/>
    </xf>
    <xf numFmtId="0" fontId="75" fillId="11" borderId="0" xfId="2" applyFont="1" applyFill="1" applyAlignment="1">
      <alignment horizontal="left" vertical="top"/>
    </xf>
    <xf numFmtId="0" fontId="15" fillId="5" borderId="68" xfId="0" applyFont="1" applyFill="1" applyBorder="1"/>
    <xf numFmtId="0" fontId="15" fillId="5" borderId="37" xfId="0" applyFont="1" applyFill="1" applyBorder="1"/>
    <xf numFmtId="0" fontId="17" fillId="3" borderId="12" xfId="0" applyFont="1" applyFill="1" applyBorder="1" applyAlignment="1">
      <alignment horizontal="left" vertical="top" wrapText="1"/>
    </xf>
    <xf numFmtId="0" fontId="15" fillId="5" borderId="10" xfId="0" applyFont="1" applyFill="1" applyBorder="1"/>
    <xf numFmtId="0" fontId="15" fillId="3" borderId="15" xfId="10" applyFont="1" applyFill="1" applyBorder="1" applyAlignment="1">
      <alignment horizontal="left" vertical="top" wrapText="1"/>
    </xf>
    <xf numFmtId="166" fontId="18" fillId="3" borderId="15" xfId="11" applyNumberFormat="1" applyFont="1" applyFill="1" applyBorder="1" applyAlignment="1">
      <alignment horizontal="right" vertical="top" wrapText="1"/>
    </xf>
    <xf numFmtId="166" fontId="18" fillId="3" borderId="57" xfId="11" applyNumberFormat="1" applyFont="1" applyFill="1" applyBorder="1" applyAlignment="1">
      <alignment horizontal="right" vertical="top" wrapText="1"/>
    </xf>
    <xf numFmtId="166" fontId="18" fillId="4" borderId="37" xfId="10" applyNumberFormat="1" applyFont="1" applyFill="1" applyBorder="1"/>
    <xf numFmtId="166" fontId="18" fillId="4" borderId="15" xfId="10" applyNumberFormat="1" applyFont="1" applyFill="1" applyBorder="1"/>
    <xf numFmtId="166" fontId="17" fillId="4" borderId="15" xfId="10" applyNumberFormat="1" applyFont="1" applyFill="1" applyBorder="1"/>
    <xf numFmtId="166" fontId="17" fillId="4" borderId="57" xfId="10" applyNumberFormat="1" applyFont="1" applyFill="1" applyBorder="1"/>
    <xf numFmtId="166" fontId="17" fillId="4" borderId="37" xfId="10" applyNumberFormat="1" applyFont="1" applyFill="1" applyBorder="1"/>
    <xf numFmtId="171" fontId="17" fillId="4" borderId="0" xfId="1" applyNumberFormat="1" applyFont="1" applyFill="1" applyBorder="1"/>
    <xf numFmtId="0" fontId="18" fillId="3" borderId="6" xfId="10" applyFont="1" applyFill="1" applyBorder="1" applyAlignment="1">
      <alignment horizontal="right" vertical="top" wrapText="1"/>
    </xf>
    <xf numFmtId="0" fontId="18" fillId="3" borderId="19" xfId="10" applyFont="1" applyFill="1" applyBorder="1" applyAlignment="1">
      <alignment horizontal="right" vertical="top" wrapText="1"/>
    </xf>
    <xf numFmtId="165" fontId="17" fillId="4" borderId="6" xfId="10" applyNumberFormat="1" applyFont="1" applyFill="1" applyBorder="1"/>
    <xf numFmtId="165" fontId="17" fillId="4" borderId="19" xfId="10" applyNumberFormat="1" applyFont="1" applyFill="1" applyBorder="1"/>
    <xf numFmtId="0" fontId="17" fillId="0" borderId="0" xfId="0" applyFont="1" applyAlignment="1">
      <alignment vertical="center"/>
    </xf>
    <xf numFmtId="0" fontId="18" fillId="3" borderId="0" xfId="2" applyFont="1" applyFill="1" applyBorder="1" applyAlignment="1">
      <alignment horizontal="left" wrapText="1"/>
    </xf>
    <xf numFmtId="0" fontId="15" fillId="5" borderId="23" xfId="0" applyFont="1" applyFill="1" applyBorder="1" applyAlignment="1">
      <alignment horizontal="center" wrapText="1"/>
    </xf>
    <xf numFmtId="0" fontId="15" fillId="5" borderId="1" xfId="0" applyFont="1" applyFill="1" applyBorder="1" applyAlignment="1">
      <alignment horizontal="center" wrapText="1"/>
    </xf>
    <xf numFmtId="0" fontId="15" fillId="5" borderId="1" xfId="0" applyFont="1" applyFill="1" applyBorder="1" applyAlignment="1">
      <alignment horizontal="center"/>
    </xf>
    <xf numFmtId="0" fontId="15" fillId="5" borderId="10" xfId="0" applyFont="1" applyFill="1" applyBorder="1" applyAlignment="1">
      <alignment horizontal="center"/>
    </xf>
    <xf numFmtId="171" fontId="18" fillId="5" borderId="59" xfId="1" applyNumberFormat="1" applyFont="1" applyFill="1" applyBorder="1"/>
    <xf numFmtId="171" fontId="18" fillId="5" borderId="39" xfId="1" applyNumberFormat="1" applyFont="1" applyFill="1" applyBorder="1"/>
    <xf numFmtId="0" fontId="15" fillId="2" borderId="1" xfId="0" applyFont="1" applyFill="1" applyBorder="1" applyAlignment="1">
      <alignment horizontal="right"/>
    </xf>
    <xf numFmtId="0" fontId="15" fillId="2" borderId="58" xfId="0" applyFont="1" applyFill="1" applyBorder="1" applyAlignment="1">
      <alignment horizontal="right"/>
    </xf>
    <xf numFmtId="171" fontId="18" fillId="5" borderId="79" xfId="1" applyNumberFormat="1" applyFont="1" applyFill="1" applyBorder="1"/>
    <xf numFmtId="0" fontId="15" fillId="2" borderId="16" xfId="0" applyFont="1" applyFill="1" applyBorder="1" applyAlignment="1">
      <alignment horizontal="right"/>
    </xf>
    <xf numFmtId="0" fontId="15" fillId="3" borderId="30" xfId="0" applyFont="1" applyFill="1" applyBorder="1" applyAlignment="1">
      <alignment horizontal="left" vertical="top" wrapText="1" indent="2"/>
    </xf>
    <xf numFmtId="165" fontId="76" fillId="2" borderId="30" xfId="0" applyNumberFormat="1" applyFont="1" applyFill="1" applyBorder="1" applyAlignment="1">
      <alignment horizontal="right"/>
    </xf>
    <xf numFmtId="166" fontId="18" fillId="5" borderId="56" xfId="1" applyNumberFormat="1" applyFont="1" applyFill="1" applyBorder="1"/>
    <xf numFmtId="166" fontId="18" fillId="5" borderId="90" xfId="1" applyNumberFormat="1" applyFont="1" applyFill="1" applyBorder="1"/>
    <xf numFmtId="0" fontId="20" fillId="3" borderId="10" xfId="0" applyFont="1" applyFill="1" applyBorder="1" applyAlignment="1">
      <alignment horizontal="right" wrapText="1"/>
    </xf>
    <xf numFmtId="0" fontId="15" fillId="4" borderId="31" xfId="0" applyFont="1" applyFill="1" applyBorder="1"/>
    <xf numFmtId="165" fontId="17" fillId="3" borderId="29" xfId="0" applyNumberFormat="1" applyFont="1" applyFill="1" applyBorder="1"/>
    <xf numFmtId="165" fontId="17" fillId="4" borderId="9" xfId="0" applyNumberFormat="1" applyFont="1" applyFill="1" applyBorder="1"/>
    <xf numFmtId="165" fontId="17" fillId="4" borderId="29" xfId="0" applyNumberFormat="1" applyFont="1" applyFill="1" applyBorder="1"/>
    <xf numFmtId="165" fontId="18" fillId="4" borderId="29" xfId="0" applyNumberFormat="1" applyFont="1" applyFill="1" applyBorder="1"/>
    <xf numFmtId="165" fontId="18" fillId="4" borderId="38" xfId="0" applyNumberFormat="1" applyFont="1" applyFill="1" applyBorder="1"/>
    <xf numFmtId="0" fontId="18" fillId="3" borderId="30" xfId="0" applyFont="1" applyFill="1" applyBorder="1"/>
    <xf numFmtId="0" fontId="15" fillId="4" borderId="68" xfId="0" applyFont="1" applyFill="1" applyBorder="1"/>
    <xf numFmtId="166" fontId="17" fillId="4" borderId="91" xfId="1" applyNumberFormat="1" applyFont="1" applyFill="1" applyBorder="1"/>
    <xf numFmtId="166" fontId="18" fillId="4" borderId="91" xfId="1" applyNumberFormat="1" applyFont="1" applyFill="1" applyBorder="1"/>
    <xf numFmtId="166" fontId="18" fillId="4" borderId="67" xfId="1" applyNumberFormat="1" applyFont="1" applyFill="1" applyBorder="1"/>
    <xf numFmtId="166" fontId="18" fillId="4" borderId="66" xfId="1" applyNumberFormat="1" applyFont="1" applyFill="1" applyBorder="1"/>
    <xf numFmtId="166" fontId="18" fillId="4" borderId="0" xfId="1" applyNumberFormat="1" applyFont="1" applyFill="1" applyBorder="1" applyAlignment="1">
      <alignment wrapText="1"/>
    </xf>
    <xf numFmtId="0" fontId="15" fillId="3" borderId="7" xfId="0" applyFont="1" applyFill="1" applyBorder="1" applyAlignment="1">
      <alignment horizontal="center" wrapText="1"/>
    </xf>
    <xf numFmtId="0" fontId="20" fillId="3" borderId="7" xfId="0" applyFont="1" applyFill="1" applyBorder="1" applyAlignment="1">
      <alignment horizontal="center" wrapText="1"/>
    </xf>
    <xf numFmtId="0" fontId="72" fillId="0" borderId="0" xfId="0" applyFont="1"/>
    <xf numFmtId="0" fontId="20" fillId="0" borderId="0" xfId="13" applyFont="1" applyBorder="1"/>
    <xf numFmtId="0" fontId="9" fillId="0" borderId="0" xfId="0" applyFont="1"/>
    <xf numFmtId="0" fontId="18" fillId="10" borderId="0" xfId="0" applyFont="1" applyFill="1" applyAlignment="1">
      <alignment horizontal="left" wrapText="1"/>
    </xf>
    <xf numFmtId="0" fontId="9" fillId="10" borderId="0" xfId="0" applyFont="1" applyFill="1"/>
    <xf numFmtId="0" fontId="9" fillId="10" borderId="0" xfId="0" applyFont="1" applyFill="1" applyAlignment="1">
      <alignment vertical="top"/>
    </xf>
    <xf numFmtId="0" fontId="20" fillId="3" borderId="33" xfId="10" applyFont="1" applyFill="1" applyBorder="1" applyAlignment="1">
      <alignment horizontal="right" wrapText="1"/>
    </xf>
    <xf numFmtId="3" fontId="18" fillId="5" borderId="0" xfId="1" applyNumberFormat="1" applyFont="1" applyFill="1"/>
    <xf numFmtId="3" fontId="18" fillId="5" borderId="0" xfId="1" applyNumberFormat="1" applyFont="1" applyFill="1" applyAlignment="1">
      <alignment horizontal="right"/>
    </xf>
    <xf numFmtId="3" fontId="18" fillId="5" borderId="1" xfId="1" applyNumberFormat="1" applyFont="1" applyFill="1" applyBorder="1" applyAlignment="1">
      <alignment horizontal="right"/>
    </xf>
    <xf numFmtId="3" fontId="18" fillId="5" borderId="1" xfId="1" applyNumberFormat="1" applyFont="1" applyFill="1" applyBorder="1"/>
    <xf numFmtId="3" fontId="18" fillId="5" borderId="2" xfId="1" applyNumberFormat="1" applyFont="1" applyFill="1" applyBorder="1"/>
    <xf numFmtId="3" fontId="18" fillId="5" borderId="0" xfId="1" applyNumberFormat="1" applyFont="1" applyFill="1" applyBorder="1"/>
    <xf numFmtId="3" fontId="18" fillId="0" borderId="0" xfId="1" applyNumberFormat="1" applyFont="1" applyFill="1"/>
    <xf numFmtId="3" fontId="18" fillId="0" borderId="0" xfId="1" applyNumberFormat="1" applyFont="1" applyFill="1" applyBorder="1"/>
    <xf numFmtId="3" fontId="18" fillId="4" borderId="21" xfId="1" applyNumberFormat="1" applyFont="1" applyFill="1" applyBorder="1" applyAlignment="1">
      <alignment horizontal="right"/>
    </xf>
    <xf numFmtId="3" fontId="18" fillId="4" borderId="27" xfId="1" applyNumberFormat="1" applyFont="1" applyFill="1" applyBorder="1" applyAlignment="1">
      <alignment horizontal="right"/>
    </xf>
    <xf numFmtId="165" fontId="17" fillId="2" borderId="0" xfId="0" applyNumberFormat="1" applyFont="1" applyFill="1" applyAlignment="1">
      <alignment horizontal="right"/>
    </xf>
    <xf numFmtId="165" fontId="18" fillId="2" borderId="30" xfId="0" applyNumberFormat="1" applyFont="1" applyFill="1" applyBorder="1" applyAlignment="1">
      <alignment horizontal="right"/>
    </xf>
    <xf numFmtId="165" fontId="18" fillId="2" borderId="89" xfId="0" applyNumberFormat="1" applyFont="1" applyFill="1" applyBorder="1" applyAlignment="1">
      <alignment horizontal="right"/>
    </xf>
    <xf numFmtId="1" fontId="18" fillId="4" borderId="2" xfId="1" applyNumberFormat="1" applyFont="1" applyFill="1" applyBorder="1"/>
    <xf numFmtId="1" fontId="18" fillId="4" borderId="2" xfId="121" applyNumberFormat="1" applyFont="1" applyFill="1" applyBorder="1" applyAlignment="1">
      <alignment horizontal="right"/>
    </xf>
    <xf numFmtId="1" fontId="18" fillId="4" borderId="1" xfId="1" applyNumberFormat="1" applyFont="1" applyFill="1" applyBorder="1"/>
    <xf numFmtId="1" fontId="18" fillId="4" borderId="16" xfId="1" applyNumberFormat="1" applyFont="1" applyFill="1" applyBorder="1"/>
    <xf numFmtId="3" fontId="17" fillId="5" borderId="2" xfId="1" applyNumberFormat="1" applyFont="1" applyFill="1" applyBorder="1" applyAlignment="1">
      <alignment horizontal="right"/>
    </xf>
    <xf numFmtId="172" fontId="18" fillId="5" borderId="37" xfId="1" applyNumberFormat="1" applyFont="1" applyFill="1" applyBorder="1" applyAlignment="1">
      <alignment horizontal="right"/>
    </xf>
    <xf numFmtId="172" fontId="18" fillId="5" borderId="15" xfId="1" applyNumberFormat="1" applyFont="1" applyFill="1" applyBorder="1" applyAlignment="1">
      <alignment horizontal="right"/>
    </xf>
    <xf numFmtId="172" fontId="18" fillId="5" borderId="57" xfId="1" applyNumberFormat="1" applyFont="1" applyFill="1" applyBorder="1" applyAlignment="1">
      <alignment horizontal="right"/>
    </xf>
    <xf numFmtId="172" fontId="18" fillId="5" borderId="79" xfId="1" applyNumberFormat="1" applyFont="1" applyFill="1" applyBorder="1" applyAlignment="1">
      <alignment horizontal="right"/>
    </xf>
    <xf numFmtId="172" fontId="18" fillId="5" borderId="39" xfId="1" applyNumberFormat="1" applyFont="1" applyFill="1" applyBorder="1" applyAlignment="1">
      <alignment horizontal="right"/>
    </xf>
    <xf numFmtId="172" fontId="18" fillId="5" borderId="35" xfId="1" applyNumberFormat="1" applyFont="1" applyFill="1" applyBorder="1" applyAlignment="1">
      <alignment horizontal="right"/>
    </xf>
    <xf numFmtId="0" fontId="17" fillId="2" borderId="18" xfId="0" applyFont="1" applyFill="1" applyBorder="1"/>
    <xf numFmtId="0" fontId="15" fillId="2" borderId="91"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23" xfId="0" applyFont="1" applyFill="1" applyBorder="1" applyAlignment="1">
      <alignment horizontal="left" vertical="top" wrapText="1"/>
    </xf>
    <xf numFmtId="0" fontId="20" fillId="2" borderId="31" xfId="0" applyFont="1" applyFill="1" applyBorder="1" applyAlignment="1">
      <alignment horizontal="left" vertical="top"/>
    </xf>
    <xf numFmtId="165" fontId="18" fillId="5" borderId="9" xfId="0" applyNumberFormat="1" applyFont="1" applyFill="1" applyBorder="1"/>
    <xf numFmtId="165" fontId="20" fillId="5" borderId="9" xfId="0" applyNumberFormat="1" applyFont="1" applyFill="1" applyBorder="1"/>
    <xf numFmtId="171" fontId="18" fillId="5" borderId="9" xfId="1" applyNumberFormat="1" applyFont="1" applyFill="1" applyBorder="1"/>
    <xf numFmtId="0" fontId="25" fillId="2" borderId="5" xfId="0" applyFont="1" applyFill="1" applyBorder="1" applyAlignment="1">
      <alignment horizontal="left"/>
    </xf>
    <xf numFmtId="0" fontId="29" fillId="2" borderId="5" xfId="0" applyFont="1" applyFill="1" applyBorder="1" applyAlignment="1">
      <alignment horizontal="left"/>
    </xf>
    <xf numFmtId="0" fontId="20" fillId="2" borderId="94" xfId="0" applyFont="1" applyFill="1" applyBorder="1" applyAlignment="1">
      <alignment horizontal="left" vertical="top"/>
    </xf>
    <xf numFmtId="165" fontId="18" fillId="5" borderId="93" xfId="0" applyNumberFormat="1" applyFont="1" applyFill="1" applyBorder="1"/>
    <xf numFmtId="171" fontId="20" fillId="5" borderId="93" xfId="1" applyNumberFormat="1" applyFont="1" applyFill="1" applyBorder="1"/>
    <xf numFmtId="0" fontId="20" fillId="3" borderId="92" xfId="0" applyFont="1" applyFill="1" applyBorder="1" applyAlignment="1">
      <alignment wrapText="1"/>
    </xf>
    <xf numFmtId="165" fontId="20" fillId="4" borderId="92" xfId="0" applyNumberFormat="1" applyFont="1" applyFill="1" applyBorder="1" applyAlignment="1">
      <alignment wrapText="1"/>
    </xf>
    <xf numFmtId="166" fontId="18" fillId="4" borderId="92" xfId="1" applyNumberFormat="1" applyFont="1" applyFill="1" applyBorder="1" applyAlignment="1">
      <alignment wrapText="1"/>
    </xf>
    <xf numFmtId="167" fontId="18" fillId="4" borderId="2" xfId="121" applyNumberFormat="1" applyFont="1" applyFill="1" applyBorder="1" applyAlignment="1">
      <alignment horizontal="right"/>
    </xf>
    <xf numFmtId="167" fontId="18" fillId="4" borderId="0" xfId="121" applyNumberFormat="1" applyFont="1" applyFill="1" applyBorder="1" applyAlignment="1">
      <alignment horizontal="right"/>
    </xf>
    <xf numFmtId="167" fontId="18" fillId="4" borderId="1" xfId="121" applyNumberFormat="1" applyFont="1" applyFill="1" applyBorder="1" applyAlignment="1">
      <alignment horizontal="right"/>
    </xf>
    <xf numFmtId="165" fontId="18" fillId="5" borderId="41" xfId="0" applyNumberFormat="1" applyFont="1" applyFill="1" applyBorder="1"/>
    <xf numFmtId="0" fontId="7" fillId="0" borderId="0" xfId="0" applyFont="1" applyAlignment="1">
      <alignment wrapText="1"/>
    </xf>
    <xf numFmtId="0" fontId="7" fillId="0" borderId="0" xfId="0" applyFont="1"/>
    <xf numFmtId="0" fontId="18" fillId="2" borderId="0" xfId="83" applyFont="1" applyFill="1"/>
    <xf numFmtId="0" fontId="36" fillId="0" borderId="0" xfId="14" applyFont="1"/>
    <xf numFmtId="0" fontId="18" fillId="0" borderId="0" xfId="13" applyFont="1" applyBorder="1"/>
    <xf numFmtId="0" fontId="6" fillId="0" borderId="0" xfId="0" applyFont="1"/>
    <xf numFmtId="165" fontId="17" fillId="4" borderId="95" xfId="10" applyNumberFormat="1" applyFont="1" applyFill="1" applyBorder="1"/>
    <xf numFmtId="165" fontId="17" fillId="4" borderId="82" xfId="10" applyNumberFormat="1" applyFont="1" applyFill="1" applyBorder="1"/>
    <xf numFmtId="165" fontId="17" fillId="4" borderId="83" xfId="10" applyNumberFormat="1" applyFont="1" applyFill="1" applyBorder="1"/>
    <xf numFmtId="166" fontId="17" fillId="4" borderId="39" xfId="10" applyNumberFormat="1" applyFont="1" applyFill="1" applyBorder="1"/>
    <xf numFmtId="1" fontId="17" fillId="5" borderId="0" xfId="0" applyNumberFormat="1" applyFont="1" applyFill="1" applyAlignment="1">
      <alignment horizontal="right"/>
    </xf>
    <xf numFmtId="0" fontId="18" fillId="5" borderId="0" xfId="0" applyFont="1" applyFill="1" applyAlignment="1">
      <alignment horizontal="right"/>
    </xf>
    <xf numFmtId="0" fontId="18" fillId="5" borderId="1" xfId="0" applyFont="1" applyFill="1" applyBorder="1" applyAlignment="1">
      <alignment horizontal="right"/>
    </xf>
    <xf numFmtId="0" fontId="18" fillId="0" borderId="0" xfId="0" applyFont="1" applyAlignment="1">
      <alignment horizontal="right"/>
    </xf>
    <xf numFmtId="0" fontId="18" fillId="5" borderId="1" xfId="0" applyFont="1" applyFill="1" applyBorder="1" applyAlignment="1">
      <alignment horizontal="left"/>
    </xf>
    <xf numFmtId="0" fontId="18" fillId="0" borderId="0" xfId="0" applyFont="1" applyAlignment="1">
      <alignment horizontal="left"/>
    </xf>
    <xf numFmtId="0" fontId="18" fillId="5" borderId="0" xfId="0" applyFont="1" applyFill="1" applyAlignment="1">
      <alignment horizontal="left"/>
    </xf>
    <xf numFmtId="0" fontId="20" fillId="3" borderId="16" xfId="10" applyFont="1" applyFill="1" applyBorder="1" applyAlignment="1">
      <alignment horizontal="right"/>
    </xf>
    <xf numFmtId="165" fontId="36" fillId="4" borderId="82" xfId="10" applyNumberFormat="1" applyFont="1" applyFill="1" applyBorder="1" applyAlignment="1">
      <alignment horizontal="right"/>
    </xf>
    <xf numFmtId="165" fontId="36" fillId="4" borderId="83" xfId="10" applyNumberFormat="1" applyFont="1" applyFill="1" applyBorder="1" applyAlignment="1">
      <alignment horizontal="right"/>
    </xf>
    <xf numFmtId="3" fontId="18" fillId="4" borderId="39" xfId="10" applyNumberFormat="1" applyFont="1" applyFill="1" applyBorder="1"/>
    <xf numFmtId="0" fontId="15" fillId="3" borderId="96" xfId="0" applyFont="1" applyFill="1" applyBorder="1" applyAlignment="1">
      <alignment horizontal="left" vertical="top" wrapText="1" indent="2"/>
    </xf>
    <xf numFmtId="165" fontId="18" fillId="2" borderId="96" xfId="0" applyNumberFormat="1" applyFont="1" applyFill="1" applyBorder="1" applyAlignment="1">
      <alignment horizontal="right"/>
    </xf>
    <xf numFmtId="165" fontId="18" fillId="4" borderId="28" xfId="0" applyNumberFormat="1" applyFont="1" applyFill="1" applyBorder="1" applyAlignment="1">
      <alignment horizontal="right"/>
    </xf>
    <xf numFmtId="165" fontId="18" fillId="4" borderId="12" xfId="0" applyNumberFormat="1" applyFont="1" applyFill="1" applyBorder="1" applyAlignment="1">
      <alignment horizontal="right"/>
    </xf>
    <xf numFmtId="165" fontId="18" fillId="4" borderId="22" xfId="0" applyNumberFormat="1" applyFont="1" applyFill="1" applyBorder="1" applyAlignment="1">
      <alignment horizontal="right"/>
    </xf>
    <xf numFmtId="165" fontId="18" fillId="4" borderId="11" xfId="0" applyNumberFormat="1" applyFont="1" applyFill="1" applyBorder="1" applyAlignment="1">
      <alignment horizontal="right"/>
    </xf>
    <xf numFmtId="165" fontId="18" fillId="4" borderId="5" xfId="0" applyNumberFormat="1" applyFont="1" applyFill="1" applyBorder="1" applyAlignment="1">
      <alignment horizontal="right"/>
    </xf>
    <xf numFmtId="165" fontId="18" fillId="3" borderId="50" xfId="0" applyNumberFormat="1" applyFont="1" applyFill="1" applyBorder="1" applyAlignment="1">
      <alignment horizontal="right" vertical="top" wrapText="1"/>
    </xf>
    <xf numFmtId="165" fontId="18" fillId="3" borderId="0" xfId="0" applyNumberFormat="1" applyFont="1" applyFill="1" applyAlignment="1">
      <alignment horizontal="right" vertical="top" wrapText="1"/>
    </xf>
    <xf numFmtId="3" fontId="18" fillId="2" borderId="31" xfId="0" applyNumberFormat="1" applyFont="1" applyFill="1" applyBorder="1" applyAlignment="1">
      <alignment horizontal="right"/>
    </xf>
    <xf numFmtId="165" fontId="18" fillId="2" borderId="97" xfId="0" applyNumberFormat="1" applyFont="1" applyFill="1" applyBorder="1" applyAlignment="1">
      <alignment horizontal="right"/>
    </xf>
    <xf numFmtId="3" fontId="18" fillId="2" borderId="98" xfId="0" applyNumberFormat="1" applyFont="1" applyFill="1" applyBorder="1" applyAlignment="1">
      <alignment horizontal="right"/>
    </xf>
    <xf numFmtId="0" fontId="20" fillId="3" borderId="99" xfId="0" applyFont="1" applyFill="1" applyBorder="1" applyAlignment="1">
      <alignment horizontal="right" wrapText="1"/>
    </xf>
    <xf numFmtId="167" fontId="18" fillId="4" borderId="54" xfId="121" applyNumberFormat="1" applyFont="1" applyFill="1" applyBorder="1" applyAlignment="1">
      <alignment horizontal="right"/>
    </xf>
    <xf numFmtId="167" fontId="18" fillId="4" borderId="39" xfId="121" applyNumberFormat="1" applyFont="1" applyFill="1" applyBorder="1" applyAlignment="1">
      <alignment horizontal="right"/>
    </xf>
    <xf numFmtId="167" fontId="18" fillId="4" borderId="16" xfId="121" applyNumberFormat="1" applyFont="1" applyFill="1" applyBorder="1" applyAlignment="1">
      <alignment horizontal="right"/>
    </xf>
    <xf numFmtId="166" fontId="18" fillId="4" borderId="54" xfId="1" applyNumberFormat="1" applyFont="1" applyFill="1" applyBorder="1" applyAlignment="1"/>
    <xf numFmtId="166" fontId="18" fillId="4" borderId="39" xfId="1" applyNumberFormat="1" applyFont="1" applyFill="1" applyBorder="1" applyAlignment="1"/>
    <xf numFmtId="166" fontId="18" fillId="4" borderId="16" xfId="1" applyNumberFormat="1" applyFont="1" applyFill="1" applyBorder="1" applyAlignment="1"/>
    <xf numFmtId="166" fontId="18" fillId="4" borderId="54" xfId="121" applyNumberFormat="1" applyFont="1" applyFill="1" applyBorder="1" applyAlignment="1">
      <alignment horizontal="right"/>
    </xf>
    <xf numFmtId="172" fontId="18" fillId="5" borderId="0" xfId="1" applyNumberFormat="1" applyFont="1" applyFill="1" applyBorder="1" applyAlignment="1">
      <alignment horizontal="right"/>
    </xf>
    <xf numFmtId="0" fontId="20" fillId="2" borderId="1" xfId="0" applyFont="1" applyFill="1" applyBorder="1" applyAlignment="1">
      <alignment horizontal="right" wrapText="1"/>
    </xf>
    <xf numFmtId="165" fontId="18" fillId="5" borderId="28" xfId="0" applyNumberFormat="1" applyFont="1" applyFill="1" applyBorder="1"/>
    <xf numFmtId="165" fontId="18" fillId="5" borderId="64" xfId="0" applyNumberFormat="1" applyFont="1" applyFill="1" applyBorder="1"/>
    <xf numFmtId="0" fontId="71" fillId="2" borderId="34" xfId="0" applyFont="1" applyFill="1" applyBorder="1" applyAlignment="1">
      <alignment horizontal="right" wrapText="1"/>
    </xf>
    <xf numFmtId="165" fontId="18" fillId="2" borderId="18" xfId="0" applyNumberFormat="1" applyFont="1" applyFill="1" applyBorder="1"/>
    <xf numFmtId="0" fontId="71" fillId="2" borderId="55" xfId="0" applyFont="1" applyFill="1" applyBorder="1" applyAlignment="1">
      <alignment horizontal="right" wrapText="1"/>
    </xf>
    <xf numFmtId="166" fontId="18" fillId="5" borderId="100" xfId="1" applyNumberFormat="1" applyFont="1" applyFill="1" applyBorder="1"/>
    <xf numFmtId="0" fontId="41" fillId="3" borderId="0" xfId="10" applyFont="1" applyFill="1" applyAlignment="1">
      <alignment vertical="center" wrapText="1"/>
    </xf>
    <xf numFmtId="0" fontId="20" fillId="3" borderId="10" xfId="10" applyFont="1" applyFill="1" applyBorder="1" applyAlignment="1">
      <alignment vertical="top" wrapText="1"/>
    </xf>
    <xf numFmtId="0" fontId="20" fillId="3" borderId="32" xfId="10" applyFont="1" applyFill="1" applyBorder="1" applyAlignment="1">
      <alignment horizontal="right" wrapText="1"/>
    </xf>
    <xf numFmtId="0" fontId="15" fillId="3" borderId="11" xfId="10" applyFont="1" applyFill="1" applyBorder="1" applyAlignment="1">
      <alignment horizontal="left" vertical="top" wrapText="1"/>
    </xf>
    <xf numFmtId="168" fontId="18" fillId="4" borderId="5" xfId="10" applyNumberFormat="1" applyFont="1" applyFill="1" applyBorder="1"/>
    <xf numFmtId="168" fontId="18" fillId="4" borderId="4" xfId="10" applyNumberFormat="1" applyFont="1" applyFill="1" applyBorder="1"/>
    <xf numFmtId="168" fontId="18" fillId="4" borderId="6" xfId="10" applyNumberFormat="1" applyFont="1" applyFill="1" applyBorder="1"/>
    <xf numFmtId="0" fontId="15" fillId="3" borderId="71" xfId="10" applyFont="1" applyFill="1" applyBorder="1" applyAlignment="1">
      <alignment horizontal="left" vertical="top" wrapText="1"/>
    </xf>
    <xf numFmtId="3" fontId="18" fillId="4" borderId="17" xfId="10" applyNumberFormat="1" applyFont="1" applyFill="1" applyBorder="1"/>
    <xf numFmtId="0" fontId="28" fillId="2" borderId="9" xfId="0" applyFont="1" applyFill="1" applyBorder="1" applyAlignment="1">
      <alignment vertical="center"/>
    </xf>
    <xf numFmtId="0" fontId="30" fillId="5" borderId="9" xfId="0" applyFont="1" applyFill="1" applyBorder="1"/>
    <xf numFmtId="0" fontId="30" fillId="5" borderId="4" xfId="0" applyFont="1" applyFill="1" applyBorder="1"/>
    <xf numFmtId="0" fontId="28" fillId="2" borderId="37" xfId="0" applyFont="1" applyFill="1" applyBorder="1" applyAlignment="1">
      <alignment vertical="center"/>
    </xf>
    <xf numFmtId="0" fontId="23" fillId="5" borderId="15" xfId="0" applyFont="1" applyFill="1" applyBorder="1"/>
    <xf numFmtId="171" fontId="5" fillId="0" borderId="0" xfId="1" applyNumberFormat="1" applyFont="1" applyAlignment="1">
      <alignment horizontal="right"/>
    </xf>
    <xf numFmtId="2" fontId="5" fillId="0" borderId="0" xfId="0" applyNumberFormat="1" applyFont="1" applyAlignment="1">
      <alignment horizontal="left"/>
    </xf>
    <xf numFmtId="1" fontId="5" fillId="0" borderId="0" xfId="0" applyNumberFormat="1" applyFont="1" applyAlignment="1">
      <alignment horizontal="right"/>
    </xf>
    <xf numFmtId="0" fontId="15" fillId="0" borderId="48" xfId="0" applyFont="1" applyBorder="1"/>
    <xf numFmtId="2" fontId="5" fillId="0" borderId="48" xfId="0" applyNumberFormat="1" applyFont="1" applyBorder="1" applyAlignment="1">
      <alignment horizontal="left"/>
    </xf>
    <xf numFmtId="171" fontId="5" fillId="0" borderId="48" xfId="1" applyNumberFormat="1" applyFont="1" applyBorder="1" applyAlignment="1">
      <alignment horizontal="right"/>
    </xf>
    <xf numFmtId="2" fontId="5" fillId="0" borderId="48" xfId="0" applyNumberFormat="1" applyFont="1" applyBorder="1" applyAlignment="1">
      <alignment horizontal="right"/>
    </xf>
    <xf numFmtId="0" fontId="15" fillId="0" borderId="3" xfId="0" applyFont="1" applyBorder="1"/>
    <xf numFmtId="2" fontId="5" fillId="0" borderId="3" xfId="0" applyNumberFormat="1" applyFont="1" applyBorder="1" applyAlignment="1">
      <alignment horizontal="left"/>
    </xf>
    <xf numFmtId="171" fontId="5" fillId="0" borderId="3" xfId="1" applyNumberFormat="1" applyFont="1" applyBorder="1" applyAlignment="1">
      <alignment horizontal="right"/>
    </xf>
    <xf numFmtId="0" fontId="20" fillId="2" borderId="34" xfId="0" applyFont="1" applyFill="1" applyBorder="1" applyAlignment="1">
      <alignment horizontal="center" vertical="center" wrapText="1"/>
    </xf>
    <xf numFmtId="0" fontId="20" fillId="2" borderId="32" xfId="0" applyFont="1" applyFill="1" applyBorder="1" applyAlignment="1">
      <alignment horizontal="center" vertical="center" wrapText="1"/>
    </xf>
    <xf numFmtId="0" fontId="21" fillId="2" borderId="0" xfId="0" applyFont="1" applyFill="1"/>
    <xf numFmtId="0" fontId="72" fillId="2" borderId="0" xfId="0" applyFont="1" applyFill="1"/>
    <xf numFmtId="0" fontId="20" fillId="10" borderId="0" xfId="0" applyFont="1" applyFill="1"/>
    <xf numFmtId="0" fontId="18" fillId="4" borderId="0" xfId="13" applyFont="1" applyFill="1" applyBorder="1"/>
    <xf numFmtId="0" fontId="5" fillId="4" borderId="0" xfId="0" applyFont="1" applyFill="1"/>
    <xf numFmtId="0" fontId="21" fillId="0" borderId="0" xfId="13" applyFont="1" applyFill="1" applyBorder="1" applyAlignment="1"/>
    <xf numFmtId="0" fontId="13" fillId="0" borderId="30" xfId="10" applyFont="1" applyBorder="1"/>
    <xf numFmtId="0" fontId="12" fillId="0" borderId="4" xfId="10" applyBorder="1"/>
    <xf numFmtId="0" fontId="13" fillId="0" borderId="31" xfId="10" applyFont="1" applyBorder="1"/>
    <xf numFmtId="0" fontId="14" fillId="0" borderId="9" xfId="10" applyFont="1" applyBorder="1" applyAlignment="1">
      <alignment wrapText="1"/>
    </xf>
    <xf numFmtId="0" fontId="12" fillId="0" borderId="9" xfId="10" applyBorder="1"/>
    <xf numFmtId="0" fontId="12" fillId="0" borderId="29" xfId="10" applyBorder="1"/>
    <xf numFmtId="0" fontId="12" fillId="0" borderId="30" xfId="10" applyBorder="1"/>
    <xf numFmtId="0" fontId="12" fillId="0" borderId="12" xfId="10" applyBorder="1"/>
    <xf numFmtId="0" fontId="12" fillId="0" borderId="0" xfId="10"/>
    <xf numFmtId="0" fontId="18" fillId="0" borderId="0" xfId="14" applyFont="1"/>
    <xf numFmtId="0" fontId="12" fillId="0" borderId="35" xfId="10" applyBorder="1"/>
    <xf numFmtId="0" fontId="12" fillId="0" borderId="31" xfId="10" applyBorder="1"/>
    <xf numFmtId="0" fontId="12" fillId="0" borderId="28" xfId="10" applyBorder="1"/>
    <xf numFmtId="0" fontId="12" fillId="0" borderId="22" xfId="10" applyBorder="1"/>
    <xf numFmtId="0" fontId="12" fillId="0" borderId="15" xfId="10" applyBorder="1"/>
    <xf numFmtId="0" fontId="12" fillId="0" borderId="5" xfId="10" applyBorder="1"/>
    <xf numFmtId="0" fontId="41" fillId="0" borderId="30" xfId="10" applyFont="1" applyBorder="1"/>
    <xf numFmtId="0" fontId="20" fillId="0" borderId="6" xfId="10" applyFont="1" applyBorder="1" applyAlignment="1">
      <alignment horizontal="left" vertical="center" wrapText="1"/>
    </xf>
    <xf numFmtId="0" fontId="20" fillId="0" borderId="6" xfId="10" applyFont="1" applyBorder="1" applyAlignment="1">
      <alignment horizontal="right" vertical="center" wrapText="1"/>
    </xf>
    <xf numFmtId="0" fontId="20" fillId="0" borderId="6" xfId="10" applyFont="1" applyBorder="1" applyAlignment="1">
      <alignment horizontal="right" vertical="center"/>
    </xf>
    <xf numFmtId="0" fontId="20" fillId="0" borderId="19" xfId="10" applyFont="1" applyBorder="1" applyAlignment="1">
      <alignment horizontal="right" vertical="center" wrapText="1"/>
    </xf>
    <xf numFmtId="0" fontId="20" fillId="0" borderId="18" xfId="10" applyFont="1" applyBorder="1" applyAlignment="1">
      <alignment horizontal="right" vertical="center"/>
    </xf>
    <xf numFmtId="0" fontId="20" fillId="0" borderId="42" xfId="10" applyFont="1" applyBorder="1" applyAlignment="1">
      <alignment horizontal="right" vertical="center" wrapText="1"/>
    </xf>
    <xf numFmtId="0" fontId="20" fillId="0" borderId="19" xfId="10" applyFont="1" applyBorder="1" applyAlignment="1">
      <alignment horizontal="right" vertical="center"/>
    </xf>
    <xf numFmtId="0" fontId="20" fillId="0" borderId="64" xfId="10" applyFont="1" applyBorder="1" applyAlignment="1">
      <alignment horizontal="right" vertical="center"/>
    </xf>
    <xf numFmtId="0" fontId="20" fillId="0" borderId="41" xfId="10" applyFont="1" applyBorder="1" applyAlignment="1">
      <alignment horizontal="right" vertical="center" wrapText="1"/>
    </xf>
    <xf numFmtId="0" fontId="23" fillId="0" borderId="28" xfId="10" applyFont="1" applyBorder="1"/>
    <xf numFmtId="0" fontId="15" fillId="0" borderId="9" xfId="10" applyFont="1" applyBorder="1" applyAlignment="1">
      <alignment horizontal="left" vertical="top" wrapText="1"/>
    </xf>
    <xf numFmtId="0" fontId="17" fillId="0" borderId="8" xfId="10" applyFont="1" applyBorder="1" applyAlignment="1">
      <alignment horizontal="left" vertical="top"/>
    </xf>
    <xf numFmtId="165" fontId="17" fillId="0" borderId="9" xfId="10" applyNumberFormat="1" applyFont="1" applyBorder="1"/>
    <xf numFmtId="165" fontId="17" fillId="0" borderId="38" xfId="10" applyNumberFormat="1" applyFont="1" applyBorder="1"/>
    <xf numFmtId="165" fontId="17" fillId="0" borderId="31" xfId="10" applyNumberFormat="1" applyFont="1" applyBorder="1"/>
    <xf numFmtId="165" fontId="18" fillId="0" borderId="31" xfId="11" applyNumberFormat="1" applyFont="1" applyFill="1" applyBorder="1"/>
    <xf numFmtId="165" fontId="18" fillId="0" borderId="38" xfId="11" applyNumberFormat="1" applyFont="1" applyFill="1" applyBorder="1"/>
    <xf numFmtId="165" fontId="18" fillId="0" borderId="30" xfId="11" applyNumberFormat="1" applyFont="1" applyFill="1" applyBorder="1"/>
    <xf numFmtId="3" fontId="18" fillId="0" borderId="29" xfId="11" applyNumberFormat="1" applyFont="1" applyFill="1" applyBorder="1"/>
    <xf numFmtId="165" fontId="12" fillId="0" borderId="4" xfId="10" applyNumberFormat="1" applyBorder="1"/>
    <xf numFmtId="165" fontId="23" fillId="0" borderId="4" xfId="10" applyNumberFormat="1" applyFont="1" applyBorder="1"/>
    <xf numFmtId="165" fontId="12" fillId="0" borderId="0" xfId="10" applyNumberFormat="1"/>
    <xf numFmtId="165" fontId="12" fillId="0" borderId="12" xfId="10" applyNumberFormat="1" applyBorder="1"/>
    <xf numFmtId="1" fontId="12" fillId="0" borderId="4" xfId="10" applyNumberFormat="1" applyBorder="1"/>
    <xf numFmtId="165" fontId="17" fillId="0" borderId="4" xfId="10" applyNumberFormat="1" applyFont="1" applyBorder="1" applyAlignment="1">
      <alignment horizontal="left" vertical="top" wrapText="1"/>
    </xf>
    <xf numFmtId="0" fontId="15" fillId="0" borderId="77" xfId="10" applyFont="1" applyBorder="1" applyAlignment="1">
      <alignment horizontal="left" vertical="top" wrapText="1"/>
    </xf>
    <xf numFmtId="0" fontId="18" fillId="0" borderId="0" xfId="3" applyFont="1" applyAlignment="1">
      <alignment horizontal="left" wrapText="1"/>
    </xf>
    <xf numFmtId="1" fontId="17" fillId="0" borderId="65" xfId="10" applyNumberFormat="1" applyFont="1" applyBorder="1"/>
    <xf numFmtId="1" fontId="17" fillId="0" borderId="51" xfId="10" applyNumberFormat="1" applyFont="1" applyBorder="1"/>
    <xf numFmtId="1" fontId="17" fillId="0" borderId="52" xfId="10" applyNumberFormat="1" applyFont="1" applyBorder="1"/>
    <xf numFmtId="1" fontId="18" fillId="0" borderId="65" xfId="11" applyNumberFormat="1" applyFont="1" applyFill="1" applyBorder="1"/>
    <xf numFmtId="1" fontId="18" fillId="0" borderId="52" xfId="11" applyNumberFormat="1" applyFont="1" applyFill="1" applyBorder="1"/>
    <xf numFmtId="1" fontId="18" fillId="0" borderId="53" xfId="11" applyNumberFormat="1" applyFont="1" applyFill="1" applyBorder="1"/>
    <xf numFmtId="3" fontId="18" fillId="0" borderId="51" xfId="11" applyNumberFormat="1" applyFont="1" applyFill="1" applyBorder="1"/>
    <xf numFmtId="9" fontId="0" fillId="0" borderId="0" xfId="0" applyNumberFormat="1"/>
    <xf numFmtId="9" fontId="12" fillId="0" borderId="4" xfId="10" applyNumberFormat="1" applyBorder="1"/>
    <xf numFmtId="0" fontId="15" fillId="0" borderId="27" xfId="10" applyFont="1" applyBorder="1" applyAlignment="1">
      <alignment horizontal="left" vertical="top" wrapText="1"/>
    </xf>
    <xf numFmtId="0" fontId="17" fillId="0" borderId="4" xfId="10" applyFont="1" applyBorder="1" applyAlignment="1">
      <alignment horizontal="left"/>
    </xf>
    <xf numFmtId="1" fontId="17" fillId="0" borderId="12" xfId="10" applyNumberFormat="1" applyFont="1" applyBorder="1"/>
    <xf numFmtId="1" fontId="17" fillId="0" borderId="4" xfId="10" applyNumberFormat="1" applyFont="1" applyBorder="1"/>
    <xf numFmtId="1" fontId="17" fillId="0" borderId="14" xfId="10" applyNumberFormat="1" applyFont="1" applyBorder="1"/>
    <xf numFmtId="1" fontId="18" fillId="0" borderId="12" xfId="11" applyNumberFormat="1" applyFont="1" applyFill="1" applyBorder="1"/>
    <xf numFmtId="1" fontId="18" fillId="0" borderId="14" xfId="11" applyNumberFormat="1" applyFont="1" applyFill="1" applyBorder="1"/>
    <xf numFmtId="1" fontId="18" fillId="0" borderId="28" xfId="11" applyNumberFormat="1" applyFont="1" applyFill="1" applyBorder="1"/>
    <xf numFmtId="3" fontId="18" fillId="0" borderId="4" xfId="11" applyNumberFormat="1" applyFont="1" applyFill="1" applyBorder="1"/>
    <xf numFmtId="0" fontId="15" fillId="0" borderId="6" xfId="10" applyFont="1" applyBorder="1" applyAlignment="1">
      <alignment horizontal="left" vertical="top" wrapText="1"/>
    </xf>
    <xf numFmtId="0" fontId="18" fillId="0" borderId="1" xfId="3" applyFont="1" applyBorder="1" applyAlignment="1">
      <alignment horizontal="left" wrapText="1"/>
    </xf>
    <xf numFmtId="1" fontId="17" fillId="0" borderId="6" xfId="10" applyNumberFormat="1" applyFont="1" applyBorder="1"/>
    <xf numFmtId="165" fontId="17" fillId="0" borderId="6" xfId="10" applyNumberFormat="1" applyFont="1" applyBorder="1" applyAlignment="1">
      <alignment horizontal="left"/>
    </xf>
    <xf numFmtId="165" fontId="17" fillId="0" borderId="19" xfId="10" applyNumberFormat="1" applyFont="1" applyBorder="1" applyAlignment="1">
      <alignment horizontal="left"/>
    </xf>
    <xf numFmtId="1" fontId="18" fillId="0" borderId="18" xfId="11" applyNumberFormat="1" applyFont="1" applyFill="1" applyBorder="1" applyAlignment="1">
      <alignment horizontal="left"/>
    </xf>
    <xf numFmtId="1" fontId="18" fillId="0" borderId="19" xfId="11" applyNumberFormat="1" applyFont="1" applyFill="1" applyBorder="1" applyAlignment="1">
      <alignment horizontal="left"/>
    </xf>
    <xf numFmtId="1" fontId="18" fillId="0" borderId="64" xfId="11" applyNumberFormat="1" applyFont="1" applyFill="1" applyBorder="1" applyAlignment="1">
      <alignment horizontal="left"/>
    </xf>
    <xf numFmtId="1" fontId="18" fillId="0" borderId="64" xfId="11" applyNumberFormat="1" applyFont="1" applyFill="1" applyBorder="1" applyAlignment="1">
      <alignment horizontal="right"/>
    </xf>
    <xf numFmtId="3" fontId="18" fillId="0" borderId="6" xfId="11" applyNumberFormat="1" applyFont="1" applyFill="1" applyBorder="1" applyAlignment="1">
      <alignment horizontal="right"/>
    </xf>
    <xf numFmtId="165" fontId="12" fillId="0" borderId="9" xfId="10" applyNumberFormat="1" applyBorder="1"/>
    <xf numFmtId="165" fontId="23" fillId="0" borderId="9" xfId="10" applyNumberFormat="1" applyFont="1" applyBorder="1"/>
    <xf numFmtId="165" fontId="12" fillId="0" borderId="31" xfId="10" applyNumberFormat="1" applyBorder="1"/>
    <xf numFmtId="9" fontId="12" fillId="0" borderId="9" xfId="10" applyNumberFormat="1" applyBorder="1"/>
    <xf numFmtId="1" fontId="12" fillId="0" borderId="9" xfId="10" applyNumberFormat="1" applyBorder="1"/>
    <xf numFmtId="1" fontId="12" fillId="0" borderId="29" xfId="10" applyNumberFormat="1" applyBorder="1"/>
    <xf numFmtId="0" fontId="15" fillId="0" borderId="0" xfId="10" applyFont="1" applyAlignment="1">
      <alignment horizontal="right" wrapText="1"/>
    </xf>
    <xf numFmtId="0" fontId="15" fillId="0" borderId="5" xfId="10" applyFont="1" applyBorder="1" applyAlignment="1">
      <alignment horizontal="left" vertical="top" wrapText="1"/>
    </xf>
    <xf numFmtId="49" fontId="18" fillId="0" borderId="2" xfId="3" applyNumberFormat="1" applyFont="1" applyBorder="1" applyAlignment="1">
      <alignment horizontal="left" wrapText="1"/>
    </xf>
    <xf numFmtId="1" fontId="17" fillId="0" borderId="5" xfId="10" applyNumberFormat="1" applyFont="1" applyBorder="1"/>
    <xf numFmtId="1" fontId="17" fillId="0" borderId="13" xfId="10" applyNumberFormat="1" applyFont="1" applyBorder="1"/>
    <xf numFmtId="1" fontId="17" fillId="0" borderId="11" xfId="10" applyNumberFormat="1" applyFont="1" applyBorder="1"/>
    <xf numFmtId="1" fontId="17" fillId="0" borderId="13" xfId="10" applyNumberFormat="1" applyFont="1" applyBorder="1" applyAlignment="1">
      <alignment horizontal="right"/>
    </xf>
    <xf numFmtId="1" fontId="17" fillId="0" borderId="22" xfId="10" applyNumberFormat="1" applyFont="1" applyBorder="1" applyAlignment="1">
      <alignment horizontal="right"/>
    </xf>
    <xf numFmtId="3" fontId="18" fillId="0" borderId="21" xfId="10" applyNumberFormat="1" applyFont="1" applyBorder="1"/>
    <xf numFmtId="165" fontId="12" fillId="0" borderId="27" xfId="10" applyNumberFormat="1" applyBorder="1"/>
    <xf numFmtId="165" fontId="23" fillId="0" borderId="0" xfId="10" applyNumberFormat="1" applyFont="1"/>
    <xf numFmtId="9" fontId="12" fillId="0" borderId="0" xfId="10" applyNumberFormat="1"/>
    <xf numFmtId="1" fontId="12" fillId="0" borderId="0" xfId="10" applyNumberFormat="1"/>
    <xf numFmtId="0" fontId="31" fillId="0" borderId="0" xfId="10" applyFont="1" applyAlignment="1">
      <alignment horizontal="right"/>
    </xf>
    <xf numFmtId="3" fontId="18" fillId="0" borderId="27" xfId="10" applyNumberFormat="1" applyFont="1" applyBorder="1"/>
    <xf numFmtId="165" fontId="17" fillId="0" borderId="0" xfId="10" applyNumberFormat="1" applyFont="1"/>
    <xf numFmtId="0" fontId="36" fillId="0" borderId="4" xfId="10" applyFont="1" applyBorder="1" applyAlignment="1">
      <alignment horizontal="left"/>
    </xf>
    <xf numFmtId="1" fontId="17" fillId="0" borderId="0" xfId="10" applyNumberFormat="1" applyFont="1"/>
    <xf numFmtId="165" fontId="17" fillId="0" borderId="0" xfId="10" applyNumberFormat="1" applyFont="1" applyAlignment="1">
      <alignment horizontal="right"/>
    </xf>
    <xf numFmtId="0" fontId="18" fillId="0" borderId="18" xfId="3" applyFont="1" applyBorder="1" applyAlignment="1">
      <alignment horizontal="left" wrapText="1"/>
    </xf>
    <xf numFmtId="1" fontId="17" fillId="0" borderId="19" xfId="10" applyNumberFormat="1" applyFont="1" applyBorder="1"/>
    <xf numFmtId="1" fontId="17" fillId="0" borderId="18" xfId="10" applyNumberFormat="1" applyFont="1" applyBorder="1"/>
    <xf numFmtId="1" fontId="18" fillId="0" borderId="18" xfId="11" applyNumberFormat="1" applyFont="1" applyFill="1" applyBorder="1"/>
    <xf numFmtId="1" fontId="18" fillId="0" borderId="19" xfId="11" applyNumberFormat="1" applyFont="1" applyFill="1" applyBorder="1"/>
    <xf numFmtId="1" fontId="18" fillId="0" borderId="64" xfId="11" applyNumberFormat="1" applyFont="1" applyFill="1" applyBorder="1"/>
    <xf numFmtId="3" fontId="18" fillId="0" borderId="41" xfId="10" applyNumberFormat="1" applyFont="1" applyBorder="1"/>
    <xf numFmtId="1" fontId="17" fillId="0" borderId="15" xfId="10" applyNumberFormat="1" applyFont="1" applyBorder="1"/>
    <xf numFmtId="1" fontId="17" fillId="0" borderId="57" xfId="10" applyNumberFormat="1" applyFont="1" applyBorder="1"/>
    <xf numFmtId="3" fontId="18" fillId="0" borderId="35" xfId="10" applyNumberFormat="1" applyFont="1" applyBorder="1"/>
    <xf numFmtId="165" fontId="12" fillId="0" borderId="29" xfId="10" applyNumberFormat="1" applyBorder="1"/>
    <xf numFmtId="9" fontId="0" fillId="0" borderId="0" xfId="0" applyNumberFormat="1" applyAlignment="1">
      <alignment horizontal="left" vertical="top" wrapText="1"/>
    </xf>
    <xf numFmtId="1" fontId="18" fillId="0" borderId="4" xfId="10" applyNumberFormat="1" applyFont="1" applyBorder="1"/>
    <xf numFmtId="1" fontId="18" fillId="0" borderId="14" xfId="10" applyNumberFormat="1" applyFont="1" applyBorder="1"/>
    <xf numFmtId="0" fontId="29" fillId="0" borderId="0" xfId="0" applyFont="1" applyAlignment="1">
      <alignment horizontal="left" vertical="top" wrapText="1"/>
    </xf>
    <xf numFmtId="0" fontId="0" fillId="0" borderId="0" xfId="0" applyAlignment="1">
      <alignment horizontal="left" vertical="top" wrapText="1"/>
    </xf>
    <xf numFmtId="0" fontId="15" fillId="0" borderId="41" xfId="10" applyFont="1" applyBorder="1" applyAlignment="1">
      <alignment horizontal="left" vertical="top" wrapText="1"/>
    </xf>
    <xf numFmtId="0" fontId="36" fillId="0" borderId="6" xfId="10" applyFont="1" applyBorder="1" applyAlignment="1">
      <alignment horizontal="left"/>
    </xf>
    <xf numFmtId="1" fontId="18" fillId="0" borderId="6" xfId="10" applyNumberFormat="1" applyFont="1" applyBorder="1"/>
    <xf numFmtId="1" fontId="18" fillId="0" borderId="41" xfId="10" applyNumberFormat="1" applyFont="1" applyBorder="1"/>
    <xf numFmtId="1" fontId="18" fillId="0" borderId="19" xfId="10" applyNumberFormat="1" applyFont="1" applyBorder="1"/>
    <xf numFmtId="1" fontId="18" fillId="0" borderId="18" xfId="10" applyNumberFormat="1" applyFont="1" applyBorder="1"/>
    <xf numFmtId="49" fontId="18" fillId="0" borderId="0" xfId="3" applyNumberFormat="1" applyFont="1" applyAlignment="1">
      <alignment horizontal="left" wrapText="1"/>
    </xf>
    <xf numFmtId="0" fontId="61" fillId="0" borderId="0" xfId="0" applyFont="1" applyAlignment="1">
      <alignment horizontal="left" vertical="top" wrapText="1"/>
    </xf>
    <xf numFmtId="2" fontId="12" fillId="0" borderId="0" xfId="10" applyNumberFormat="1"/>
    <xf numFmtId="165" fontId="12" fillId="0" borderId="30" xfId="10" applyNumberFormat="1" applyBorder="1"/>
    <xf numFmtId="1" fontId="17" fillId="0" borderId="22" xfId="10" applyNumberFormat="1" applyFont="1" applyBorder="1"/>
    <xf numFmtId="0" fontId="17" fillId="0" borderId="9" xfId="10" applyFont="1" applyBorder="1" applyAlignment="1">
      <alignment vertical="top" wrapText="1"/>
    </xf>
    <xf numFmtId="0" fontId="17" fillId="0" borderId="6" xfId="10" applyFont="1" applyBorder="1" applyAlignment="1">
      <alignment horizontal="left"/>
    </xf>
    <xf numFmtId="1" fontId="17" fillId="0" borderId="42" xfId="10" applyNumberFormat="1" applyFont="1" applyBorder="1"/>
    <xf numFmtId="0" fontId="15" fillId="0" borderId="5" xfId="10" applyFont="1" applyBorder="1" applyAlignment="1">
      <alignment horizontal="left"/>
    </xf>
    <xf numFmtId="0" fontId="17" fillId="0" borderId="5" xfId="10" applyFont="1" applyBorder="1" applyAlignment="1">
      <alignment horizontal="left"/>
    </xf>
    <xf numFmtId="165" fontId="17" fillId="0" borderId="5" xfId="10" applyNumberFormat="1" applyFont="1" applyBorder="1" applyAlignment="1">
      <alignment horizontal="left"/>
    </xf>
    <xf numFmtId="1" fontId="17" fillId="0" borderId="13" xfId="10" applyNumberFormat="1" applyFont="1" applyBorder="1" applyAlignment="1">
      <alignment horizontal="left"/>
    </xf>
    <xf numFmtId="165" fontId="17" fillId="0" borderId="51" xfId="10" applyNumberFormat="1" applyFont="1" applyBorder="1" applyAlignment="1">
      <alignment horizontal="left"/>
    </xf>
    <xf numFmtId="1" fontId="17" fillId="0" borderId="51" xfId="10" applyNumberFormat="1" applyFont="1" applyBorder="1" applyAlignment="1">
      <alignment horizontal="right"/>
    </xf>
    <xf numFmtId="1" fontId="17" fillId="0" borderId="66" xfId="10" applyNumberFormat="1" applyFont="1" applyBorder="1"/>
    <xf numFmtId="1" fontId="17" fillId="0" borderId="67" xfId="10" applyNumberFormat="1" applyFont="1" applyBorder="1"/>
    <xf numFmtId="1" fontId="18" fillId="0" borderId="68" xfId="11" applyNumberFormat="1" applyFont="1" applyFill="1" applyBorder="1"/>
    <xf numFmtId="1" fontId="18" fillId="0" borderId="67" xfId="11" applyNumberFormat="1" applyFont="1" applyFill="1" applyBorder="1"/>
    <xf numFmtId="1" fontId="18" fillId="0" borderId="2" xfId="11" applyNumberFormat="1" applyFont="1" applyFill="1" applyBorder="1"/>
    <xf numFmtId="3" fontId="18" fillId="0" borderId="66" xfId="10" applyNumberFormat="1" applyFont="1" applyBorder="1"/>
    <xf numFmtId="0" fontId="15" fillId="0" borderId="1" xfId="10" applyFont="1" applyBorder="1" applyAlignment="1">
      <alignment horizontal="left" vertical="top" wrapText="1"/>
    </xf>
    <xf numFmtId="1" fontId="17" fillId="0" borderId="38" xfId="10" applyNumberFormat="1" applyFont="1" applyBorder="1" applyAlignment="1">
      <alignment horizontal="left"/>
    </xf>
    <xf numFmtId="1" fontId="17" fillId="0" borderId="6" xfId="10" applyNumberFormat="1" applyFont="1" applyBorder="1" applyAlignment="1">
      <alignment horizontal="right"/>
    </xf>
    <xf numFmtId="0" fontId="20" fillId="0" borderId="0" xfId="3" applyFont="1"/>
    <xf numFmtId="0" fontId="17" fillId="0" borderId="15" xfId="10" applyFont="1" applyBorder="1"/>
    <xf numFmtId="0" fontId="17" fillId="0" borderId="57" xfId="10" applyFont="1" applyBorder="1"/>
    <xf numFmtId="0" fontId="17" fillId="0" borderId="0" xfId="10" applyFont="1"/>
    <xf numFmtId="0" fontId="15" fillId="0" borderId="4" xfId="10" applyFont="1" applyBorder="1" applyAlignment="1">
      <alignment horizontal="left"/>
    </xf>
    <xf numFmtId="0" fontId="17" fillId="0" borderId="9" xfId="10" applyFont="1" applyBorder="1"/>
    <xf numFmtId="0" fontId="17" fillId="0" borderId="38" xfId="10" applyFont="1" applyBorder="1"/>
    <xf numFmtId="0" fontId="17" fillId="0" borderId="31" xfId="10" applyFont="1" applyBorder="1"/>
    <xf numFmtId="0" fontId="17" fillId="0" borderId="30" xfId="10" applyFont="1" applyBorder="1"/>
    <xf numFmtId="3" fontId="18" fillId="0" borderId="29" xfId="10" applyNumberFormat="1" applyFont="1" applyBorder="1"/>
    <xf numFmtId="9" fontId="12" fillId="0" borderId="11" xfId="10" applyNumberFormat="1" applyBorder="1"/>
    <xf numFmtId="9" fontId="12" fillId="0" borderId="5" xfId="10" applyNumberFormat="1" applyBorder="1"/>
    <xf numFmtId="0" fontId="12" fillId="0" borderId="21" xfId="10" applyBorder="1"/>
    <xf numFmtId="0" fontId="12" fillId="0" borderId="11" xfId="10" applyBorder="1"/>
    <xf numFmtId="9" fontId="12" fillId="0" borderId="28" xfId="10" applyNumberFormat="1" applyBorder="1"/>
    <xf numFmtId="9" fontId="12" fillId="0" borderId="12" xfId="10" applyNumberFormat="1" applyBorder="1"/>
    <xf numFmtId="0" fontId="12" fillId="0" borderId="27" xfId="10" applyBorder="1"/>
    <xf numFmtId="0" fontId="67" fillId="0" borderId="4" xfId="10" applyFont="1" applyBorder="1" applyAlignment="1">
      <alignment horizontal="left"/>
    </xf>
    <xf numFmtId="0" fontId="17" fillId="0" borderId="6" xfId="10" applyFont="1" applyBorder="1"/>
    <xf numFmtId="0" fontId="17" fillId="0" borderId="19" xfId="10" applyFont="1" applyBorder="1"/>
    <xf numFmtId="0" fontId="17" fillId="0" borderId="18" xfId="10" applyFont="1" applyBorder="1"/>
    <xf numFmtId="0" fontId="17" fillId="0" borderId="64" xfId="10" applyFont="1" applyBorder="1"/>
    <xf numFmtId="3" fontId="18" fillId="0" borderId="6" xfId="10" applyNumberFormat="1" applyFont="1" applyBorder="1"/>
    <xf numFmtId="9" fontId="30" fillId="0" borderId="4" xfId="10" applyNumberFormat="1" applyFont="1" applyBorder="1"/>
    <xf numFmtId="166" fontId="16" fillId="0" borderId="0" xfId="11" applyNumberFormat="1" applyFont="1" applyFill="1" applyBorder="1"/>
    <xf numFmtId="0" fontId="20" fillId="0" borderId="2" xfId="3" applyFont="1" applyBorder="1"/>
    <xf numFmtId="0" fontId="18" fillId="0" borderId="30" xfId="10" applyFont="1" applyBorder="1"/>
    <xf numFmtId="0" fontId="18" fillId="0" borderId="0" xfId="10" applyFont="1"/>
    <xf numFmtId="0" fontId="18" fillId="0" borderId="0" xfId="10" applyFont="1" applyAlignment="1">
      <alignment horizontal="left"/>
    </xf>
    <xf numFmtId="3" fontId="18" fillId="0" borderId="35" xfId="10" applyNumberFormat="1" applyFont="1" applyBorder="1" applyAlignment="1">
      <alignment horizontal="right"/>
    </xf>
    <xf numFmtId="9" fontId="30" fillId="0" borderId="0" xfId="10" applyNumberFormat="1" applyFont="1"/>
    <xf numFmtId="0" fontId="18" fillId="0" borderId="30" xfId="10" applyFont="1" applyBorder="1" applyAlignment="1">
      <alignment horizontal="left"/>
    </xf>
    <xf numFmtId="3" fontId="18" fillId="0" borderId="29" xfId="10" applyNumberFormat="1" applyFont="1" applyBorder="1" applyAlignment="1">
      <alignment horizontal="right"/>
    </xf>
    <xf numFmtId="0" fontId="18" fillId="0" borderId="64" xfId="10" applyFont="1" applyBorder="1"/>
    <xf numFmtId="0" fontId="18" fillId="0" borderId="64" xfId="10" applyFont="1" applyBorder="1" applyAlignment="1">
      <alignment horizontal="left"/>
    </xf>
    <xf numFmtId="3" fontId="18" fillId="0" borderId="6" xfId="10" applyNumberFormat="1" applyFont="1" applyBorder="1" applyAlignment="1">
      <alignment horizontal="right"/>
    </xf>
    <xf numFmtId="49" fontId="18" fillId="0" borderId="68" xfId="3" applyNumberFormat="1" applyFont="1" applyBorder="1" applyAlignment="1">
      <alignment horizontal="left" wrapText="1"/>
    </xf>
    <xf numFmtId="1" fontId="18" fillId="0" borderId="66" xfId="10" applyNumberFormat="1" applyFont="1" applyBorder="1"/>
    <xf numFmtId="1" fontId="18" fillId="0" borderId="52" xfId="10" applyNumberFormat="1" applyFont="1" applyBorder="1"/>
    <xf numFmtId="1" fontId="18" fillId="0" borderId="67" xfId="10" applyNumberFormat="1" applyFont="1" applyBorder="1"/>
    <xf numFmtId="1" fontId="18" fillId="0" borderId="68" xfId="10" applyNumberFormat="1" applyFont="1" applyBorder="1"/>
    <xf numFmtId="1" fontId="18" fillId="0" borderId="9" xfId="10" applyNumberFormat="1" applyFont="1" applyBorder="1"/>
    <xf numFmtId="1" fontId="18" fillId="0" borderId="38" xfId="10" applyNumberFormat="1" applyFont="1" applyBorder="1"/>
    <xf numFmtId="1" fontId="18" fillId="0" borderId="31" xfId="10" applyNumberFormat="1" applyFont="1" applyBorder="1"/>
    <xf numFmtId="1" fontId="17" fillId="0" borderId="38" xfId="10" applyNumberFormat="1" applyFont="1" applyBorder="1"/>
    <xf numFmtId="3" fontId="18" fillId="0" borderId="9" xfId="10" applyNumberFormat="1" applyFont="1" applyBorder="1"/>
    <xf numFmtId="0" fontId="15" fillId="0" borderId="6" xfId="10" applyFont="1" applyBorder="1" applyAlignment="1">
      <alignment horizontal="left"/>
    </xf>
    <xf numFmtId="1" fontId="17" fillId="0" borderId="37" xfId="10" applyNumberFormat="1" applyFont="1" applyBorder="1"/>
    <xf numFmtId="1" fontId="18" fillId="0" borderId="37" xfId="10" applyNumberFormat="1" applyFont="1" applyBorder="1"/>
    <xf numFmtId="9" fontId="12" fillId="0" borderId="27" xfId="10" applyNumberFormat="1" applyBorder="1"/>
    <xf numFmtId="1" fontId="17" fillId="0" borderId="31" xfId="10" applyNumberFormat="1" applyFont="1" applyBorder="1"/>
    <xf numFmtId="1" fontId="17" fillId="0" borderId="9" xfId="10" applyNumberFormat="1" applyFont="1" applyBorder="1"/>
    <xf numFmtId="1" fontId="17" fillId="0" borderId="30" xfId="10" applyNumberFormat="1" applyFont="1" applyBorder="1"/>
    <xf numFmtId="0" fontId="20" fillId="0" borderId="64" xfId="3" applyFont="1" applyBorder="1"/>
    <xf numFmtId="0" fontId="18" fillId="0" borderId="64" xfId="3" applyFont="1" applyBorder="1" applyAlignment="1">
      <alignment horizontal="left" wrapText="1"/>
    </xf>
    <xf numFmtId="1" fontId="17" fillId="0" borderId="64" xfId="10" applyNumberFormat="1" applyFont="1" applyBorder="1"/>
    <xf numFmtId="0" fontId="20" fillId="0" borderId="15" xfId="10" applyFont="1" applyBorder="1" applyAlignment="1">
      <alignment horizontal="left" vertical="top" wrapText="1"/>
    </xf>
    <xf numFmtId="0" fontId="18" fillId="0" borderId="15" xfId="10" applyFont="1" applyBorder="1" applyAlignment="1">
      <alignment horizontal="left" vertical="top" wrapText="1"/>
    </xf>
    <xf numFmtId="166" fontId="17" fillId="0" borderId="15" xfId="11" applyNumberFormat="1" applyFont="1" applyFill="1" applyBorder="1"/>
    <xf numFmtId="166" fontId="17" fillId="0" borderId="35" xfId="11" applyNumberFormat="1" applyFont="1" applyFill="1" applyBorder="1"/>
    <xf numFmtId="166" fontId="17" fillId="0" borderId="76" xfId="11" applyNumberFormat="1" applyFont="1" applyFill="1" applyBorder="1"/>
    <xf numFmtId="166" fontId="17" fillId="0" borderId="57" xfId="11" applyNumberFormat="1" applyFont="1" applyFill="1" applyBorder="1"/>
    <xf numFmtId="171" fontId="17" fillId="0" borderId="37" xfId="1" applyNumberFormat="1" applyFont="1" applyFill="1" applyBorder="1" applyAlignment="1"/>
    <xf numFmtId="171" fontId="17" fillId="0" borderId="52" xfId="1" applyNumberFormat="1" applyFont="1" applyFill="1" applyBorder="1" applyAlignment="1"/>
    <xf numFmtId="171" fontId="17" fillId="0" borderId="0" xfId="1" applyNumberFormat="1" applyFont="1" applyFill="1" applyBorder="1" applyAlignment="1"/>
    <xf numFmtId="171" fontId="17" fillId="0" borderId="0" xfId="1" applyNumberFormat="1" applyFont="1" applyFill="1" applyBorder="1" applyAlignment="1">
      <alignment horizontal="right"/>
    </xf>
    <xf numFmtId="3" fontId="18" fillId="0" borderId="7" xfId="10" applyNumberFormat="1" applyFont="1" applyBorder="1"/>
    <xf numFmtId="0" fontId="38" fillId="0" borderId="4" xfId="10" applyFont="1" applyBorder="1"/>
    <xf numFmtId="0" fontId="27" fillId="0" borderId="4" xfId="10" applyFont="1" applyBorder="1"/>
    <xf numFmtId="0" fontId="15" fillId="0" borderId="4" xfId="10" applyFont="1" applyBorder="1" applyAlignment="1">
      <alignment vertical="top" wrapText="1"/>
    </xf>
    <xf numFmtId="0" fontId="32" fillId="0" borderId="4" xfId="10" applyFont="1" applyBorder="1" applyAlignment="1">
      <alignment horizontal="left"/>
    </xf>
    <xf numFmtId="170" fontId="40" fillId="0" borderId="0" xfId="12" applyFont="1" applyAlignment="1">
      <alignment horizontal="left"/>
    </xf>
    <xf numFmtId="0" fontId="11" fillId="0" borderId="4" xfId="10" applyFont="1" applyBorder="1"/>
    <xf numFmtId="0" fontId="15" fillId="0" borderId="4" xfId="10" applyFont="1" applyBorder="1" applyAlignment="1">
      <alignment horizontal="right" wrapText="1"/>
    </xf>
    <xf numFmtId="0" fontId="15" fillId="0" borderId="9" xfId="10" applyFont="1" applyBorder="1" applyAlignment="1">
      <alignment horizontal="right" wrapText="1"/>
    </xf>
    <xf numFmtId="0" fontId="14" fillId="0" borderId="9" xfId="10" applyFont="1" applyBorder="1" applyAlignment="1">
      <alignment vertical="top" wrapText="1"/>
    </xf>
    <xf numFmtId="170" fontId="69" fillId="0" borderId="0" xfId="12" applyFont="1" applyAlignment="1">
      <alignment horizontal="left"/>
    </xf>
    <xf numFmtId="170" fontId="39" fillId="0" borderId="0" xfId="12" applyAlignment="1">
      <alignment horizontal="left"/>
    </xf>
    <xf numFmtId="0" fontId="32" fillId="0" borderId="0" xfId="0" applyFont="1" applyAlignment="1">
      <alignment horizontal="left"/>
    </xf>
    <xf numFmtId="0" fontId="11" fillId="0" borderId="4" xfId="10" applyFont="1" applyBorder="1" applyAlignment="1">
      <alignment horizontal="right"/>
    </xf>
    <xf numFmtId="0" fontId="11" fillId="0" borderId="9" xfId="10" applyFont="1" applyBorder="1" applyAlignment="1">
      <alignment horizontal="right"/>
    </xf>
    <xf numFmtId="9" fontId="12" fillId="0" borderId="31" xfId="10" applyNumberFormat="1" applyBorder="1"/>
    <xf numFmtId="9" fontId="12" fillId="0" borderId="30" xfId="10" applyNumberFormat="1" applyBorder="1"/>
    <xf numFmtId="9" fontId="23" fillId="0" borderId="30" xfId="10" applyNumberFormat="1" applyFont="1" applyBorder="1"/>
    <xf numFmtId="9" fontId="12" fillId="0" borderId="15" xfId="10" applyNumberFormat="1" applyBorder="1"/>
    <xf numFmtId="168" fontId="12" fillId="0" borderId="4" xfId="10" applyNumberFormat="1" applyBorder="1"/>
    <xf numFmtId="168" fontId="12" fillId="0" borderId="0" xfId="10" applyNumberFormat="1"/>
    <xf numFmtId="0" fontId="13" fillId="0" borderId="0" xfId="10" applyFont="1" applyAlignment="1">
      <alignment horizontal="left" vertical="top" wrapText="1"/>
    </xf>
    <xf numFmtId="0" fontId="23" fillId="0" borderId="0" xfId="10" applyFont="1"/>
    <xf numFmtId="168" fontId="12" fillId="0" borderId="12" xfId="10" applyNumberFormat="1" applyBorder="1"/>
    <xf numFmtId="0" fontId="15" fillId="0" borderId="0" xfId="10" applyFont="1" applyAlignment="1">
      <alignment vertical="top" wrapText="1"/>
    </xf>
    <xf numFmtId="0" fontId="20" fillId="0" borderId="0" xfId="10" applyFont="1" applyAlignment="1">
      <alignment wrapText="1"/>
    </xf>
    <xf numFmtId="0" fontId="12" fillId="0" borderId="0" xfId="10" applyAlignment="1">
      <alignment horizontal="right"/>
    </xf>
    <xf numFmtId="9" fontId="23" fillId="0" borderId="0" xfId="10" applyNumberFormat="1" applyFont="1"/>
    <xf numFmtId="0" fontId="15" fillId="0" borderId="0" xfId="10" applyFont="1" applyAlignment="1">
      <alignment horizontal="right"/>
    </xf>
    <xf numFmtId="165" fontId="36" fillId="0" borderId="0" xfId="10" applyNumberFormat="1" applyFont="1" applyAlignment="1">
      <alignment horizontal="right"/>
    </xf>
    <xf numFmtId="166" fontId="16" fillId="0" borderId="0" xfId="10" applyNumberFormat="1" applyFont="1"/>
    <xf numFmtId="171" fontId="16" fillId="0" borderId="0" xfId="1" applyNumberFormat="1" applyFont="1" applyFill="1" applyBorder="1"/>
    <xf numFmtId="0" fontId="30" fillId="0" borderId="0" xfId="10" applyFont="1"/>
    <xf numFmtId="0" fontId="23" fillId="0" borderId="4" xfId="10" applyFont="1" applyBorder="1"/>
    <xf numFmtId="165" fontId="23" fillId="0" borderId="4" xfId="10" applyNumberFormat="1" applyFont="1" applyBorder="1" applyAlignment="1">
      <alignment vertical="center" wrapText="1"/>
    </xf>
    <xf numFmtId="165" fontId="23" fillId="0" borderId="9" xfId="10" applyNumberFormat="1" applyFont="1" applyBorder="1" applyAlignment="1">
      <alignment vertical="center" wrapText="1"/>
    </xf>
    <xf numFmtId="0" fontId="33" fillId="0" borderId="0" xfId="10" applyFont="1" applyAlignment="1">
      <alignment vertical="top" wrapText="1"/>
    </xf>
    <xf numFmtId="0" fontId="20" fillId="0" borderId="0" xfId="10" applyFont="1" applyAlignment="1">
      <alignment horizontal="right" wrapText="1"/>
    </xf>
    <xf numFmtId="168" fontId="17" fillId="0" borderId="0" xfId="10" applyNumberFormat="1" applyFont="1"/>
    <xf numFmtId="168" fontId="18" fillId="0" borderId="0" xfId="10" applyNumberFormat="1" applyFont="1"/>
    <xf numFmtId="3" fontId="16" fillId="0" borderId="0" xfId="10" applyNumberFormat="1" applyFont="1"/>
    <xf numFmtId="3" fontId="19" fillId="0" borderId="0" xfId="10" applyNumberFormat="1" applyFont="1"/>
    <xf numFmtId="166" fontId="31" fillId="0" borderId="0" xfId="11" applyNumberFormat="1" applyFont="1" applyFill="1" applyBorder="1"/>
    <xf numFmtId="0" fontId="23" fillId="0" borderId="15" xfId="10" applyFont="1" applyBorder="1"/>
    <xf numFmtId="0" fontId="15" fillId="0" borderId="0" xfId="10" applyFont="1" applyAlignment="1">
      <alignment horizontal="right" vertical="top" wrapText="1"/>
    </xf>
    <xf numFmtId="0" fontId="20" fillId="0" borderId="37" xfId="10" applyFont="1" applyBorder="1" applyAlignment="1">
      <alignment wrapText="1"/>
    </xf>
    <xf numFmtId="0" fontId="12" fillId="0" borderId="5" xfId="10" applyBorder="1" applyAlignment="1">
      <alignment horizontal="right"/>
    </xf>
    <xf numFmtId="0" fontId="15" fillId="0" borderId="31" xfId="10" applyFont="1" applyBorder="1" applyAlignment="1">
      <alignment horizontal="right"/>
    </xf>
    <xf numFmtId="165" fontId="17" fillId="0" borderId="12" xfId="10" applyNumberFormat="1" applyFont="1" applyBorder="1"/>
    <xf numFmtId="166" fontId="19" fillId="0" borderId="0" xfId="11" applyNumberFormat="1" applyFont="1" applyFill="1" applyBorder="1"/>
    <xf numFmtId="0" fontId="23" fillId="0" borderId="5" xfId="10" applyFont="1" applyBorder="1"/>
    <xf numFmtId="10" fontId="12" fillId="0" borderId="0" xfId="10" applyNumberFormat="1"/>
    <xf numFmtId="10" fontId="0" fillId="0" borderId="0" xfId="0" applyNumberFormat="1"/>
    <xf numFmtId="10" fontId="12" fillId="0" borderId="4" xfId="10" applyNumberFormat="1" applyBorder="1"/>
    <xf numFmtId="0" fontId="4" fillId="0" borderId="0" xfId="0" applyFont="1"/>
    <xf numFmtId="0" fontId="4" fillId="0" borderId="0" xfId="0" applyFont="1" applyAlignment="1">
      <alignment wrapText="1"/>
    </xf>
    <xf numFmtId="0" fontId="3" fillId="0" borderId="0" xfId="0" applyFont="1"/>
    <xf numFmtId="0" fontId="3" fillId="0" borderId="0" xfId="0" applyFont="1" applyAlignment="1">
      <alignment wrapText="1"/>
    </xf>
    <xf numFmtId="0" fontId="2" fillId="0" borderId="0" xfId="0" applyFont="1" applyAlignment="1">
      <alignment wrapText="1"/>
    </xf>
    <xf numFmtId="0" fontId="20" fillId="0" borderId="0" xfId="0" applyFont="1" applyAlignment="1">
      <alignment wrapText="1"/>
    </xf>
    <xf numFmtId="0" fontId="18" fillId="0" borderId="30" xfId="11" applyNumberFormat="1" applyFont="1" applyFill="1" applyBorder="1" applyAlignment="1">
      <alignment horizontal="right"/>
    </xf>
    <xf numFmtId="0" fontId="18" fillId="0" borderId="53" xfId="11" applyNumberFormat="1" applyFont="1" applyFill="1" applyBorder="1" applyAlignment="1">
      <alignment horizontal="right"/>
    </xf>
    <xf numFmtId="0" fontId="18" fillId="0" borderId="28" xfId="11" applyNumberFormat="1" applyFont="1" applyFill="1" applyBorder="1" applyAlignment="1">
      <alignment horizontal="right"/>
    </xf>
    <xf numFmtId="0" fontId="17" fillId="0" borderId="22" xfId="10" applyFont="1" applyBorder="1" applyAlignment="1">
      <alignment horizontal="right"/>
    </xf>
    <xf numFmtId="0" fontId="18" fillId="0" borderId="64" xfId="11" applyNumberFormat="1" applyFont="1" applyFill="1" applyBorder="1" applyAlignment="1">
      <alignment horizontal="right"/>
    </xf>
    <xf numFmtId="0" fontId="17" fillId="0" borderId="0" xfId="10" applyFont="1" applyAlignment="1">
      <alignment horizontal="right"/>
    </xf>
    <xf numFmtId="0" fontId="18" fillId="0" borderId="2" xfId="11" applyNumberFormat="1" applyFont="1" applyFill="1" applyBorder="1" applyAlignment="1">
      <alignment horizontal="right"/>
    </xf>
    <xf numFmtId="0" fontId="17" fillId="0" borderId="30" xfId="10" applyFont="1" applyBorder="1" applyAlignment="1">
      <alignment horizontal="right"/>
    </xf>
    <xf numFmtId="0" fontId="17" fillId="0" borderId="64" xfId="10" applyFont="1" applyBorder="1" applyAlignment="1">
      <alignment horizontal="right"/>
    </xf>
    <xf numFmtId="0" fontId="17" fillId="5" borderId="0" xfId="0" applyFont="1" applyFill="1" applyAlignment="1">
      <alignment horizontal="right"/>
    </xf>
    <xf numFmtId="0" fontId="10" fillId="4" borderId="88" xfId="10" applyFont="1" applyFill="1" applyBorder="1" applyAlignment="1">
      <alignment horizontal="right"/>
    </xf>
    <xf numFmtId="0" fontId="10" fillId="4" borderId="12" xfId="10" applyFont="1" applyFill="1" applyBorder="1" applyAlignment="1">
      <alignment horizontal="right"/>
    </xf>
    <xf numFmtId="0" fontId="10" fillId="4" borderId="18" xfId="10" applyFont="1" applyFill="1" applyBorder="1" applyAlignment="1">
      <alignment horizontal="right"/>
    </xf>
    <xf numFmtId="0" fontId="18" fillId="0" borderId="1" xfId="0" applyFont="1" applyBorder="1" applyAlignment="1">
      <alignment horizontal="right"/>
    </xf>
    <xf numFmtId="0" fontId="18" fillId="5" borderId="2" xfId="0" applyFont="1" applyFill="1" applyBorder="1" applyAlignment="1">
      <alignment horizontal="right"/>
    </xf>
    <xf numFmtId="0" fontId="5" fillId="0" borderId="48" xfId="0" applyFont="1" applyBorder="1" applyAlignment="1">
      <alignment horizontal="right"/>
    </xf>
    <xf numFmtId="0" fontId="5" fillId="0" borderId="0" xfId="0" applyFont="1" applyAlignment="1">
      <alignment horizontal="right"/>
    </xf>
    <xf numFmtId="0" fontId="5" fillId="0" borderId="3" xfId="0" applyFont="1" applyBorder="1" applyAlignment="1">
      <alignment horizontal="right"/>
    </xf>
    <xf numFmtId="0" fontId="18" fillId="4" borderId="28" xfId="0" applyFont="1" applyFill="1" applyBorder="1" applyAlignment="1">
      <alignment horizontal="right"/>
    </xf>
    <xf numFmtId="0" fontId="18" fillId="4" borderId="12" xfId="0" applyFont="1" applyFill="1" applyBorder="1" applyAlignment="1">
      <alignment horizontal="right"/>
    </xf>
    <xf numFmtId="3" fontId="17" fillId="5" borderId="0" xfId="1" applyNumberFormat="1" applyFont="1" applyFill="1"/>
    <xf numFmtId="3" fontId="18" fillId="4" borderId="4" xfId="1" applyNumberFormat="1" applyFont="1" applyFill="1" applyBorder="1"/>
    <xf numFmtId="3" fontId="18" fillId="4" borderId="4" xfId="1" applyNumberFormat="1" applyFont="1" applyFill="1" applyBorder="1" applyAlignment="1">
      <alignment horizontal="right"/>
    </xf>
    <xf numFmtId="3" fontId="18" fillId="4" borderId="36" xfId="1" applyNumberFormat="1" applyFont="1" applyFill="1" applyBorder="1" applyAlignment="1">
      <alignment horizontal="right"/>
    </xf>
    <xf numFmtId="3" fontId="18" fillId="4" borderId="5" xfId="1" applyNumberFormat="1" applyFont="1" applyFill="1" applyBorder="1"/>
    <xf numFmtId="3" fontId="18" fillId="4" borderId="9" xfId="1" applyNumberFormat="1" applyFont="1" applyFill="1" applyBorder="1" applyAlignment="1">
      <alignment horizontal="right"/>
    </xf>
    <xf numFmtId="3" fontId="76" fillId="2" borderId="31" xfId="1" applyNumberFormat="1" applyFont="1" applyFill="1" applyBorder="1" applyAlignment="1">
      <alignment horizontal="right"/>
    </xf>
    <xf numFmtId="3" fontId="18" fillId="2" borderId="47" xfId="1" applyNumberFormat="1" applyFont="1" applyFill="1" applyBorder="1" applyAlignment="1">
      <alignment horizontal="right"/>
    </xf>
    <xf numFmtId="165" fontId="18" fillId="4" borderId="8" xfId="0" applyNumberFormat="1" applyFont="1" applyFill="1" applyBorder="1" applyAlignment="1">
      <alignment horizontal="right"/>
    </xf>
    <xf numFmtId="165" fontId="8" fillId="5" borderId="30" xfId="0" applyNumberFormat="1" applyFont="1" applyFill="1" applyBorder="1" applyAlignment="1">
      <alignment horizontal="right"/>
    </xf>
    <xf numFmtId="165" fontId="8" fillId="5" borderId="96" xfId="0" applyNumberFormat="1" applyFont="1" applyFill="1" applyBorder="1" applyAlignment="1">
      <alignment horizontal="right"/>
    </xf>
    <xf numFmtId="165" fontId="18" fillId="5" borderId="38" xfId="0" applyNumberFormat="1" applyFont="1" applyFill="1" applyBorder="1"/>
    <xf numFmtId="0" fontId="15" fillId="5" borderId="92" xfId="0" applyFont="1" applyFill="1" applyBorder="1"/>
    <xf numFmtId="3" fontId="17" fillId="5" borderId="92" xfId="1" applyNumberFormat="1" applyFont="1" applyFill="1" applyBorder="1"/>
    <xf numFmtId="3" fontId="18" fillId="5" borderId="101" xfId="1" applyNumberFormat="1" applyFont="1" applyFill="1" applyBorder="1"/>
    <xf numFmtId="3" fontId="17" fillId="5" borderId="102" xfId="1" applyNumberFormat="1" applyFont="1" applyFill="1" applyBorder="1"/>
    <xf numFmtId="2" fontId="5" fillId="0" borderId="0" xfId="0" applyNumberFormat="1" applyFont="1" applyAlignment="1">
      <alignment horizontal="right"/>
    </xf>
    <xf numFmtId="0" fontId="1" fillId="4" borderId="0" xfId="0" applyFont="1" applyFill="1"/>
    <xf numFmtId="0" fontId="32" fillId="10" borderId="0" xfId="0" applyFont="1" applyFill="1" applyAlignment="1">
      <alignment horizontal="left" vertical="top" wrapText="1"/>
    </xf>
    <xf numFmtId="0" fontId="65" fillId="10" borderId="0" xfId="0" applyFont="1" applyFill="1" applyAlignment="1">
      <alignment horizontal="left" wrapText="1"/>
    </xf>
    <xf numFmtId="0" fontId="23" fillId="3" borderId="0" xfId="0" applyFont="1" applyFill="1" applyAlignment="1">
      <alignment horizontal="left" wrapText="1"/>
    </xf>
    <xf numFmtId="0" fontId="23" fillId="3" borderId="0" xfId="0" applyFont="1" applyFill="1" applyAlignment="1">
      <alignment horizontal="left" vertical="top" wrapText="1"/>
    </xf>
    <xf numFmtId="0" fontId="20" fillId="3" borderId="0" xfId="0" applyFont="1" applyFill="1" applyAlignment="1">
      <alignment horizontal="center" vertical="top" wrapText="1"/>
    </xf>
    <xf numFmtId="0" fontId="18" fillId="2" borderId="0" xfId="0" applyFont="1" applyFill="1" applyAlignment="1">
      <alignment horizontal="left" wrapText="1"/>
    </xf>
    <xf numFmtId="0" fontId="18" fillId="2" borderId="35" xfId="0" applyFont="1" applyFill="1" applyBorder="1" applyAlignment="1">
      <alignment horizontal="left" vertical="center" wrapText="1"/>
    </xf>
    <xf numFmtId="0" fontId="18" fillId="2" borderId="0" xfId="0" applyFont="1" applyFill="1" applyAlignment="1">
      <alignment horizontal="left" vertical="center" wrapText="1"/>
    </xf>
    <xf numFmtId="0" fontId="18" fillId="2" borderId="37" xfId="0" applyFont="1" applyFill="1" applyBorder="1" applyAlignment="1">
      <alignment horizontal="left" vertical="center" wrapText="1"/>
    </xf>
    <xf numFmtId="0" fontId="18" fillId="3" borderId="0" xfId="0" applyFont="1" applyFill="1" applyAlignment="1">
      <alignment horizontal="left" wrapText="1"/>
    </xf>
  </cellXfs>
  <cellStyles count="124">
    <cellStyle name="ANCLAS,REZONES Y SUS PARTES,DE FUNDICION,DE HIERRO O DE ACERO" xfId="19" xr:uid="{00000000-0005-0000-0000-000000000000}"/>
    <cellStyle name="ANCLAS,REZONES Y SUS PARTES,DE FUNDICION,DE HIERRO O DE ACERO 2" xfId="20" xr:uid="{00000000-0005-0000-0000-000001000000}"/>
    <cellStyle name="ANCLAS,REZONES Y SUS PARTES,DE FUNDICION,DE HIERRO O DE ACERO 2 2" xfId="21" xr:uid="{00000000-0005-0000-0000-000002000000}"/>
    <cellStyle name="ANCLAS,REZONES Y SUS PARTES,DE FUNDICION,DE HIERRO O DE ACERO 2 2 2" xfId="22" xr:uid="{00000000-0005-0000-0000-000003000000}"/>
    <cellStyle name="ANCLAS,REZONES Y SUS PARTES,DE FUNDICION,DE HIERRO O DE ACERO 2 2 3" xfId="23" xr:uid="{00000000-0005-0000-0000-000004000000}"/>
    <cellStyle name="ANCLAS,REZONES Y SUS PARTES,DE FUNDICION,DE HIERRO O DE ACERO 2 3" xfId="24" xr:uid="{00000000-0005-0000-0000-000005000000}"/>
    <cellStyle name="ANCLAS,REZONES Y SUS PARTES,DE FUNDICION,DE HIERRO O DE ACERO 2 3 2" xfId="25" xr:uid="{00000000-0005-0000-0000-000006000000}"/>
    <cellStyle name="ANCLAS,REZONES Y SUS PARTES,DE FUNDICION,DE HIERRO O DE ACERO 2 4" xfId="26" xr:uid="{00000000-0005-0000-0000-000007000000}"/>
    <cellStyle name="ANCLAS,REZONES Y SUS PARTES,DE FUNDICION,DE HIERRO O DE ACERO 3" xfId="27" xr:uid="{00000000-0005-0000-0000-000008000000}"/>
    <cellStyle name="ANCLAS,REZONES Y SUS PARTES,DE FUNDICION,DE HIERRO O DE ACERO 3 2" xfId="28" xr:uid="{00000000-0005-0000-0000-000009000000}"/>
    <cellStyle name="ANCLAS,REZONES Y SUS PARTES,DE FUNDICION,DE HIERRO O DE ACERO 4" xfId="29" xr:uid="{00000000-0005-0000-0000-00000A000000}"/>
    <cellStyle name="cells" xfId="30" xr:uid="{00000000-0005-0000-0000-00000B000000}"/>
    <cellStyle name="cells 2" xfId="31" xr:uid="{00000000-0005-0000-0000-00000C000000}"/>
    <cellStyle name="cells 3" xfId="32" xr:uid="{00000000-0005-0000-0000-00000D000000}"/>
    <cellStyle name="column field" xfId="33" xr:uid="{00000000-0005-0000-0000-00000E000000}"/>
    <cellStyle name="column field 2" xfId="34" xr:uid="{00000000-0005-0000-0000-00000F000000}"/>
    <cellStyle name="column field 3" xfId="35" xr:uid="{00000000-0005-0000-0000-000010000000}"/>
    <cellStyle name="Comma" xfId="1" builtinId="3"/>
    <cellStyle name="Comma 2" xfId="4" xr:uid="{00000000-0005-0000-0000-000012000000}"/>
    <cellStyle name="Comma 2 2" xfId="11" xr:uid="{00000000-0005-0000-0000-000013000000}"/>
    <cellStyle name="Comma 2 2 2" xfId="37" xr:uid="{00000000-0005-0000-0000-000014000000}"/>
    <cellStyle name="Comma 2 3" xfId="38" xr:uid="{00000000-0005-0000-0000-000015000000}"/>
    <cellStyle name="Comma 2 4" xfId="36" xr:uid="{00000000-0005-0000-0000-000016000000}"/>
    <cellStyle name="Comma 3" xfId="5" xr:uid="{00000000-0005-0000-0000-000017000000}"/>
    <cellStyle name="Comma 3 2" xfId="40" xr:uid="{00000000-0005-0000-0000-000018000000}"/>
    <cellStyle name="Comma 3 3" xfId="41" xr:uid="{00000000-0005-0000-0000-000019000000}"/>
    <cellStyle name="Comma 3 4" xfId="39" xr:uid="{00000000-0005-0000-0000-00001A000000}"/>
    <cellStyle name="Comma 4" xfId="42" xr:uid="{00000000-0005-0000-0000-00001B000000}"/>
    <cellStyle name="Comma 4 2" xfId="43" xr:uid="{00000000-0005-0000-0000-00001C000000}"/>
    <cellStyle name="Comma 4 3" xfId="44" xr:uid="{00000000-0005-0000-0000-00001D000000}"/>
    <cellStyle name="Comma 5" xfId="45" xr:uid="{00000000-0005-0000-0000-00001E000000}"/>
    <cellStyle name="Comma 5 2" xfId="46" xr:uid="{00000000-0005-0000-0000-00001F000000}"/>
    <cellStyle name="Comma 5 3" xfId="47" xr:uid="{00000000-0005-0000-0000-000020000000}"/>
    <cellStyle name="Comma 6" xfId="48" xr:uid="{00000000-0005-0000-0000-000021000000}"/>
    <cellStyle name="Comma 7" xfId="49" xr:uid="{00000000-0005-0000-0000-000022000000}"/>
    <cellStyle name="Comma 8" xfId="15" xr:uid="{00000000-0005-0000-0000-000023000000}"/>
    <cellStyle name="field" xfId="50" xr:uid="{00000000-0005-0000-0000-000024000000}"/>
    <cellStyle name="field 2" xfId="51" xr:uid="{00000000-0005-0000-0000-000025000000}"/>
    <cellStyle name="field 3" xfId="52" xr:uid="{00000000-0005-0000-0000-000026000000}"/>
    <cellStyle name="field names" xfId="53" xr:uid="{00000000-0005-0000-0000-000027000000}"/>
    <cellStyle name="field names 2" xfId="54" xr:uid="{00000000-0005-0000-0000-000028000000}"/>
    <cellStyle name="Followed Hyperlink" xfId="121" builtinId="9"/>
    <cellStyle name="footer" xfId="55" xr:uid="{00000000-0005-0000-0000-000029000000}"/>
    <cellStyle name="footer 2" xfId="56" xr:uid="{00000000-0005-0000-0000-00002A000000}"/>
    <cellStyle name="heading" xfId="57" xr:uid="{00000000-0005-0000-0000-00002B000000}"/>
    <cellStyle name="Heading 1" xfId="13" builtinId="16"/>
    <cellStyle name="Heading 1 2" xfId="16" xr:uid="{00000000-0005-0000-0000-00002D000000}"/>
    <cellStyle name="Heading 2 2" xfId="17" xr:uid="{00000000-0005-0000-0000-00002E000000}"/>
    <cellStyle name="Heading 3 2" xfId="18" xr:uid="{00000000-0005-0000-0000-00002F000000}"/>
    <cellStyle name="heading 5" xfId="58" xr:uid="{00000000-0005-0000-0000-000030000000}"/>
    <cellStyle name="Headings" xfId="59" xr:uid="{00000000-0005-0000-0000-000031000000}"/>
    <cellStyle name="Headings 2" xfId="60" xr:uid="{00000000-0005-0000-0000-000032000000}"/>
    <cellStyle name="Headings 3" xfId="61" xr:uid="{00000000-0005-0000-0000-000033000000}"/>
    <cellStyle name="Hyperlink" xfId="2" builtinId="8"/>
    <cellStyle name="Hyperlink 2" xfId="63" xr:uid="{00000000-0005-0000-0000-000035000000}"/>
    <cellStyle name="Hyperlink 2 2" xfId="64" xr:uid="{00000000-0005-0000-0000-000036000000}"/>
    <cellStyle name="Hyperlink 2 2 2" xfId="65" xr:uid="{00000000-0005-0000-0000-000037000000}"/>
    <cellStyle name="Hyperlink 2 3" xfId="66" xr:uid="{00000000-0005-0000-0000-000038000000}"/>
    <cellStyle name="Hyperlink 3" xfId="67" xr:uid="{00000000-0005-0000-0000-000039000000}"/>
    <cellStyle name="Hyperlink 3 2" xfId="68" xr:uid="{00000000-0005-0000-0000-00003A000000}"/>
    <cellStyle name="Hyperlink 4" xfId="69" xr:uid="{00000000-0005-0000-0000-00003B000000}"/>
    <cellStyle name="Hyperlink 5" xfId="62" xr:uid="{00000000-0005-0000-0000-00003C000000}"/>
    <cellStyle name="Normal" xfId="0" builtinId="0"/>
    <cellStyle name="Normal 10" xfId="70" xr:uid="{00000000-0005-0000-0000-00003E000000}"/>
    <cellStyle name="Normal 11" xfId="14" xr:uid="{00000000-0005-0000-0000-00003F000000}"/>
    <cellStyle name="Normal 16" xfId="71" xr:uid="{00000000-0005-0000-0000-000040000000}"/>
    <cellStyle name="Normal 16 2" xfId="72" xr:uid="{00000000-0005-0000-0000-000041000000}"/>
    <cellStyle name="Normal 2" xfId="6" xr:uid="{00000000-0005-0000-0000-000042000000}"/>
    <cellStyle name="Normal 2 2" xfId="10" xr:uid="{00000000-0005-0000-0000-000043000000}"/>
    <cellStyle name="Normal 2 2 2" xfId="75" xr:uid="{00000000-0005-0000-0000-000044000000}"/>
    <cellStyle name="Normal 2 2 2 2" xfId="76" xr:uid="{00000000-0005-0000-0000-000045000000}"/>
    <cellStyle name="Normal 2 2 2 3" xfId="77" xr:uid="{00000000-0005-0000-0000-000046000000}"/>
    <cellStyle name="Normal 2 2 3" xfId="78" xr:uid="{00000000-0005-0000-0000-000047000000}"/>
    <cellStyle name="Normal 2 2 3 2" xfId="79" xr:uid="{00000000-0005-0000-0000-000048000000}"/>
    <cellStyle name="Normal 2 2 4" xfId="80" xr:uid="{00000000-0005-0000-0000-000049000000}"/>
    <cellStyle name="Normal 2 2 5" xfId="74" xr:uid="{00000000-0005-0000-0000-00004A000000}"/>
    <cellStyle name="Normal 2 2 6" xfId="123" xr:uid="{654B02E1-B384-47B3-AC1D-E1C3984CCC54}"/>
    <cellStyle name="Normal 2 3" xfId="81" xr:uid="{00000000-0005-0000-0000-00004B000000}"/>
    <cellStyle name="Normal 2 3 2" xfId="82" xr:uid="{00000000-0005-0000-0000-00004C000000}"/>
    <cellStyle name="Normal 2 4" xfId="83" xr:uid="{00000000-0005-0000-0000-00004D000000}"/>
    <cellStyle name="Normal 2 5" xfId="73" xr:uid="{00000000-0005-0000-0000-00004E000000}"/>
    <cellStyle name="Normal 2 6" xfId="122" xr:uid="{2D7F1A5E-AC16-40BB-8261-F50094F4A064}"/>
    <cellStyle name="Normal 3" xfId="3" xr:uid="{00000000-0005-0000-0000-00004F000000}"/>
    <cellStyle name="Normal 3 2" xfId="85" xr:uid="{00000000-0005-0000-0000-000050000000}"/>
    <cellStyle name="Normal 3 3" xfId="86" xr:uid="{00000000-0005-0000-0000-000051000000}"/>
    <cellStyle name="Normal 3 4" xfId="87" xr:uid="{00000000-0005-0000-0000-000052000000}"/>
    <cellStyle name="Normal 3 5" xfId="84" xr:uid="{00000000-0005-0000-0000-000053000000}"/>
    <cellStyle name="Normal 4" xfId="7" xr:uid="{00000000-0005-0000-0000-000054000000}"/>
    <cellStyle name="Normal 4 2" xfId="89" xr:uid="{00000000-0005-0000-0000-000055000000}"/>
    <cellStyle name="Normal 4 2 2" xfId="90" xr:uid="{00000000-0005-0000-0000-000056000000}"/>
    <cellStyle name="Normal 4 3" xfId="91" xr:uid="{00000000-0005-0000-0000-000057000000}"/>
    <cellStyle name="Normal 4 4" xfId="88" xr:uid="{00000000-0005-0000-0000-000058000000}"/>
    <cellStyle name="Normal 5" xfId="92" xr:uid="{00000000-0005-0000-0000-000059000000}"/>
    <cellStyle name="Normal 5 2" xfId="93" xr:uid="{00000000-0005-0000-0000-00005A000000}"/>
    <cellStyle name="Normal 6" xfId="94" xr:uid="{00000000-0005-0000-0000-00005B000000}"/>
    <cellStyle name="Normal 6 2" xfId="95" xr:uid="{00000000-0005-0000-0000-00005C000000}"/>
    <cellStyle name="Normal 6 3" xfId="96" xr:uid="{00000000-0005-0000-0000-00005D000000}"/>
    <cellStyle name="Normal 7" xfId="97" xr:uid="{00000000-0005-0000-0000-00005E000000}"/>
    <cellStyle name="Normal 7 2" xfId="98" xr:uid="{00000000-0005-0000-0000-00005F000000}"/>
    <cellStyle name="Normal 7 3" xfId="99" xr:uid="{00000000-0005-0000-0000-000060000000}"/>
    <cellStyle name="Normal 8" xfId="100" xr:uid="{00000000-0005-0000-0000-000061000000}"/>
    <cellStyle name="Normal 8 2" xfId="101" xr:uid="{00000000-0005-0000-0000-000062000000}"/>
    <cellStyle name="Normal 8 3" xfId="102" xr:uid="{00000000-0005-0000-0000-000063000000}"/>
    <cellStyle name="Normal 9" xfId="103" xr:uid="{00000000-0005-0000-0000-000064000000}"/>
    <cellStyle name="Normal 9 2" xfId="104" xr:uid="{00000000-0005-0000-0000-000065000000}"/>
    <cellStyle name="Normal 9 3" xfId="105" xr:uid="{00000000-0005-0000-0000-000066000000}"/>
    <cellStyle name="Normal_B3584027" xfId="12" xr:uid="{00000000-0005-0000-0000-000067000000}"/>
    <cellStyle name="Note 2" xfId="106" xr:uid="{00000000-0005-0000-0000-000068000000}"/>
    <cellStyle name="Note 2 2" xfId="107" xr:uid="{00000000-0005-0000-0000-000069000000}"/>
    <cellStyle name="Paragraph Han" xfId="108" xr:uid="{00000000-0005-0000-0000-00006A000000}"/>
    <cellStyle name="Percent 2" xfId="8" xr:uid="{00000000-0005-0000-0000-00006B000000}"/>
    <cellStyle name="Percent 2 2" xfId="110" xr:uid="{00000000-0005-0000-0000-00006C000000}"/>
    <cellStyle name="Percent 2 3" xfId="109" xr:uid="{00000000-0005-0000-0000-00006D000000}"/>
    <cellStyle name="Percent 3" xfId="9" xr:uid="{00000000-0005-0000-0000-00006E000000}"/>
    <cellStyle name="Percent 3 2" xfId="112" xr:uid="{00000000-0005-0000-0000-00006F000000}"/>
    <cellStyle name="Percent 3 3" xfId="113" xr:uid="{00000000-0005-0000-0000-000070000000}"/>
    <cellStyle name="Percent 3 4" xfId="111" xr:uid="{00000000-0005-0000-0000-000071000000}"/>
    <cellStyle name="Row_Headings" xfId="114" xr:uid="{00000000-0005-0000-0000-000072000000}"/>
    <cellStyle name="rowfield" xfId="115" xr:uid="{00000000-0005-0000-0000-000073000000}"/>
    <cellStyle name="rowfield 2" xfId="116" xr:uid="{00000000-0005-0000-0000-000074000000}"/>
    <cellStyle name="rowfield 3" xfId="117" xr:uid="{00000000-0005-0000-0000-000075000000}"/>
    <cellStyle name="Test" xfId="118" xr:uid="{00000000-0005-0000-0000-000076000000}"/>
    <cellStyle name="Test 2" xfId="119" xr:uid="{00000000-0005-0000-0000-000077000000}"/>
    <cellStyle name="Test 3" xfId="120" xr:uid="{00000000-0005-0000-0000-000078000000}"/>
  </cellStyles>
  <dxfs count="543">
    <dxf>
      <font>
        <b val="0"/>
        <i val="0"/>
        <strike val="0"/>
        <condense val="0"/>
        <extend val="0"/>
        <outline val="0"/>
        <shadow val="0"/>
        <u val="none"/>
        <vertAlign val="baseline"/>
        <sz val="12"/>
        <color auto="1"/>
        <name val="Arial"/>
        <family val="2"/>
        <scheme val="none"/>
      </font>
      <numFmt numFmtId="166" formatCode="_-* #,##0_-;\-* #,##0_-;_-* &quot;-&quot;??_-;_-@_-"/>
      <fill>
        <patternFill patternType="solid">
          <fgColor theme="0"/>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0" indent="2" justifyLastLine="0" shrinkToFit="0" readingOrder="0"/>
    </dxf>
    <dxf>
      <border outline="0">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bottom" textRotation="0" wrapText="1" indent="0" justifyLastLine="0" shrinkToFit="0" readingOrder="0"/>
      <border diagonalUp="0" diagonalDown="0">
        <left style="thin">
          <color theme="0"/>
        </left>
        <right style="thin">
          <color theme="0"/>
        </right>
        <top/>
        <bottom/>
      </border>
    </dxf>
    <dxf>
      <font>
        <b val="0"/>
        <i/>
        <strike val="0"/>
        <condense val="0"/>
        <extend val="0"/>
        <outline val="0"/>
        <shadow val="0"/>
        <u val="none"/>
        <vertAlign val="baseline"/>
        <sz val="12"/>
        <color auto="1"/>
        <name val="Arial"/>
        <scheme val="none"/>
      </font>
      <numFmt numFmtId="166" formatCode="_-* #,##0_-;\-* #,##0_-;_-* &quot;-&quot;??_-;_-@_-"/>
      <fill>
        <patternFill patternType="solid">
          <fgColor theme="0"/>
          <bgColor indexed="65"/>
        </patternFill>
      </fill>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border diagonalUp="0" diagonalDown="0">
        <right style="thin">
          <color indexed="64"/>
        </right>
        <vertical/>
      </border>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theme="0"/>
          <bgColor theme="0"/>
        </patternFill>
      </fill>
      <alignment horizontal="general"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solid">
          <fgColor theme="0"/>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scheme val="none"/>
      </font>
      <fill>
        <patternFill patternType="solid">
          <fgColor theme="0"/>
          <bgColor theme="0"/>
        </patternFill>
      </fill>
      <alignment horizontal="general" vertical="center" textRotation="0" wrapText="1" indent="0" justifyLastLine="0" shrinkToFit="0" readingOrder="0"/>
    </dxf>
    <dxf>
      <font>
        <b val="0"/>
        <i/>
        <strike val="0"/>
        <condense val="0"/>
        <extend val="0"/>
        <outline val="0"/>
        <shadow val="0"/>
        <u val="none"/>
        <vertAlign val="baseline"/>
        <sz val="12"/>
        <color auto="1"/>
        <name val="Arial"/>
        <family val="2"/>
        <scheme val="none"/>
      </font>
      <numFmt numFmtId="171" formatCode="_(* #,##0_);_(* \(#,##0\);_(* &quot;-&quot;??_);_(@_)"/>
      <fill>
        <patternFill patternType="solid"/>
      </fill>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strike val="0"/>
        <outline val="0"/>
        <shadow val="0"/>
        <u val="none"/>
        <vertAlign val="baseline"/>
        <sz val="12"/>
        <color auto="1"/>
        <name val="Arial"/>
        <family val="2"/>
        <scheme val="none"/>
      </font>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ill>
      <alignment horizontal="right" vertical="bottom" textRotation="0" wrapText="0"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dxf>
    <dxf>
      <border outline="0">
        <left style="thin">
          <color theme="0"/>
        </left>
        <right style="thin">
          <color theme="0"/>
        </right>
        <top style="medium">
          <color indexed="64"/>
        </top>
        <bottom style="medium">
          <color indexed="64"/>
        </bottom>
      </border>
    </dxf>
    <dxf>
      <font>
        <b val="0"/>
        <i val="0"/>
        <strike val="0"/>
        <condense val="0"/>
        <extend val="0"/>
        <outline val="0"/>
        <shadow val="0"/>
        <u val="none"/>
        <vertAlign val="baseline"/>
        <sz val="12"/>
        <color auto="1"/>
        <name val="Arial"/>
        <scheme val="none"/>
      </font>
      <fill>
        <patternFill patternType="solid"/>
      </fill>
    </dxf>
    <dxf>
      <border>
        <bottom style="thin">
          <color indexed="64"/>
        </bottom>
      </border>
    </dxf>
    <dxf>
      <font>
        <b/>
        <i val="0"/>
        <strike val="0"/>
        <condense val="0"/>
        <extend val="0"/>
        <outline val="0"/>
        <shadow val="0"/>
        <u val="none"/>
        <vertAlign val="baseline"/>
        <sz val="12"/>
        <color theme="1"/>
        <name val="Arial"/>
        <scheme val="none"/>
      </font>
      <fill>
        <patternFill patternType="solid"/>
      </fill>
      <alignment horizontal="general" vertical="bottom" textRotation="0" wrapText="0" indent="0" justifyLastLine="0" shrinkToFit="0" readingOrder="0"/>
    </dxf>
    <dxf>
      <font>
        <b val="0"/>
        <i/>
        <strike val="0"/>
        <condense val="0"/>
        <extend val="0"/>
        <outline val="0"/>
        <shadow val="0"/>
        <u val="none"/>
        <vertAlign val="baseline"/>
        <sz val="12"/>
        <color auto="1"/>
        <name val="Arial"/>
        <family val="2"/>
        <scheme val="none"/>
      </font>
      <numFmt numFmtId="166" formatCode="_-* #,##0_-;\-* #,##0_-;_-* &quot;-&quot;??_-;_-@_-"/>
      <fill>
        <patternFill patternType="solid"/>
      </fill>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ill>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right style="thin">
          <color theme="0"/>
        </right>
        <top style="thin">
          <color theme="0"/>
        </top>
        <bottom style="thin">
          <color theme="0"/>
        </bottom>
      </border>
    </dxf>
    <dxf>
      <border outline="0">
        <left style="thin">
          <color theme="0"/>
        </left>
        <right style="thin">
          <color theme="0"/>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ill>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bottom" textRotation="0" wrapText="1" indent="0" justifyLastLine="0" shrinkToFit="0" readingOrder="0"/>
      <border diagonalUp="0" diagonalDown="0">
        <left style="thin">
          <color theme="0"/>
        </left>
        <right style="thin">
          <color theme="0"/>
        </right>
        <top/>
        <bottom/>
      </border>
    </dxf>
    <dxf>
      <font>
        <i val="0"/>
        <strike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top style="thin">
          <color theme="0"/>
        </top>
        <bottom/>
        <vertical/>
        <horizontal/>
      </border>
    </dxf>
    <dxf>
      <font>
        <i val="0"/>
        <strike val="0"/>
        <outline val="0"/>
        <shadow val="0"/>
        <u val="none"/>
        <vertAlign val="baseline"/>
        <sz val="12"/>
        <name val="Arial"/>
        <family val="2"/>
        <scheme val="none"/>
      </font>
      <fill>
        <patternFill patternType="solid"/>
      </fill>
    </dxf>
    <dxf>
      <font>
        <i val="0"/>
        <strike val="0"/>
        <outline val="0"/>
        <shadow val="0"/>
        <u val="none"/>
        <vertAlign val="baseline"/>
        <sz val="12"/>
        <name val="Arial"/>
        <family val="2"/>
        <scheme val="none"/>
      </font>
      <fill>
        <patternFill patternType="solid"/>
      </fill>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border diagonalUp="0" diagonalDown="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mediumDashed">
          <color indexed="64"/>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12"/>
        <color theme="1"/>
        <name val="Arial"/>
        <family val="2"/>
        <scheme val="none"/>
      </font>
      <fill>
        <patternFill patternType="solid">
          <fgColor theme="0"/>
          <bgColor indexed="65"/>
        </patternFill>
      </fill>
      <border diagonalUp="0" diagonalDown="0" outline="0">
        <left/>
        <right style="thin">
          <color theme="0"/>
        </right>
        <top style="thin">
          <color theme="0"/>
        </top>
        <bottom style="thin">
          <color theme="0"/>
        </bottom>
      </border>
    </dxf>
    <dxf>
      <border outline="0">
        <top style="thin">
          <color theme="0"/>
        </top>
      </border>
    </dxf>
    <dxf>
      <border outline="0">
        <left style="thin">
          <color theme="0"/>
        </left>
        <right style="thin">
          <color theme="0"/>
        </right>
        <top style="medium">
          <color indexed="64"/>
        </top>
        <bottom style="medium">
          <color indexed="64"/>
        </bottom>
      </border>
    </dxf>
    <dxf>
      <font>
        <i val="0"/>
        <strike val="0"/>
        <outline val="0"/>
        <shadow val="0"/>
        <u val="none"/>
        <vertAlign val="baseline"/>
        <sz val="12"/>
        <name val="Arial"/>
        <family val="2"/>
        <scheme val="none"/>
      </font>
      <fill>
        <patternFill patternType="solid"/>
      </fill>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theme="0"/>
          <bgColor theme="0"/>
        </patternFill>
      </fill>
      <alignment horizontal="right" vertical="bottom" textRotation="0" wrapText="1" indent="0" justifyLastLine="0" shrinkToFit="0" readingOrder="0"/>
    </dxf>
    <dxf>
      <font>
        <sz val="12"/>
        <color auto="1"/>
      </font>
      <numFmt numFmtId="165" formatCode="0.0"/>
      <fill>
        <patternFill patternType="solid">
          <fgColor indexed="64"/>
          <bgColor indexed="65"/>
        </patternFill>
      </fill>
      <border diagonalUp="0" diagonalDown="0">
        <left/>
        <right style="thin">
          <color theme="0"/>
        </right>
        <top style="thin">
          <color theme="0"/>
        </top>
        <bottom style="thin">
          <color indexed="64"/>
        </bottom>
        <vertical/>
        <horizontal/>
      </border>
    </dxf>
    <dxf>
      <font>
        <sz val="12"/>
        <color auto="1"/>
      </font>
      <numFmt numFmtId="165" formatCode="0.0"/>
      <fill>
        <patternFill patternType="solid">
          <fgColor indexed="64"/>
          <bgColor indexed="65"/>
        </patternFill>
      </fill>
      <border diagonalUp="0" diagonalDown="0">
        <left style="thin">
          <color theme="0"/>
        </left>
        <right style="mediumDashed">
          <color auto="1"/>
        </right>
        <top style="thin">
          <color theme="0"/>
        </top>
        <bottom style="thin">
          <color indexed="64"/>
        </bottom>
        <vertical/>
        <horizontal/>
      </border>
    </dxf>
    <dxf>
      <font>
        <sz val="12"/>
        <color auto="1"/>
      </font>
      <numFmt numFmtId="165" formatCode="0.0"/>
      <fill>
        <patternFill patternType="solid">
          <fgColor indexed="64"/>
          <bgColor indexed="65"/>
        </patternFill>
      </fill>
      <border diagonalUp="0" diagonalDown="0">
        <left/>
        <right style="thin">
          <color theme="0"/>
        </right>
        <top style="thin">
          <color theme="0"/>
        </top>
        <bottom style="thin">
          <color indexed="64"/>
        </bottom>
        <vertical/>
        <horizontal/>
      </border>
    </dxf>
    <dxf>
      <fill>
        <patternFill patternType="solid"/>
      </fill>
    </dxf>
    <dxf>
      <font>
        <sz val="12"/>
        <color auto="1"/>
      </font>
      <numFmt numFmtId="165" formatCode="0.0"/>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12"/>
        <color theme="1"/>
        <name val="Arial"/>
        <scheme val="none"/>
      </font>
      <fill>
        <patternFill patternType="solid">
          <fgColor indexed="64"/>
          <bgColor indexed="65"/>
        </patternFill>
      </fill>
      <border diagonalUp="0" diagonalDown="0" outline="0">
        <left/>
        <right style="thin">
          <color theme="0"/>
        </right>
        <top style="thin">
          <color theme="0"/>
        </top>
        <bottom style="thin">
          <color theme="0"/>
        </bottom>
      </border>
    </dxf>
    <dxf>
      <border outline="0">
        <left style="thin">
          <color theme="0"/>
        </left>
      </border>
    </dxf>
    <dxf>
      <fill>
        <patternFill patternType="solid"/>
      </fill>
    </dxf>
    <dxf>
      <font>
        <b/>
        <i val="0"/>
        <strike val="0"/>
        <condense val="0"/>
        <extend val="0"/>
        <outline val="0"/>
        <shadow val="0"/>
        <u val="none"/>
        <vertAlign val="baseline"/>
        <sz val="12"/>
        <color auto="1"/>
        <name val="Arial"/>
        <scheme val="none"/>
      </font>
      <fill>
        <patternFill patternType="solid">
          <fgColor indexed="64"/>
          <bgColor theme="0"/>
        </patternFill>
      </fill>
      <alignment horizontal="right" vertical="bottom" textRotation="0" wrapText="1" indent="0" justifyLastLine="0" shrinkToFit="0" readingOrder="0"/>
    </dxf>
    <dxf>
      <font>
        <sz val="12"/>
        <color auto="1"/>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indexed="64"/>
        </bottom>
        <vertical/>
        <horizontal/>
      </border>
    </dxf>
    <dxf>
      <font>
        <sz val="12"/>
        <color auto="1"/>
      </font>
      <numFmt numFmtId="165" formatCode="0.0"/>
      <fill>
        <patternFill patternType="solid">
          <fgColor indexed="64"/>
          <bgColor indexed="65"/>
        </patternFill>
      </fill>
      <border diagonalUp="0" diagonalDown="0">
        <left style="thin">
          <color theme="0"/>
        </left>
        <right style="mediumDashed">
          <color auto="1"/>
        </right>
        <top style="thin">
          <color theme="0"/>
        </top>
        <bottom style="thin">
          <color indexed="64"/>
        </bottom>
        <vertical/>
        <horizontal/>
      </border>
    </dxf>
    <dxf>
      <font>
        <sz val="12"/>
        <color auto="1"/>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indexed="64"/>
        </bottom>
        <vertical/>
        <horizontal/>
      </border>
    </dxf>
    <dxf>
      <fill>
        <patternFill patternType="solid"/>
      </fill>
    </dxf>
    <dxf>
      <font>
        <sz val="12"/>
        <color auto="1"/>
      </font>
      <numFmt numFmtId="165" formatCode="0.0"/>
      <fill>
        <patternFill patternType="solid">
          <fgColor indexed="64"/>
          <bgColor indexed="65"/>
        </patternFill>
      </fill>
      <border diagonalUp="0" diagonalDown="0">
        <left style="thin">
          <color theme="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indexed="64"/>
          <bgColor indexed="65"/>
        </patternFill>
      </fill>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12"/>
        <color theme="1"/>
        <name val="Arial"/>
        <scheme val="none"/>
      </font>
      <fill>
        <patternFill patternType="solid">
          <fgColor indexed="64"/>
          <bgColor indexed="65"/>
        </patternFill>
      </fill>
      <border diagonalUp="0" diagonalDown="0" outline="0">
        <left style="thin">
          <color theme="0"/>
        </left>
        <right style="thin">
          <color theme="0"/>
        </right>
        <top style="thin">
          <color theme="0"/>
        </top>
        <bottom style="thin">
          <color theme="0"/>
        </bottom>
      </border>
    </dxf>
    <dxf>
      <fill>
        <patternFill patternType="solid"/>
      </fill>
    </dxf>
    <dxf>
      <font>
        <b/>
        <i val="0"/>
        <strike val="0"/>
        <condense val="0"/>
        <extend val="0"/>
        <outline val="0"/>
        <shadow val="0"/>
        <u val="none"/>
        <vertAlign val="baseline"/>
        <sz val="12"/>
        <color auto="1"/>
        <name val="Arial"/>
        <scheme val="none"/>
      </font>
      <fill>
        <patternFill patternType="solid">
          <fgColor indexed="64"/>
          <bgColor theme="0"/>
        </patternFill>
      </fill>
      <alignment horizontal="right" vertical="bottom" textRotation="0" wrapText="1" indent="0" justifyLastLine="0" shrinkToFit="0" readingOrder="0"/>
    </dxf>
    <dxf>
      <font>
        <sz val="12"/>
        <color auto="1"/>
      </font>
      <fill>
        <patternFill patternType="solid">
          <fgColor indexed="64"/>
          <bgColor indexed="65"/>
        </patternFill>
      </fill>
      <border diagonalUp="0" diagonalDown="0">
        <left style="thin">
          <color theme="0"/>
        </left>
        <right/>
        <top style="thin">
          <color theme="0"/>
        </top>
        <bottom style="thin">
          <color indexed="64"/>
        </bottom>
        <vertical/>
        <horizontal/>
      </border>
    </dxf>
    <dxf>
      <font>
        <sz val="12"/>
        <color auto="1"/>
      </font>
      <fill>
        <patternFill patternType="solid">
          <fgColor indexed="64"/>
          <bgColor indexed="65"/>
        </patternFill>
      </fill>
      <border diagonalUp="0" diagonalDown="0">
        <left style="thin">
          <color theme="0"/>
        </left>
        <right style="thin">
          <color theme="0"/>
        </right>
        <top style="thin">
          <color theme="0"/>
        </top>
        <bottom style="thin">
          <color indexed="64"/>
        </bottom>
        <vertical/>
        <horizontal/>
      </border>
    </dxf>
    <dxf>
      <font>
        <sz val="12"/>
        <color auto="1"/>
      </font>
      <fill>
        <patternFill patternType="solid">
          <fgColor indexed="64"/>
          <bgColor indexed="65"/>
        </patternFill>
      </fill>
      <border diagonalUp="0" diagonalDown="0">
        <left style="thin">
          <color theme="0"/>
        </left>
        <right/>
        <top style="thin">
          <color theme="0"/>
        </top>
        <bottom style="thin">
          <color indexed="64"/>
        </bottom>
        <vertical/>
        <horizontal/>
      </border>
    </dxf>
    <dxf>
      <font>
        <sz val="12"/>
        <color auto="1"/>
      </font>
      <fill>
        <patternFill patternType="solid">
          <fgColor indexed="64"/>
          <bgColor indexed="65"/>
        </patternFill>
      </fill>
      <border diagonalUp="0" diagonalDown="0">
        <left style="thin">
          <color theme="0"/>
        </left>
        <right/>
        <top style="thin">
          <color theme="0"/>
        </top>
        <bottom style="thin">
          <color indexed="64"/>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auto="1"/>
        <name val="Arial"/>
        <scheme val="none"/>
      </font>
      <numFmt numFmtId="165" formatCode="0.0"/>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indexed="64"/>
          <bgColor indexed="65"/>
        </patternFill>
      </fill>
      <alignment horizontal="general"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indexed="64"/>
          <bgColor indexed="65"/>
        </patternFill>
      </fill>
      <alignment horizontal="general" vertical="bottom" textRotation="0" wrapText="0" indent="0" justifyLastLine="0" shrinkToFit="0" readingOrder="0"/>
      <border diagonalUp="0" diagonalDown="0">
        <left/>
        <right style="thin">
          <color theme="0"/>
        </right>
        <top style="thin">
          <color theme="0"/>
        </top>
        <bottom style="thin">
          <color theme="0"/>
        </bottom>
      </border>
    </dxf>
    <dxf>
      <font>
        <b/>
        <i val="0"/>
        <strike val="0"/>
        <condense val="0"/>
        <extend val="0"/>
        <outline val="0"/>
        <shadow val="0"/>
        <u val="none"/>
        <vertAlign val="baseline"/>
        <sz val="12"/>
        <color theme="1"/>
        <name val="Arial"/>
        <scheme val="none"/>
      </font>
      <fill>
        <patternFill patternType="solid">
          <fgColor indexed="64"/>
          <bgColor theme="0"/>
        </patternFill>
      </fill>
      <alignment horizontal="left" vertical="top" textRotation="0" wrapText="1" indent="0" justifyLastLine="0" shrinkToFit="0" readingOrder="0"/>
      <border diagonalUp="0" diagonalDown="0">
        <left/>
        <right style="thin">
          <color theme="0"/>
        </right>
        <top style="thin">
          <color theme="0"/>
        </top>
        <bottom style="thin">
          <color theme="0"/>
        </bottom>
      </border>
    </dxf>
    <dxf>
      <border outline="0">
        <left style="thin">
          <color theme="0"/>
        </left>
        <right style="thin">
          <color theme="0"/>
        </right>
        <top style="medium">
          <color indexed="64"/>
        </top>
        <bottom style="medium">
          <color indexed="64"/>
        </bottom>
      </border>
    </dxf>
    <dxf>
      <fill>
        <patternFill patternType="solid"/>
      </fill>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2"/>
        <color theme="1"/>
        <name val="Arial"/>
        <scheme val="none"/>
      </font>
      <numFmt numFmtId="165" formatCode="0.0"/>
      <fill>
        <patternFill patternType="solid">
          <fgColor indexed="64"/>
          <bgColor indexed="65"/>
        </patternFill>
      </fill>
    </dxf>
    <dxf>
      <font>
        <strike val="0"/>
        <outline val="0"/>
        <shadow val="0"/>
        <u val="none"/>
        <vertAlign val="baseline"/>
        <sz val="12"/>
        <color theme="1"/>
        <name val="Arial"/>
        <scheme val="none"/>
      </font>
      <numFmt numFmtId="165" formatCode="0.0"/>
      <fill>
        <patternFill patternType="solid">
          <fgColor indexed="64"/>
          <bgColor indexed="65"/>
        </patternFill>
      </fill>
      <border diagonalUp="0" diagonalDown="0">
        <left/>
        <right style="mediumDashed">
          <color indexed="64"/>
        </right>
        <vertical/>
      </border>
    </dxf>
    <dxf>
      <font>
        <strike val="0"/>
        <outline val="0"/>
        <shadow val="0"/>
        <u val="none"/>
        <vertAlign val="baseline"/>
        <sz val="12"/>
        <color theme="1"/>
        <name val="Arial"/>
        <scheme val="none"/>
      </font>
      <numFmt numFmtId="165" formatCode="0.0"/>
      <fill>
        <patternFill patternType="solid">
          <fgColor indexed="64"/>
          <bgColor indexed="65"/>
        </patternFill>
      </fill>
    </dxf>
    <dxf>
      <font>
        <strike val="0"/>
        <outline val="0"/>
        <shadow val="0"/>
        <u val="none"/>
        <vertAlign val="baseline"/>
        <sz val="12"/>
        <color theme="1"/>
        <name val="Arial"/>
        <scheme val="none"/>
      </font>
      <numFmt numFmtId="165" formatCode="0.0"/>
      <fill>
        <patternFill patternType="solid">
          <fgColor indexed="64"/>
          <bgColor indexed="65"/>
        </patternFill>
      </fill>
    </dxf>
    <dxf>
      <font>
        <strike val="0"/>
        <outline val="0"/>
        <shadow val="0"/>
        <u val="none"/>
        <vertAlign val="baseline"/>
        <sz val="12"/>
        <color theme="1"/>
        <name val="Arial"/>
        <scheme val="none"/>
      </font>
      <numFmt numFmtId="165" formatCode="0.0"/>
      <fill>
        <patternFill patternType="solid">
          <fgColor indexed="64"/>
          <bgColor indexed="65"/>
        </patternFill>
      </fill>
      <border diagonalUp="0" diagonalDown="0">
        <left/>
        <right style="mediumDashed">
          <color indexed="64"/>
        </right>
        <top/>
        <bottom/>
        <vertical/>
        <horizontal/>
      </border>
    </dxf>
    <dxf>
      <font>
        <strike val="0"/>
        <outline val="0"/>
        <shadow val="0"/>
        <u val="none"/>
        <vertAlign val="baseline"/>
        <sz val="12"/>
        <color theme="1"/>
        <name val="Arial"/>
        <scheme val="none"/>
      </font>
    </dxf>
    <dxf>
      <font>
        <strike val="0"/>
        <outline val="0"/>
        <shadow val="0"/>
        <u val="none"/>
        <vertAlign val="baseline"/>
        <sz val="12"/>
        <color theme="1"/>
        <name val="Arial"/>
        <scheme val="none"/>
      </font>
      <border diagonalUp="0" diagonalDown="0">
        <left/>
        <right style="mediumDashed">
          <color indexed="64"/>
        </right>
        <top style="thin">
          <color auto="1"/>
        </top>
        <bottom style="thin">
          <color auto="1"/>
        </bottom>
        <vertical/>
        <horizontal style="thin">
          <color auto="1"/>
        </horizontal>
      </border>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border diagonalUp="0" diagonalDown="0">
        <left/>
        <right style="mediumDashed">
          <color indexed="64"/>
        </right>
        <top style="thin">
          <color auto="1"/>
        </top>
        <bottom style="thin">
          <color auto="1"/>
        </bottom>
        <vertical/>
        <horizontal style="thin">
          <color auto="1"/>
        </horizontal>
      </border>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auto="1"/>
        <name val="Arial"/>
        <scheme val="none"/>
      </font>
      <numFmt numFmtId="165" formatCode="0.0"/>
      <fill>
        <patternFill patternType="solid">
          <fgColor indexed="64"/>
          <bgColor indexed="65"/>
        </patternFill>
      </fill>
      <border diagonalUp="0" diagonalDown="0">
        <left style="thin">
          <color theme="0"/>
        </left>
        <right style="mediumDashed">
          <color indexed="64"/>
        </right>
        <top style="thin">
          <color theme="0"/>
        </top>
        <bottom style="thin">
          <color theme="0"/>
        </bottom>
        <vertical/>
        <horizontal/>
      </border>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b/>
        <strike val="0"/>
        <outline val="0"/>
        <shadow val="0"/>
        <u val="none"/>
        <vertAlign val="baseline"/>
        <sz val="12"/>
        <color theme="1"/>
        <name val="Arial"/>
        <scheme val="none"/>
      </font>
    </dxf>
    <dxf>
      <font>
        <strike val="0"/>
        <outline val="0"/>
        <shadow val="0"/>
        <u val="none"/>
        <vertAlign val="baseline"/>
        <sz val="12"/>
        <color theme="1"/>
        <name val="Arial"/>
        <scheme val="none"/>
      </font>
    </dxf>
    <dxf>
      <border>
        <bottom style="thin">
          <color indexed="64"/>
        </bottom>
      </border>
    </dxf>
    <dxf>
      <font>
        <strike val="0"/>
        <outline val="0"/>
        <shadow val="0"/>
        <u val="none"/>
        <vertAlign val="baseline"/>
        <sz val="12"/>
        <color theme="1"/>
        <name val="Arial"/>
        <scheme val="none"/>
      </font>
    </dxf>
    <dxf>
      <font>
        <b val="0"/>
        <i val="0"/>
        <strike val="0"/>
        <condense val="0"/>
        <extend val="0"/>
        <outline val="0"/>
        <shadow val="0"/>
        <u val="none"/>
        <vertAlign val="baseline"/>
        <sz val="12"/>
        <color theme="1"/>
        <name val="Arial"/>
        <family val="2"/>
        <scheme val="none"/>
      </font>
      <fill>
        <patternFill patternType="solid">
          <fgColor indexed="64"/>
          <bgColor indexed="65"/>
        </patternFill>
      </fill>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Arial"/>
        <family val="2"/>
        <scheme val="none"/>
      </font>
      <alignment horizontal="right" vertical="bottom" textRotation="0" wrapText="0"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Arial"/>
        <family val="2"/>
        <scheme val="none"/>
      </font>
      <border diagonalUp="0" diagonalDown="0" outline="0">
        <left/>
        <right/>
        <top/>
        <bottom style="thin">
          <color indexed="64"/>
        </bottom>
      </border>
    </dxf>
    <dxf>
      <border outline="0">
        <top style="medium">
          <color indexed="64"/>
        </top>
        <bottom style="medium">
          <color indexed="64"/>
        </bottom>
      </border>
    </dxf>
    <dxf>
      <font>
        <b val="0"/>
        <i val="0"/>
        <strike val="0"/>
        <condense val="0"/>
        <extend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numFmt numFmtId="0" formatCode="General"/>
      <fill>
        <patternFill patternType="solid">
          <fgColor theme="0"/>
          <bgColor theme="0"/>
        </patternFill>
      </fill>
      <alignment horizontal="left" vertical="top" textRotation="0" wrapText="1" indent="0" justifyLastLine="0" shrinkToFit="0" readingOrder="0"/>
      <border diagonalUp="0" diagonalDown="0" outline="0">
        <left style="thin">
          <color theme="0"/>
        </left>
        <right style="thin">
          <color theme="0"/>
        </right>
        <top/>
        <bottom/>
      </border>
    </dxf>
    <dxf>
      <font>
        <sz val="12"/>
        <color auto="1"/>
      </font>
      <numFmt numFmtId="167" formatCode="_-* #,##0.0_-;\-* #,##0.0_-;_-* &quot;-&quot;??_-;_-@_-"/>
      <fill>
        <patternFill patternType="solid">
          <fgColor theme="0"/>
          <bgColor indexed="65"/>
        </patternFill>
      </fill>
      <alignment horizontal="right" vertical="bottom" textRotation="0" wrapText="0" indent="0" justifyLastLine="0" shrinkToFit="0" readingOrder="0"/>
      <border diagonalUp="0" diagonalDown="0">
        <left/>
        <right/>
        <top/>
        <bottom style="thin">
          <color indexed="64"/>
        </bottom>
        <vertical/>
        <horizontal/>
      </border>
    </dxf>
    <dxf>
      <font>
        <sz val="12"/>
        <color auto="1"/>
      </font>
      <numFmt numFmtId="167" formatCode="_-* #,##0.0_-;\-* #,##0.0_-;_-* &quot;-&quot;??_-;_-@_-"/>
      <fill>
        <patternFill patternType="solid">
          <fgColor theme="0"/>
          <bgColor indexed="65"/>
        </patternFill>
      </fill>
      <alignment horizontal="left" vertical="bottom" textRotation="0" wrapText="0" indent="0" justifyLastLine="0" shrinkToFit="0" readingOrder="0"/>
      <border diagonalUp="0" diagonalDown="0">
        <left/>
        <right style="mediumDashed">
          <color indexed="64"/>
        </right>
        <top/>
        <bottom style="thin">
          <color indexed="64"/>
        </bottom>
        <vertical/>
        <horizontal/>
      </border>
    </dxf>
    <dxf>
      <font>
        <b val="0"/>
        <i/>
        <strike val="0"/>
        <condense val="0"/>
        <extend val="0"/>
        <outline val="0"/>
        <shadow val="0"/>
        <u val="none"/>
        <vertAlign val="baseline"/>
        <sz val="12"/>
        <color auto="1"/>
        <name val="Arial"/>
        <scheme val="none"/>
      </font>
      <numFmt numFmtId="167" formatCode="_-* #,##0.0_-;\-* #,##0.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7" formatCode="_-* #,##0.0_-;\-* #,##0.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7" formatCode="_-* #,##0.0_-;\-* #,##0.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7" formatCode="_-* #,##0.0_-;\-* #,##0.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7" formatCode="_-* #,##0.0_-;\-* #,##0.0_-;_-* &quot;-&quot;??_-;_-@_-"/>
      <fill>
        <patternFill patternType="solid">
          <fgColor theme="0"/>
          <bgColor indexed="65"/>
        </patternFill>
      </fill>
      <alignment horizontal="right" vertical="bottom" textRotation="0" wrapText="0" indent="0" justifyLastLine="0" shrinkToFit="0" readingOrder="0"/>
      <border diagonalUp="0" diagonalDown="0">
        <left/>
        <right style="mediumDashed">
          <color indexed="64"/>
        </right>
        <top/>
        <bottom/>
        <vertical/>
        <horizontal/>
      </border>
    </dxf>
    <dxf>
      <font>
        <b val="0"/>
        <i/>
        <strike val="0"/>
        <condense val="0"/>
        <extend val="0"/>
        <outline val="0"/>
        <shadow val="0"/>
        <u val="none"/>
        <vertAlign val="baseline"/>
        <sz val="12"/>
        <color auto="1"/>
        <name val="Arial"/>
        <scheme val="none"/>
      </font>
      <numFmt numFmtId="167" formatCode="_-* #,##0.0_-;\-* #,##0.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6" formatCode="_-* #,##0_-;\-* #,##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6" formatCode="_-* #,##0_-;\-* #,##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6" formatCode="_-* #,##0_-;\-* #,##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6" formatCode="_-* #,##0_-;\-* #,##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6" formatCode="_-* #,##0_-;\-* #,##0_-;_-* &quot;-&quot;??_-;_-@_-"/>
      <fill>
        <patternFill patternType="solid">
          <fgColor theme="0"/>
          <bgColor indexed="65"/>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Arial"/>
        <scheme val="none"/>
      </font>
      <numFmt numFmtId="166" formatCode="_-* #,##0_-;\-* #,##0_-;_-* &quot;-&quot;??_-;_-@_-"/>
      <fill>
        <patternFill patternType="solid">
          <fgColor theme="0"/>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solid">
          <fgColor theme="0"/>
          <bgColor theme="0"/>
        </patternFill>
      </fill>
      <alignment horizontal="left" vertical="top" textRotation="0" wrapText="1" indent="1" justifyLastLine="0" shrinkToFit="0" readingOrder="0"/>
      <border diagonalUp="0" diagonalDown="0" outline="0">
        <left style="thin">
          <color theme="0"/>
        </left>
        <right style="thin">
          <color theme="0"/>
        </right>
        <top style="thin">
          <color theme="0"/>
        </top>
        <bottom style="thin">
          <color theme="0"/>
        </bottom>
      </border>
    </dxf>
    <dxf>
      <font>
        <b/>
        <i val="0"/>
        <strike val="0"/>
        <condense val="0"/>
        <extend val="0"/>
        <outline val="0"/>
        <shadow val="0"/>
        <u val="none"/>
        <vertAlign val="baseline"/>
        <sz val="12"/>
        <color auto="1"/>
        <name val="Arial"/>
        <scheme val="none"/>
      </font>
      <fill>
        <patternFill patternType="solid">
          <fgColor theme="0"/>
          <bgColor theme="0"/>
        </patternFill>
      </fill>
      <alignment horizontal="left" vertical="top" textRotation="0" wrapText="1" indent="1" justifyLastLine="0" shrinkToFit="0" readingOrder="0"/>
      <border diagonalUp="0" diagonalDown="0" outline="0">
        <left style="thin">
          <color theme="0"/>
        </left>
        <right/>
        <top/>
        <bottom style="thin">
          <color theme="0"/>
        </bottom>
      </border>
    </dxf>
    <dxf>
      <border outline="0">
        <top style="medium">
          <color indexed="64"/>
        </top>
        <bottom style="double">
          <color indexed="64"/>
        </bottom>
      </border>
    </dxf>
    <dxf>
      <fill>
        <patternFill patternType="solid">
          <fgColor theme="0"/>
          <bgColor indexed="65"/>
        </patternFill>
      </fill>
      <alignment horizontal="right" vertical="bottom" textRotation="0" wrapText="0" indent="0" justifyLastLine="0" shrinkToFit="0" readingOrder="0"/>
    </dxf>
    <dxf>
      <border outline="0">
        <bottom style="thin">
          <color indexed="64"/>
        </bottom>
      </border>
    </dxf>
    <dxf>
      <fill>
        <patternFill patternType="solid">
          <fgColor theme="0"/>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right style="thin">
          <color theme="0"/>
        </right>
        <top/>
        <bottom style="mediumDashed">
          <color indexed="64"/>
        </bottom>
        <vertical/>
        <horizontal/>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numFmt numFmtId="165" formatCode="0.0"/>
      <alignment horizontal="right" textRotation="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family val="2"/>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font>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right style="thin">
          <color theme="0"/>
        </right>
        <top/>
        <bottom style="mediumDashed">
          <color indexed="64"/>
        </bottom>
      </border>
    </dxf>
    <dxf>
      <font>
        <b val="0"/>
        <i val="0"/>
        <strike val="0"/>
        <condense val="0"/>
        <extend val="0"/>
        <outline val="0"/>
        <shadow val="0"/>
        <u val="none"/>
        <vertAlign val="baseline"/>
        <sz val="12"/>
        <color auto="1"/>
        <name val="Arial"/>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scheme val="none"/>
      </font>
      <numFmt numFmtId="165" formatCode="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scheme val="none"/>
      </font>
      <numFmt numFmtId="165" formatCode="0.0"/>
      <fill>
        <patternFill patternType="solid">
          <fgColor indexed="64"/>
          <bgColor theme="0"/>
        </patternFill>
      </fill>
      <alignment horizontal="right" vertical="bottom" textRotation="0" wrapText="0" indent="0" justifyLastLine="0" shrinkToFit="0" readingOrder="0"/>
      <border diagonalUp="0" diagonalDown="0">
        <left/>
        <right/>
        <top/>
        <bottom style="mediumDashed">
          <color indexed="64"/>
        </bottom>
      </border>
    </dxf>
    <dxf>
      <font>
        <b val="0"/>
        <i val="0"/>
        <strike val="0"/>
        <condense val="0"/>
        <extend val="0"/>
        <outline val="0"/>
        <shadow val="0"/>
        <u val="none"/>
        <vertAlign val="baseline"/>
        <sz val="12"/>
        <color auto="1"/>
        <name val="Arial"/>
        <scheme val="none"/>
      </font>
      <numFmt numFmtId="165" formatCode="0.0"/>
      <fill>
        <patternFill patternType="solid">
          <fgColor indexed="64"/>
          <bgColor theme="0"/>
        </patternFill>
      </fill>
      <alignment horizontal="right" vertical="bottom" textRotation="0" wrapText="0" indent="0" justifyLastLine="0" shrinkToFit="0" readingOrder="0"/>
    </dxf>
    <dxf>
      <fill>
        <patternFill patternType="solid">
          <bgColor theme="0"/>
        </patternFill>
      </fill>
    </dxf>
    <dxf>
      <border outline="0">
        <top style="medium">
          <color indexed="64"/>
        </top>
        <bottom style="medium">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general" vertical="top" textRotation="0" wrapText="1" indent="0" justifyLastLine="0" shrinkToFit="0" readingOrder="0"/>
      <border diagonalUp="0" diagonalDown="0" outline="0">
        <left/>
        <right/>
        <bottom/>
      </border>
    </dxf>
    <dxf>
      <font>
        <b val="0"/>
        <i val="0"/>
        <strike val="0"/>
        <condense val="0"/>
        <extend val="0"/>
        <outline val="0"/>
        <shadow val="0"/>
        <u val="none"/>
        <vertAlign val="baseline"/>
        <sz val="10"/>
        <color auto="1"/>
        <name val="Arial"/>
        <scheme val="none"/>
      </font>
      <fill>
        <patternFill patternType="solid">
          <fgColor theme="0"/>
          <bgColor indexed="65"/>
        </patternFill>
      </fill>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12"/>
        <color auto="1"/>
        <name val="Arial"/>
        <scheme val="none"/>
      </font>
      <fill>
        <patternFill patternType="solid">
          <fgColor theme="0"/>
          <bgColor theme="0"/>
        </patternFill>
      </fill>
      <alignment horizontal="left" vertical="top" textRotation="0" wrapText="1" indent="0" justifyLastLine="0" shrinkToFit="0" readingOrder="0"/>
      <border diagonalUp="0" diagonalDown="0" outline="0">
        <left style="thin">
          <color theme="0"/>
        </left>
        <right style="thin">
          <color theme="0"/>
        </right>
        <top style="thin">
          <color theme="0"/>
        </top>
        <bottom style="thin">
          <color theme="0"/>
        </bottom>
      </border>
    </dxf>
    <dxf>
      <border outline="0">
        <right style="thin">
          <color theme="0"/>
        </right>
        <top style="medium">
          <color indexed="64"/>
        </top>
        <bottom style="medium">
          <color indexed="64"/>
        </bottom>
      </border>
    </dxf>
    <dxf>
      <font>
        <b val="0"/>
        <i val="0"/>
        <strike val="0"/>
        <condense val="0"/>
        <extend val="0"/>
        <outline val="0"/>
        <shadow val="0"/>
        <u val="none"/>
        <vertAlign val="baseline"/>
        <sz val="10"/>
        <color auto="1"/>
        <name val="Arial"/>
        <scheme val="none"/>
      </font>
      <fill>
        <patternFill patternType="solid">
          <fgColor theme="0"/>
          <bgColor indexed="65"/>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thin">
          <color theme="0"/>
        </right>
        <top/>
        <bottom/>
      </border>
    </dxf>
    <dxf>
      <font>
        <b val="0"/>
        <i/>
        <strike val="0"/>
        <condense val="0"/>
        <extend val="0"/>
        <outline val="0"/>
        <shadow val="0"/>
        <u val="none"/>
        <vertAlign val="baseline"/>
        <sz val="12"/>
        <color rgb="FFFF0000"/>
        <name val="Arial"/>
        <family val="2"/>
        <scheme val="none"/>
      </font>
      <numFmt numFmtId="3" formatCode="#,##0"/>
      <fill>
        <patternFill patternType="solid">
          <fgColor theme="0"/>
          <bgColor indexed="65"/>
        </patternFill>
      </fill>
      <alignment horizontal="right" vertical="bottom"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rgb="FFFF0000"/>
        <name val="Arial"/>
        <family val="2"/>
        <scheme val="none"/>
      </font>
      <numFmt numFmtId="1" formatCode="0"/>
      <fill>
        <patternFill patternType="solid">
          <fgColor theme="0"/>
          <bgColor indexed="65"/>
        </patternFill>
      </fill>
      <alignment horizontal="right" vertical="bottom"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1" indent="0" justifyLastLine="0" shrinkToFit="0" readingOrder="0"/>
      <border diagonalUp="0" diagonalDown="0" outline="0">
        <left/>
        <right style="thin">
          <color theme="0"/>
        </right>
        <top style="thin">
          <color theme="0"/>
        </top>
        <bottom style="thin">
          <color theme="0"/>
        </bottom>
      </border>
    </dxf>
    <dxf>
      <border outline="0">
        <top style="thin">
          <color theme="0"/>
        </top>
      </border>
    </dxf>
    <dxf>
      <border outline="0">
        <left style="thin">
          <color theme="0"/>
        </left>
        <right style="thin">
          <color theme="0"/>
        </right>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theme="0"/>
          <bgColor indexed="65"/>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theme="0"/>
          <bgColor theme="0"/>
        </patternFill>
      </fill>
      <alignment horizontal="center" vertical="center" textRotation="0" wrapText="1" indent="0" justifyLastLine="0" shrinkToFit="0" readingOrder="0"/>
      <border diagonalUp="0" diagonalDown="0" outline="0">
        <left style="thin">
          <color theme="0"/>
        </left>
        <right style="thin">
          <color theme="0"/>
        </right>
        <top/>
        <bottom/>
      </border>
    </dxf>
    <dxf>
      <font>
        <strike val="0"/>
        <outline val="0"/>
        <shadow val="0"/>
        <u val="none"/>
        <vertAlign val="baseline"/>
        <sz val="12"/>
        <color theme="1"/>
        <name val="Arial"/>
        <scheme val="none"/>
      </font>
      <numFmt numFmtId="165" formatCode="0.0"/>
      <fill>
        <patternFill patternType="solid">
          <fgColor indexed="64"/>
          <bgColor indexed="65"/>
        </patternFill>
      </fill>
      <border diagonalUp="0" diagonalDown="0">
        <left/>
        <right/>
        <top/>
        <bottom style="thin">
          <color indexed="64"/>
        </bottom>
        <vertical/>
        <horizontal/>
      </border>
    </dxf>
    <dxf>
      <font>
        <strike val="0"/>
        <outline val="0"/>
        <shadow val="0"/>
        <u val="none"/>
        <vertAlign val="baseline"/>
        <sz val="12"/>
        <color theme="1"/>
        <name val="Arial"/>
        <scheme val="none"/>
      </font>
      <numFmt numFmtId="165" formatCode="0.0"/>
      <fill>
        <patternFill patternType="solid">
          <fgColor indexed="64"/>
          <bgColor indexed="65"/>
        </patternFill>
      </fill>
      <border diagonalUp="0" diagonalDown="0">
        <left/>
        <right style="mediumDashed">
          <color indexed="64"/>
        </right>
        <top/>
        <bottom style="thin">
          <color indexed="64"/>
        </bottom>
        <vertical/>
        <horizontal/>
      </border>
    </dxf>
    <dxf>
      <font>
        <strike val="0"/>
        <outline val="0"/>
        <shadow val="0"/>
        <u val="none"/>
        <vertAlign val="baseline"/>
        <sz val="12"/>
        <color theme="1"/>
        <name val="Arial"/>
        <scheme val="none"/>
      </font>
      <numFmt numFmtId="165" formatCode="0.0"/>
      <fill>
        <patternFill patternType="solid">
          <fgColor indexed="64"/>
          <bgColor indexed="65"/>
        </patternFill>
      </fill>
      <border diagonalUp="0" diagonalDown="0">
        <left/>
        <right/>
        <top/>
        <bottom style="thin">
          <color indexed="64"/>
        </bottom>
        <vertical/>
        <horizontal/>
      </border>
    </dxf>
    <dxf>
      <font>
        <strike val="0"/>
        <outline val="0"/>
        <shadow val="0"/>
        <u val="none"/>
        <vertAlign val="baseline"/>
        <sz val="12"/>
        <color theme="1"/>
        <name val="Arial"/>
        <scheme val="none"/>
      </font>
      <numFmt numFmtId="165" formatCode="0.0"/>
      <fill>
        <patternFill patternType="solid">
          <fgColor indexed="64"/>
          <bgColor indexed="65"/>
        </patternFill>
      </fill>
    </dxf>
    <dxf>
      <font>
        <strike val="0"/>
        <outline val="0"/>
        <shadow val="0"/>
        <u val="none"/>
        <vertAlign val="baseline"/>
        <sz val="12"/>
        <color theme="1"/>
        <name val="Arial"/>
        <scheme val="none"/>
      </font>
      <numFmt numFmtId="165" formatCode="0.0"/>
      <fill>
        <patternFill patternType="solid">
          <fgColor indexed="64"/>
          <bgColor indexed="65"/>
        </patternFill>
      </fill>
      <border diagonalUp="0" diagonalDown="0">
        <left/>
        <right style="mediumDashed">
          <color indexed="64"/>
        </right>
        <top/>
        <bottom/>
        <vertical/>
        <horizontal/>
      </border>
    </dxf>
    <dxf>
      <font>
        <strike val="0"/>
        <outline val="0"/>
        <shadow val="0"/>
        <u val="none"/>
        <vertAlign val="baseline"/>
        <sz val="12"/>
        <color theme="1"/>
        <name val="Arial"/>
        <scheme val="none"/>
      </font>
    </dxf>
    <dxf>
      <font>
        <strike val="0"/>
        <outline val="0"/>
        <shadow val="0"/>
        <u val="none"/>
        <vertAlign val="baseline"/>
        <sz val="12"/>
        <color theme="1"/>
        <name val="Arial"/>
        <scheme val="none"/>
      </font>
      <border diagonalUp="0" diagonalDown="0">
        <left/>
        <right style="mediumDashed">
          <color indexed="64"/>
        </right>
        <vertical/>
      </border>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font>
        <strike val="0"/>
        <outline val="0"/>
        <shadow val="0"/>
        <u val="none"/>
        <vertAlign val="baseline"/>
        <sz val="12"/>
        <color theme="1"/>
        <name val="Arial"/>
        <scheme val="none"/>
      </font>
    </dxf>
    <dxf>
      <border>
        <bottom style="thin">
          <color indexed="64"/>
        </bottom>
      </border>
    </dxf>
    <dxf>
      <font>
        <strike val="0"/>
        <outline val="0"/>
        <shadow val="0"/>
        <u val="none"/>
        <vertAlign val="baseline"/>
        <sz val="12"/>
        <color theme="1"/>
        <name val="Arial"/>
        <scheme val="none"/>
      </font>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style="mediumDashed">
          <color auto="1"/>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style="mediumDashed">
          <color indexed="64"/>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style="mediumDashed">
          <color indexed="64"/>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theme="0"/>
        </patternFill>
      </fill>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border outline="0">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patternFill>
      </fill>
    </dxf>
    <dxf>
      <font>
        <sz val="12"/>
        <color rgb="FF000000"/>
      </font>
      <numFmt numFmtId="165" formatCode="0.0"/>
      <fill>
        <patternFill patternType="solid">
          <fgColor theme="0"/>
          <bgColor indexed="65"/>
        </patternFill>
      </fill>
      <alignment horizontal="right" vertical="bottom" textRotation="0" wrapText="0" indent="0" justifyLastLine="0" shrinkToFit="0" readingOrder="0"/>
      <border diagonalUp="0" diagonalDown="0">
        <left/>
        <right/>
        <top style="thin">
          <color theme="0"/>
        </top>
        <bottom style="thin">
          <color indexed="64"/>
        </bottom>
        <vertical/>
        <horizontal/>
      </border>
    </dxf>
    <dxf>
      <font>
        <sz val="12"/>
        <color rgb="FF000000"/>
      </font>
      <numFmt numFmtId="165" formatCode="0.0"/>
      <fill>
        <patternFill patternType="solid">
          <fgColor theme="0"/>
          <bgColor indexed="65"/>
        </patternFill>
      </fill>
      <alignment horizontal="right" vertical="bottom" textRotation="0" wrapText="0" indent="0" justifyLastLine="0" shrinkToFit="0" readingOrder="0"/>
      <border diagonalUp="0" diagonalDown="0">
        <left/>
        <right style="mediumDashed">
          <color auto="1"/>
        </right>
        <top style="thin">
          <color theme="0"/>
        </top>
        <bottom style="thin">
          <color indexed="64"/>
        </bottom>
        <vertical/>
        <horizontal/>
      </border>
    </dxf>
    <dxf>
      <font>
        <sz val="12"/>
        <color rgb="FF000000"/>
      </font>
      <numFmt numFmtId="165" formatCode="0.0"/>
      <fill>
        <patternFill patternType="solid">
          <fgColor theme="0"/>
          <bgColor indexed="65"/>
        </patternFill>
      </fill>
      <alignment horizontal="right" vertical="bottom" textRotation="0" wrapText="0" indent="0" justifyLastLine="0" shrinkToFit="0" readingOrder="0"/>
      <border diagonalUp="0" diagonalDown="0">
        <left/>
        <right/>
        <top style="thin">
          <color theme="0"/>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2" formatCode="0.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mediumDashed">
          <color indexed="64"/>
        </right>
        <top style="thin">
          <color theme="0"/>
        </top>
        <bottom/>
      </border>
    </dxf>
    <dxf>
      <font>
        <sz val="12"/>
        <color rgb="FF000000"/>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mediumDashed">
          <color indexed="64"/>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theme="1"/>
        <name val="Arial"/>
        <family val="2"/>
        <scheme val="none"/>
      </font>
      <numFmt numFmtId="165" formatCode="0.0"/>
      <fill>
        <patternFill patternType="solid">
          <fgColor theme="0"/>
          <bgColor indexed="65"/>
        </patternFill>
      </fill>
      <border diagonalUp="0" diagonalDown="0" outlin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mediumDashed">
          <color indexed="64"/>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mediumDashed">
          <color indexed="64"/>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rgb="FF000000"/>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rgb="FF000000"/>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family val="2"/>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outline="0">
        <left/>
        <right style="thin">
          <color theme="0"/>
        </right>
        <top style="thin">
          <color theme="0"/>
        </top>
        <bottom/>
      </border>
    </dxf>
    <dxf>
      <font>
        <b val="0"/>
        <i val="0"/>
        <strike val="0"/>
        <condense val="0"/>
        <extend val="0"/>
        <outline val="0"/>
        <shadow val="0"/>
        <u val="none"/>
        <vertAlign val="baseline"/>
        <sz val="12"/>
        <color auto="1"/>
        <name val="Arial"/>
        <scheme val="none"/>
      </font>
      <numFmt numFmtId="165" formatCode="0.0"/>
      <fill>
        <patternFill patternType="solid">
          <fgColor theme="0"/>
          <bgColor indexed="65"/>
        </patternFill>
      </fill>
      <alignment horizontal="right" vertical="bottom"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solid">
          <fgColor theme="0"/>
          <bgColor indexed="65"/>
        </patternFill>
      </fill>
      <border diagonalUp="0" diagonalDown="0" outline="0">
        <left style="thin">
          <color theme="0"/>
        </left>
        <right style="thin">
          <color theme="0"/>
        </right>
        <top style="thin">
          <color theme="0"/>
        </top>
        <bottom/>
      </border>
    </dxf>
    <dxf>
      <fill>
        <patternFill patternType="solid">
          <fgColor theme="0"/>
        </patternFill>
      </fill>
    </dxf>
    <dxf>
      <fill>
        <patternFill patternType="solid">
          <fgColor theme="0"/>
          <bgColor indexed="65"/>
        </patternFill>
      </fill>
      <border diagonalUp="0" diagonalDown="0" outline="0">
        <left style="thin">
          <color theme="0"/>
        </left>
        <right style="thin">
          <color theme="0"/>
        </right>
        <top style="thin">
          <color theme="0"/>
        </top>
        <bottom/>
      </border>
    </dxf>
    <dxf>
      <fill>
        <patternFill patternType="solid">
          <fgColor theme="0"/>
        </patternFill>
      </fill>
    </dxf>
    <dxf>
      <fill>
        <patternFill patternType="solid">
          <fgColor theme="0"/>
          <bgColor indexed="65"/>
        </patternFill>
      </fill>
      <border diagonalUp="0" diagonalDown="0" outline="0">
        <left style="thin">
          <color theme="0"/>
        </left>
        <right style="thin">
          <color theme="0"/>
        </right>
        <top style="thin">
          <color theme="0"/>
        </top>
        <bottom/>
      </border>
    </dxf>
    <dxf>
      <fill>
        <patternFill patternType="solid">
          <fgColor theme="0"/>
        </patternFill>
      </fill>
    </dxf>
    <dxf>
      <fill>
        <patternFill patternType="solid">
          <fgColor theme="0"/>
          <bgColor indexed="65"/>
        </patternFill>
      </fill>
      <border diagonalUp="0" diagonalDown="0" outline="0">
        <left style="thin">
          <color theme="0"/>
        </left>
        <right style="thin">
          <color theme="0"/>
        </right>
        <top style="thin">
          <color theme="0"/>
        </top>
        <bottom/>
      </border>
    </dxf>
    <dxf>
      <fill>
        <patternFill patternType="solid">
          <fgColor theme="0"/>
        </patternFill>
      </fill>
    </dxf>
    <dxf>
      <fill>
        <patternFill patternType="solid">
          <fgColor theme="0"/>
          <bgColor indexed="65"/>
        </patternFill>
      </fill>
      <border diagonalUp="0" diagonalDown="0" outline="0">
        <left style="thin">
          <color theme="0"/>
        </left>
        <right style="thin">
          <color theme="0"/>
        </right>
        <top style="thin">
          <color theme="0"/>
        </top>
        <bottom/>
      </border>
    </dxf>
    <dxf>
      <fill>
        <patternFill patternType="solid">
          <fgColor theme="0"/>
        </patternFill>
      </fill>
    </dxf>
    <dxf>
      <fill>
        <patternFill patternType="solid">
          <fgColor theme="0"/>
          <bgColor indexed="65"/>
        </patternFill>
      </fill>
      <border diagonalUp="0" diagonalDown="0" outline="0">
        <left style="thin">
          <color theme="0"/>
        </left>
        <right style="thin">
          <color theme="0"/>
        </right>
        <top style="thin">
          <color theme="0"/>
        </top>
        <bottom/>
      </border>
    </dxf>
    <dxf>
      <fill>
        <patternFill patternType="solid">
          <fgColor theme="0"/>
        </patternFill>
      </fill>
    </dxf>
    <dxf>
      <fill>
        <patternFill patternType="solid">
          <fgColor theme="0"/>
          <bgColor indexed="65"/>
        </patternFill>
      </fill>
      <border diagonalUp="0" diagonalDown="0" outline="0">
        <left style="thin">
          <color theme="0"/>
        </left>
        <right style="thin">
          <color theme="0"/>
        </right>
        <top style="thin">
          <color theme="0"/>
        </top>
        <bottom/>
      </border>
    </dxf>
    <dxf>
      <fill>
        <patternFill patternType="solid">
          <fgColor theme="0"/>
        </patternFill>
      </fill>
    </dxf>
    <dxf>
      <fill>
        <patternFill patternType="solid">
          <fgColor theme="0"/>
          <bgColor indexed="65"/>
        </patternFill>
      </fill>
      <border diagonalUp="0" diagonalDown="0" outline="0">
        <left style="thin">
          <color theme="0"/>
        </left>
        <right style="thin">
          <color theme="0"/>
        </right>
        <top style="thin">
          <color theme="0"/>
        </top>
        <bottom/>
      </border>
    </dxf>
    <dxf>
      <fill>
        <patternFill patternType="solid">
          <fgColor theme="0"/>
        </patternFill>
      </fill>
    </dxf>
    <dxf>
      <font>
        <b/>
        <i val="0"/>
        <strike val="0"/>
        <condense val="0"/>
        <extend val="0"/>
        <outline val="0"/>
        <shadow val="0"/>
        <u val="none"/>
        <vertAlign val="baseline"/>
        <sz val="12"/>
        <color theme="1"/>
        <name val="Arial"/>
        <family val="2"/>
        <scheme val="none"/>
      </font>
      <fill>
        <patternFill patternType="solid">
          <fgColor theme="0"/>
          <bgColor theme="0"/>
        </patternFill>
      </fill>
      <alignment horizontal="left" vertical="top" textRotation="0" wrapText="1" indent="0" justifyLastLine="0" shrinkToFit="0" readingOrder="0"/>
      <border diagonalUp="0" diagonalDown="0" outline="0">
        <left/>
        <right style="thin">
          <color theme="0"/>
        </right>
        <top style="thin">
          <color theme="0"/>
        </top>
        <bottom/>
      </border>
    </dxf>
    <dxf>
      <font>
        <b/>
        <i val="0"/>
        <strike val="0"/>
        <condense val="0"/>
        <extend val="0"/>
        <outline val="0"/>
        <shadow val="0"/>
        <u val="none"/>
        <vertAlign val="baseline"/>
        <sz val="12"/>
        <color theme="1"/>
        <name val="Arial"/>
        <scheme val="none"/>
      </font>
      <fill>
        <patternFill patternType="solid">
          <fgColor theme="0"/>
          <bgColor theme="0"/>
        </patternFill>
      </fill>
      <alignment horizontal="left" vertical="top" textRotation="0" wrapText="1" indent="0" justifyLastLine="0" shrinkToFit="0" readingOrder="0"/>
      <border diagonalUp="0" diagonalDown="0">
        <left/>
        <right style="thin">
          <color theme="0"/>
        </right>
        <top style="thin">
          <color theme="0"/>
        </top>
        <bottom style="thin">
          <color theme="0"/>
        </bottom>
      </border>
    </dxf>
    <dxf>
      <border outline="0">
        <top style="thin">
          <color theme="0"/>
        </top>
      </border>
    </dxf>
    <dxf>
      <border outline="0">
        <left style="thin">
          <color theme="0"/>
        </left>
        <right style="thin">
          <color theme="0"/>
        </right>
        <top style="medium">
          <color indexed="64"/>
        </top>
        <bottom style="medium">
          <color indexed="64"/>
        </bottom>
      </border>
    </dxf>
    <dxf>
      <fill>
        <patternFill patternType="solid">
          <fgColor theme="0"/>
        </patternFill>
      </fill>
    </dxf>
    <dxf>
      <border outline="0">
        <bottom style="thin">
          <color indexed="64"/>
        </bottom>
      </border>
    </dxf>
    <dxf>
      <font>
        <b/>
        <i val="0"/>
        <strike val="0"/>
        <condense val="0"/>
        <extend val="0"/>
        <outline val="0"/>
        <shadow val="0"/>
        <u val="none"/>
        <vertAlign val="baseline"/>
        <sz val="12"/>
        <color theme="1"/>
        <name val="Arial"/>
        <scheme val="none"/>
      </font>
      <fill>
        <patternFill patternType="solid">
          <fgColor theme="0"/>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style="mediumDashed">
          <color auto="1"/>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style="mediumDashed">
          <color indexed="64"/>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style="mediumDashed">
          <color indexed="64"/>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font>
        <b/>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left/>
        <right/>
        <top/>
        <bottom style="thin">
          <color indexed="64"/>
        </bottom>
        <vertical/>
        <horizontal/>
      </border>
    </dxf>
    <dxf>
      <border outline="0">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 formatCode="#,##0"/>
      <fill>
        <patternFill patternType="solid">
          <fgColor indexed="64"/>
          <bgColor indexed="65"/>
        </patternFill>
      </fill>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bottom"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patternFill>
      </fill>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indexed="65"/>
        </patternFill>
      </fill>
    </dxf>
    <dxf>
      <border outline="0">
        <bottom style="thin">
          <color indexed="64"/>
        </bottom>
      </border>
    </dxf>
    <dxf>
      <font>
        <b val="0"/>
        <i val="0"/>
        <strike val="0"/>
        <condense val="0"/>
        <extend val="0"/>
        <outline val="0"/>
        <shadow val="0"/>
        <u val="none"/>
        <vertAlign val="baseline"/>
        <sz val="12"/>
        <color auto="1"/>
        <name val="Arial"/>
        <family val="2"/>
        <scheme val="none"/>
      </font>
      <numFmt numFmtId="171" formatCode="_(* #,##0_);_(* \(#,##0\);_(* &quot;-&quot;??_);_(@_)"/>
      <fill>
        <patternFill patternType="solid">
          <fgColor theme="0"/>
          <bgColor theme="0"/>
        </patternFill>
      </fill>
      <alignment horizontal="general" vertical="top"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theme="0"/>
        </patternFill>
      </fill>
      <alignment horizontal="right" vertical="top" textRotation="0" wrapText="1"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numFmt numFmtId="1" formatCode="0"/>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12"/>
        <color auto="1"/>
        <name val="Arial"/>
        <family val="2"/>
        <scheme val="none"/>
      </font>
      <fill>
        <patternFill patternType="solid">
          <fgColor theme="0"/>
          <bgColor theme="0"/>
        </patternFill>
      </fill>
      <alignment horizontal="left" vertical="top" textRotation="0" wrapText="1" indent="0" justifyLastLine="0" shrinkToFit="0" readingOrder="0"/>
      <border diagonalUp="0" diagonalDown="0" outline="0">
        <left style="thin">
          <color theme="0"/>
        </left>
        <right style="thin">
          <color theme="0"/>
        </right>
        <top style="thin">
          <color theme="0"/>
        </top>
        <bottom style="thin">
          <color theme="0"/>
        </bottom>
      </border>
    </dxf>
    <dxf>
      <border outline="0">
        <top style="medium">
          <color indexed="64"/>
        </top>
        <bottom style="medium">
          <color indexed="64"/>
        </bottom>
      </border>
    </dxf>
    <dxf>
      <font>
        <b val="0"/>
        <i val="0"/>
        <strike val="0"/>
        <condense val="0"/>
        <extend val="0"/>
        <outline val="0"/>
        <shadow val="0"/>
        <u val="none"/>
        <vertAlign val="baseline"/>
        <sz val="12"/>
        <color auto="1"/>
        <name val="Arial"/>
        <family val="2"/>
        <scheme val="none"/>
      </font>
      <numFmt numFmtId="0" formatCode="General"/>
      <fill>
        <patternFill patternType="solid">
          <fgColor theme="0"/>
          <bgColor theme="0"/>
        </patternFill>
      </fill>
      <alignment horizontal="left" vertical="top" textRotation="0" wrapText="1" indent="2" justifyLastLine="0" shrinkToFit="0" readingOrder="0"/>
    </dxf>
    <dxf>
      <border outline="0">
        <bottom style="thin">
          <color indexed="64"/>
        </bottom>
      </border>
    </dxf>
    <dxf>
      <font>
        <b/>
        <i val="0"/>
        <strike val="0"/>
        <condense val="0"/>
        <extend val="0"/>
        <outline val="0"/>
        <shadow val="0"/>
        <u val="none"/>
        <vertAlign val="baseline"/>
        <sz val="12"/>
        <color theme="1"/>
        <name val="Arial"/>
        <family val="2"/>
        <scheme val="none"/>
      </font>
      <numFmt numFmtId="0" formatCode="General"/>
      <fill>
        <patternFill patternType="solid">
          <fgColor theme="0"/>
          <bgColor theme="0"/>
        </patternFill>
      </fill>
      <alignment horizontal="center" vertical="center" textRotation="0" wrapText="1"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right style="thin">
          <color theme="0"/>
        </right>
        <top style="thin">
          <color theme="0"/>
        </top>
        <bottom style="thin">
          <color indexed="64"/>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right style="mediumDashed">
          <color indexed="64"/>
        </right>
        <top style="thin">
          <color theme="0"/>
        </top>
        <bottom style="thin">
          <color indexed="64"/>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right style="thin">
          <color theme="0"/>
        </right>
        <top style="thin">
          <color theme="0"/>
        </top>
        <bottom style="thin">
          <color indexed="64"/>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mediumDashed">
          <color indexed="64"/>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mediumDashed">
          <color indexed="64"/>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mediumDashed">
          <color indexed="64"/>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65" formatCode="0.0"/>
      <fill>
        <patternFill patternType="solid">
          <fgColor theme="0"/>
          <bgColor indexed="65"/>
        </patternFill>
      </fill>
      <border diagonalUp="0" diagonalDown="0">
        <left style="thin">
          <color theme="0"/>
        </left>
        <right style="thin">
          <color theme="0"/>
        </right>
        <top style="thin">
          <color theme="0"/>
        </top>
        <bottom style="thin">
          <color theme="0"/>
        </bottom>
        <vertical/>
        <horizontal/>
      </border>
    </dxf>
    <dxf>
      <fill>
        <patternFill patternType="solid">
          <fgColor indexed="64"/>
          <bgColor indexed="65"/>
        </patternFill>
      </fill>
    </dxf>
    <dxf>
      <fill>
        <patternFill patternType="solid">
          <fgColor indexed="64"/>
          <bgColor indexed="65"/>
        </patternFill>
      </fill>
    </dxf>
    <dxf>
      <fill>
        <patternFill patternType="solid">
          <fgColor indexed="64"/>
          <bgColor indexed="65"/>
        </patternFill>
      </fill>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mediumDashed">
          <color indexed="64"/>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left style="thin">
          <color theme="0"/>
        </left>
        <right style="mediumDashed">
          <color indexed="64"/>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solid">
          <fgColor theme="0"/>
          <bgColor theme="0"/>
        </patternFill>
      </fill>
      <alignment horizontal="righ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2"/>
        <color theme="1"/>
        <name val="Arial"/>
        <scheme val="none"/>
      </font>
      <fill>
        <patternFill patternType="solid">
          <fgColor theme="0"/>
          <bgColor theme="0"/>
        </patternFill>
      </fill>
      <alignment horizontal="left" vertical="top" textRotation="0" wrapText="1" indent="0"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fill>
        <patternFill patternType="solid">
          <fgColor theme="0"/>
          <bgColor theme="0"/>
        </patternFill>
      </fill>
      <alignment horizontal="left" vertical="top" textRotation="0" wrapText="1" indent="0" justifyLastLine="0" shrinkToFit="0" readingOrder="0"/>
      <border diagonalUp="0" diagonalDown="0">
        <left style="thin">
          <color theme="0"/>
        </left>
        <right style="thin">
          <color theme="0"/>
        </right>
        <top style="thin">
          <color theme="0"/>
        </top>
        <bottom style="thin">
          <color theme="0"/>
        </bottom>
        <vertical/>
        <horizontal/>
      </border>
    </dxf>
    <dxf>
      <border outline="0">
        <top style="thin">
          <color theme="0"/>
        </top>
      </border>
    </dxf>
    <dxf>
      <border outline="0">
        <right style="thin">
          <color theme="0"/>
        </right>
        <bottom style="medium">
          <color indexed="64"/>
        </bottom>
      </border>
    </dxf>
    <dxf>
      <font>
        <b val="0"/>
        <i val="0"/>
        <strike val="0"/>
        <condense val="0"/>
        <extend val="0"/>
        <outline val="0"/>
        <shadow val="0"/>
        <u val="none"/>
        <vertAlign val="baseline"/>
        <sz val="12"/>
        <color theme="1"/>
        <name val="Arial"/>
        <scheme val="none"/>
      </font>
      <fill>
        <patternFill patternType="solid">
          <fgColor theme="0"/>
          <bgColor indexed="65"/>
        </patternFill>
      </fill>
    </dxf>
    <dxf>
      <border outline="0">
        <bottom style="thin">
          <color indexed="64"/>
        </bottom>
      </border>
    </dxf>
    <dxf>
      <font>
        <b/>
        <i val="0"/>
        <strike val="0"/>
        <condense val="0"/>
        <extend val="0"/>
        <outline val="0"/>
        <shadow val="0"/>
        <u val="none"/>
        <vertAlign val="baseline"/>
        <sz val="12"/>
        <color theme="1"/>
        <name val="Arial"/>
        <scheme val="none"/>
      </font>
      <fill>
        <patternFill patternType="solid">
          <fgColor theme="0"/>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rgb="FFFF0000"/>
        <name val="Arial"/>
        <scheme val="none"/>
      </font>
      <numFmt numFmtId="3" formatCode="#,##0"/>
      <fill>
        <patternFill patternType="none">
          <fgColor indexed="64"/>
          <bgColor auto="1"/>
        </patternFill>
      </fill>
      <border diagonalUp="0" diagonalDown="0" outline="0">
        <left/>
        <right/>
        <top style="thin">
          <color theme="0"/>
        </top>
        <bottom/>
      </border>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alignment horizontal="right" vertical="bottom" textRotation="0" wrapText="0" indent="0" justifyLastLine="0" shrinkToFit="0" readingOrder="0"/>
      <border diagonalUp="0" diagonalDown="0" outline="0">
        <left/>
        <right/>
        <top style="thin">
          <color theme="0"/>
        </top>
        <bottom style="thin">
          <color indexed="64"/>
        </bottom>
      </border>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border diagonalUp="0" diagonalDown="0" outline="0">
        <left/>
        <right/>
        <top style="thin">
          <color theme="0"/>
        </top>
        <bottom style="thin">
          <color indexed="64"/>
        </bottom>
      </border>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border diagonalUp="0" diagonalDown="0" outline="0">
        <left/>
        <right/>
        <top style="thin">
          <color theme="0"/>
        </top>
        <bottom style="thin">
          <color indexed="64"/>
        </bottom>
      </border>
    </dxf>
    <dxf>
      <font>
        <b val="0"/>
        <i val="0"/>
        <strike val="0"/>
        <condense val="0"/>
        <extend val="0"/>
        <outline val="0"/>
        <shadow val="0"/>
        <u val="none"/>
        <vertAlign val="baseline"/>
        <sz val="12"/>
        <color theme="1"/>
        <name val="Arial"/>
        <family val="2"/>
        <scheme val="none"/>
      </font>
      <numFmt numFmtId="1" formatCode="0"/>
      <fill>
        <patternFill patternType="none">
          <fgColor indexed="64"/>
          <bgColor auto="1"/>
        </patternFill>
      </fill>
      <border diagonalUp="0" diagonalDown="0" outline="0">
        <left/>
        <right/>
        <top style="thin">
          <color theme="0"/>
        </top>
        <bottom style="thin">
          <color indexed="64"/>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mediumDashed">
          <color indexed="64"/>
        </right>
        <top style="thin">
          <color theme="0"/>
        </top>
        <bottom style="thin">
          <color theme="0"/>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mediumDashed">
          <color indexed="64"/>
        </right>
        <top style="thin">
          <color theme="0"/>
        </top>
        <bottom style="thin">
          <color theme="0"/>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numFmt numFmtId="1" formatCode="0"/>
      <fill>
        <patternFill patternType="none">
          <fgColor indexed="64"/>
          <bgColor auto="1"/>
        </patternFill>
      </fill>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left" vertical="top" textRotation="0" wrapText="1" indent="2" justifyLastLine="0" shrinkToFit="0" readingOrder="0"/>
      <border diagonalUp="0" diagonalDown="0" outline="0">
        <left style="thin">
          <color theme="0"/>
        </left>
        <right style="thin">
          <color theme="0"/>
        </right>
        <top style="thin">
          <color theme="0"/>
        </top>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left" vertical="bottom" textRotation="0" wrapText="1" indent="1" justifyLastLine="0" shrinkToFit="0" readingOrder="0"/>
    </dxf>
    <dxf>
      <border outline="0">
        <right style="thin">
          <color theme="0"/>
        </right>
        <top style="medium">
          <color indexed="64"/>
        </top>
        <bottom style="medium">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dxf>
  </dxfs>
  <tableStyles count="1" defaultTableStyle="TableStyleMedium2" defaultPivotStyle="PivotStyleLight16">
    <tableStyle name="Table Style 1" pivot="0" count="0" xr9:uid="{C056A88B-08E4-4B3E-B679-F80367A28A47}"/>
  </tableStyles>
  <colors>
    <mruColors>
      <color rgb="FF0563C1"/>
      <color rgb="FFFF00FF"/>
      <color rgb="FF00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TD1_Travelled_Yesterday" displayName="Table_TD1_Travelled_Yesterday" ref="A4:AC56" totalsRowShown="0" headerRowDxfId="542" dataDxfId="540" headerRowBorderDxfId="541" tableBorderDxfId="539" headerRowCellStyle="Normal 2 2">
  <autoFilter ref="A4:AC56"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xr3:uid="{00000000-0010-0000-0000-000001000000}" name="Category" dataDxfId="538" dataCellStyle="Normal 3"/>
    <tableColumn id="2" xr3:uid="{00000000-0010-0000-0000-000002000000}" name="Sub-category" dataDxfId="537" dataCellStyle="Normal 2 2"/>
    <tableColumn id="3" xr3:uid="{00000000-0010-0000-0000-000003000000}" name="2000" dataDxfId="536" dataCellStyle="Normal 2 2"/>
    <tableColumn id="4" xr3:uid="{00000000-0010-0000-0000-000004000000}" name="2001" dataDxfId="535" dataCellStyle="Normal 2 2"/>
    <tableColumn id="5" xr3:uid="{00000000-0010-0000-0000-000005000000}" name="2002" dataDxfId="534" dataCellStyle="Normal 2 2"/>
    <tableColumn id="6" xr3:uid="{00000000-0010-0000-0000-000006000000}" name="2003" dataDxfId="533" dataCellStyle="Normal 2 2"/>
    <tableColumn id="7" xr3:uid="{00000000-0010-0000-0000-000007000000}" name="2004" dataDxfId="532" dataCellStyle="Normal 2 2"/>
    <tableColumn id="8" xr3:uid="{00000000-0010-0000-0000-000008000000}" name="2005" dataDxfId="531" dataCellStyle="Normal 2 2"/>
    <tableColumn id="9" xr3:uid="{00000000-0010-0000-0000-000009000000}" name="2006" dataDxfId="530" dataCellStyle="Normal 2 2"/>
    <tableColumn id="10" xr3:uid="{00000000-0010-0000-0000-00000A000000}" name="2007" dataDxfId="529" dataCellStyle="Normal 2 2"/>
    <tableColumn id="11" xr3:uid="{00000000-0010-0000-0000-00000B000000}" name="2008" dataDxfId="528" dataCellStyle="Normal 2 2"/>
    <tableColumn id="12" xr3:uid="{00000000-0010-0000-0000-00000C000000}" name="2009" dataDxfId="527" dataCellStyle="Normal 2 2"/>
    <tableColumn id="13" xr3:uid="{00000000-0010-0000-0000-00000D000000}" name="2010" dataDxfId="526" dataCellStyle="Normal 2 2"/>
    <tableColumn id="14" xr3:uid="{00000000-0010-0000-0000-00000E000000}" name="2011" dataDxfId="525" dataCellStyle="Normal 2 2"/>
    <tableColumn id="15" xr3:uid="{00000000-0010-0000-0000-00000F000000}" name="2012" dataDxfId="524" dataCellStyle="Normal 2 2"/>
    <tableColumn id="16" xr3:uid="{00000000-0010-0000-0000-000010000000}" name="2013" dataDxfId="523" dataCellStyle="Normal 2 2"/>
    <tableColumn id="17" xr3:uid="{00000000-0010-0000-0000-000011000000}" name="2014" dataDxfId="522" dataCellStyle="Normal 2 2"/>
    <tableColumn id="18" xr3:uid="{00000000-0010-0000-0000-000012000000}" name="2015" dataDxfId="521" dataCellStyle="Normal 2 2"/>
    <tableColumn id="19" xr3:uid="{00000000-0010-0000-0000-000013000000}" name="2016" dataDxfId="520" dataCellStyle="Normal 2 2"/>
    <tableColumn id="20" xr3:uid="{00000000-0010-0000-0000-000014000000}" name="2017" dataDxfId="519" dataCellStyle="Normal 2 2"/>
    <tableColumn id="21" xr3:uid="{00000000-0010-0000-0000-000015000000}" name="2018" dataDxfId="518" dataCellStyle="Normal 2 2"/>
    <tableColumn id="22" xr3:uid="{00000000-0010-0000-0000-000016000000}" name="2019" dataDxfId="517" dataCellStyle="Normal 2 2"/>
    <tableColumn id="23" xr3:uid="{00000000-0010-0000-0000-000017000000}" name="2020" dataDxfId="516" dataCellStyle="Normal 2 2"/>
    <tableColumn id="25" xr3:uid="{00000000-0010-0000-0000-000019000000}" name="2021" dataDxfId="515" dataCellStyle="Normal 2 2"/>
    <tableColumn id="26" xr3:uid="{8107BBBE-32FE-4BB1-8453-47C4A6F5B34A}" name="2022" dataDxfId="514" dataCellStyle="Normal 2 2"/>
    <tableColumn id="28" xr3:uid="{69A8912C-4414-433C-ABDE-77E6A6C0CA3E}" name="2023" dataDxfId="513" dataCellStyle="Normal 2 2"/>
    <tableColumn id="30" xr3:uid="{D9233817-16DD-4FDD-91DA-FFAE49DF4621}" name="2024" dataDxfId="512" dataCellStyle="Normal 2 2"/>
    <tableColumn id="27" xr3:uid="{DA2F4B03-8EB9-4691-AEB3-2D5205ED8A7D}" name="2025" dataDxfId="511" dataCellStyle="Normal 2 2"/>
    <tableColumn id="24" xr3:uid="{00000000-0010-0000-0000-000018000000}" name="Sub-category sample size 2025" dataDxfId="510" dataCellStyle="Normal 2 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_TD2_Journeys_Main_Mode" displayName="Table_TD2_Journeys_Main_Mode" ref="A4:AB13" totalsRowShown="0" headerRowDxfId="509" dataDxfId="507" headerRowBorderDxfId="508" tableBorderDxfId="506" totalsRowBorderDxfId="505" headerRowCellStyle="Normal 2 2" dataCellStyle="Normal 2 2">
  <autoFilter ref="A4:AB13"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00000000-0010-0000-0100-000001000000}" name="Main mode" dataDxfId="504" totalsRowDxfId="503" dataCellStyle="Normal 2 2" totalsRowCellStyle="Normal 2 2"/>
    <tableColumn id="2" xr3:uid="{00000000-0010-0000-0100-000002000000}" name="1999" dataDxfId="502" totalsRowDxfId="501" dataCellStyle="Normal 2 2" totalsRowCellStyle="Normal 2 2"/>
    <tableColumn id="3" xr3:uid="{00000000-0010-0000-0100-000003000000}" name="2000" dataDxfId="500" totalsRowDxfId="499" dataCellStyle="Normal 2 2" totalsRowCellStyle="Normal 2 2"/>
    <tableColumn id="4" xr3:uid="{00000000-0010-0000-0100-000004000000}" name="2001" dataDxfId="498" totalsRowDxfId="497" dataCellStyle="Normal 2 2" totalsRowCellStyle="Normal 2 2"/>
    <tableColumn id="5" xr3:uid="{00000000-0010-0000-0100-000005000000}" name="2002" dataDxfId="496" totalsRowDxfId="495" dataCellStyle="Normal 2 2" totalsRowCellStyle="Normal 2 2"/>
    <tableColumn id="6" xr3:uid="{00000000-0010-0000-0100-000006000000}" name="2003" dataDxfId="494" totalsRowDxfId="493" dataCellStyle="Normal 2 2" totalsRowCellStyle="Normal 2 2"/>
    <tableColumn id="7" xr3:uid="{00000000-0010-0000-0100-000007000000}" name="2004" dataDxfId="492" totalsRowDxfId="491" dataCellStyle="Normal 2 2" totalsRowCellStyle="Normal 2 2"/>
    <tableColumn id="8" xr3:uid="{00000000-0010-0000-0100-000008000000}" name="2005" dataDxfId="490" totalsRowDxfId="489" dataCellStyle="Normal 2 2" totalsRowCellStyle="Normal 2 2"/>
    <tableColumn id="9" xr3:uid="{00000000-0010-0000-0100-000009000000}" name="2006" dataDxfId="488" totalsRowDxfId="487" dataCellStyle="Normal 2 2" totalsRowCellStyle="Normal 2 2"/>
    <tableColumn id="10" xr3:uid="{00000000-0010-0000-0100-00000A000000}" name="2007" totalsRowDxfId="486"/>
    <tableColumn id="11" xr3:uid="{00000000-0010-0000-0100-00000B000000}" name="2008" totalsRowDxfId="485"/>
    <tableColumn id="12" xr3:uid="{00000000-0010-0000-0100-00000C000000}" name="2009" totalsRowDxfId="484"/>
    <tableColumn id="13" xr3:uid="{00000000-0010-0000-0100-00000D000000}" name="2010" dataDxfId="483" totalsRowDxfId="482" dataCellStyle="Normal 2 2" totalsRowCellStyle="Normal 2 2"/>
    <tableColumn id="14" xr3:uid="{00000000-0010-0000-0100-00000E000000}" name="2011" dataDxfId="481" totalsRowDxfId="480" dataCellStyle="Normal 2 2" totalsRowCellStyle="Normal 2 2"/>
    <tableColumn id="15" xr3:uid="{00000000-0010-0000-0100-00000F000000}" name="2012" dataDxfId="479" totalsRowDxfId="478" dataCellStyle="Normal 2 2" totalsRowCellStyle="Normal 2 2"/>
    <tableColumn id="16" xr3:uid="{00000000-0010-0000-0100-000010000000}" name="2013" dataDxfId="477" totalsRowDxfId="476" dataCellStyle="Normal 2 2" totalsRowCellStyle="Normal 2 2"/>
    <tableColumn id="17" xr3:uid="{00000000-0010-0000-0100-000011000000}" name="2014" dataDxfId="475" totalsRowDxfId="474" dataCellStyle="Normal 2 2" totalsRowCellStyle="Normal 2 2"/>
    <tableColumn id="18" xr3:uid="{00000000-0010-0000-0100-000012000000}" name="2015" dataDxfId="473" totalsRowDxfId="472" dataCellStyle="Normal 2 2" totalsRowCellStyle="Normal 2 2"/>
    <tableColumn id="19" xr3:uid="{00000000-0010-0000-0100-000013000000}" name="2016" dataDxfId="471" totalsRowDxfId="470" dataCellStyle="Normal 2 2" totalsRowCellStyle="Normal 2 2"/>
    <tableColumn id="20" xr3:uid="{00000000-0010-0000-0100-000014000000}" name="2017" dataDxfId="469" totalsRowDxfId="468" dataCellStyle="Normal 2 2" totalsRowCellStyle="Normal 2 2"/>
    <tableColumn id="21" xr3:uid="{00000000-0010-0000-0100-000015000000}" name="2018" dataDxfId="467" totalsRowDxfId="466" dataCellStyle="Normal 2 2" totalsRowCellStyle="Normal 2 2"/>
    <tableColumn id="22" xr3:uid="{00000000-0010-0000-0100-000016000000}" name="2019" totalsRowDxfId="465" dataCellStyle="Normal 2 2" totalsRowCellStyle="Normal 2 2"/>
    <tableColumn id="23" xr3:uid="{00000000-0010-0000-0100-000017000000}" name="2020" dataDxfId="464" totalsRowDxfId="463" dataCellStyle="Normal 2 2" totalsRowCellStyle="Normal 2 2"/>
    <tableColumn id="24" xr3:uid="{00000000-0010-0000-0100-000018000000}" name="2021" dataDxfId="462" totalsRowDxfId="461" dataCellStyle="Normal 2 2" totalsRowCellStyle="Normal 2 2"/>
    <tableColumn id="25" xr3:uid="{C2A02012-2A77-403B-8190-F2C39557A0FF}" name="2022" dataDxfId="460" totalsRowDxfId="459" dataCellStyle="Normal 2 2" totalsRowCellStyle="Normal 2 2"/>
    <tableColumn id="26" xr3:uid="{495B3965-AA0B-41B0-9578-A415861A95D5}" name="2023" dataDxfId="458" dataCellStyle="Normal 2 2"/>
    <tableColumn id="28" xr3:uid="{5174FA32-9A88-4E56-A8FE-9A2E7C97DFCC}" name="2024" dataDxfId="457" dataCellStyle="Normal 2 2"/>
    <tableColumn id="27" xr3:uid="{B12C2023-AE13-4D9F-95B8-A9049CC25ADF}" name="2025" dataDxfId="456" dataCellStyle="Normal 2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TD2a_Journeys_Mode" displayName="Table_TD2a_Journeys_Mode" ref="A4:J14" totalsRowShown="0" headerRowDxfId="455" dataDxfId="453" headerRowBorderDxfId="454" tableBorderDxfId="452" headerRowCellStyle="Normal 2 2" dataCellStyle="Normal 2 2">
  <autoFilter ref="A4:J14"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Distance" dataDxfId="451" dataCellStyle="Normal 2 2"/>
    <tableColumn id="3" xr3:uid="{00000000-0010-0000-0200-000003000000}" name="Walking" dataDxfId="450" dataCellStyle="Normal 2 2"/>
    <tableColumn id="4" xr3:uid="{00000000-0010-0000-0200-000004000000}" name="Driver car or van" dataDxfId="449" dataCellStyle="Normal 2 2"/>
    <tableColumn id="5" xr3:uid="{00000000-0010-0000-0200-000005000000}" name="Passenger car or van" dataDxfId="448" dataCellStyle="Normal 2 2"/>
    <tableColumn id="6" xr3:uid="{00000000-0010-0000-0200-000006000000}" name="Bicycle" dataDxfId="447" dataCellStyle="Normal 2 2"/>
    <tableColumn id="7" xr3:uid="{00000000-0010-0000-0200-000007000000}" name="Bus" dataDxfId="446" dataCellStyle="Normal 2 2"/>
    <tableColumn id="8" xr3:uid="{00000000-0010-0000-0200-000008000000}" name="Taxi or minicab" dataDxfId="445" dataCellStyle="Normal 2 2"/>
    <tableColumn id="9" xr3:uid="{00000000-0010-0000-0200-000009000000}" name="Rail" dataDxfId="444" dataCellStyle="Normal 2 2"/>
    <tableColumn id="10" xr3:uid="{00000000-0010-0000-0200-00000A000000}" name="Other" dataDxfId="443" dataCellStyle="Normal 2 2"/>
    <tableColumn id="11" xr3:uid="{00000000-0010-0000-0200-00000B000000}" name="Sample size" dataDxfId="442"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4911574-DF7A-4FCA-BF52-6A528E4DBEF7}" name="Table23" displayName="Table23" ref="A4:K67" totalsRowShown="0" dataDxfId="440" headerRowBorderDxfId="441" tableBorderDxfId="439">
  <autoFilter ref="A4:K67" xr:uid="{C4911574-DF7A-4FCA-BF52-6A528E4DBE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592B4A46-FF5A-459D-AAA7-765078F7D8C5}" name="Category" dataDxfId="438" dataCellStyle="Normal 3"/>
    <tableColumn id="2" xr3:uid="{74567FF1-1BDA-4820-9880-8C98A96D80DC}" name="Sub-category" dataDxfId="437" dataCellStyle="Normal 3"/>
    <tableColumn id="3" xr3:uid="{AF73E723-4FCB-4C52-ABCA-5200D57AE359}" name="Walking" dataDxfId="436"/>
    <tableColumn id="4" xr3:uid="{7B5BC2C1-73AB-47CA-A255-F3EAE52DDC43}" name="Driver car or van" dataDxfId="435"/>
    <tableColumn id="5" xr3:uid="{F5CA2966-0EE7-4DBE-BD16-AC1A78B629A7}" name="Passenger car or van" dataDxfId="434"/>
    <tableColumn id="6" xr3:uid="{3DA5C98D-5025-4C34-9B58-B4E3336D0DFF}" name="Bicycle" dataDxfId="433"/>
    <tableColumn id="7" xr3:uid="{9AEF3ADA-EB6A-4A51-B2A6-525E1FB3A2B7}" name="Bus" dataDxfId="432"/>
    <tableColumn id="8" xr3:uid="{35206D1D-5580-4DA8-B9C5-070167D36048}" name="Taxi or minicab" dataDxfId="431"/>
    <tableColumn id="9" xr3:uid="{43266D58-EBF2-4195-9787-9C4D58DC1076}" name="Rail" dataDxfId="430"/>
    <tableColumn id="10" xr3:uid="{4C237A0A-50FB-4A90-80B9-A89518F8565D}" name="Other" dataDxfId="429"/>
    <tableColumn id="11" xr3:uid="{AADA80D1-2ABC-4071-82B2-2E4425448E16}" name="Sample size" dataDxfId="428" dataCellStyle="Comma"/>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A26284A-3617-48AA-A963-0CD19ABBA225}" name="Table24" displayName="Table24" ref="A4:O14" totalsRowShown="0" headerRowDxfId="427" headerRowBorderDxfId="426" tableBorderDxfId="425">
  <autoFilter ref="A4:O14" xr:uid="{BA26284A-3617-48AA-A963-0CD19ABBA22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DF769A16-05E7-496A-93C7-F19121904EE0}" name="Main Mode" dataDxfId="424"/>
    <tableColumn id="2" xr3:uid="{0121832B-8E03-4E53-AA89-EC10E94F7A81}" name="2012" dataDxfId="423"/>
    <tableColumn id="3" xr3:uid="{6AC12297-543F-417D-B5ED-CAA92E7404C4}" name="2013" dataDxfId="422"/>
    <tableColumn id="4" xr3:uid="{643F81B1-1E1D-46D8-B210-CBC2F092B5CF}" name="2014" dataDxfId="421"/>
    <tableColumn id="5" xr3:uid="{38F95D64-B9AD-4562-B8C5-ED219AAD0B30}" name="2015" dataDxfId="420"/>
    <tableColumn id="6" xr3:uid="{FB46842E-57A0-4943-8FB4-A214FC5525B2}" name="2016" dataDxfId="419"/>
    <tableColumn id="7" xr3:uid="{C5A928A5-02F6-4756-B1EE-B1438E87EAD5}" name="2017" dataDxfId="418"/>
    <tableColumn id="8" xr3:uid="{10FFE850-738D-480B-AA6B-079255DDFD4E}" name="2018" dataDxfId="417"/>
    <tableColumn id="9" xr3:uid="{038D48CF-52F9-4BDE-9385-C4FEA7E76EF8}" name="2019" dataDxfId="416"/>
    <tableColumn id="10" xr3:uid="{90E3C9B7-1975-4AB6-AB91-76A2A11696BD}" name="2020"/>
    <tableColumn id="11" xr3:uid="{F12B77E1-9B77-4C44-A0C9-DD45C527EBCF}" name="2021" dataDxfId="415"/>
    <tableColumn id="12" xr3:uid="{5B6099C9-EE06-4D04-B1D2-C2355012D64F}" name="2022" dataDxfId="414"/>
    <tableColumn id="13" xr3:uid="{5B07ED58-52D2-4EE1-8945-5B3A893E3B41}" name="2023" dataDxfId="413"/>
    <tableColumn id="14" xr3:uid="{C4ABB65B-B83F-4CA6-8F93-C37121C94E68}" name="2024" dataDxfId="412"/>
    <tableColumn id="15" xr3:uid="{9FAEEE52-16BD-4269-AD3F-DA8B263FCC36}" name="2025" dataDxfId="411"/>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_TD3_Journey_Purpose" displayName="Table_TD3_Journey_Purpose" ref="A4:AB19" totalsRowShown="0" headerRowDxfId="410" dataDxfId="408" headerRowBorderDxfId="409" tableBorderDxfId="407" totalsRowBorderDxfId="406" headerRowCellStyle="Normal 2 2">
  <autoFilter ref="A4:AB19"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00000000-0010-0000-0500-000001000000}" name="Purpose" dataDxfId="405" totalsRowDxfId="404" dataCellStyle="Normal 2 2" totalsRowCellStyle="Normal 2 2"/>
    <tableColumn id="2" xr3:uid="{00000000-0010-0000-0500-000002000000}" name="1999" dataDxfId="403" totalsRowDxfId="402" totalsRowCellStyle="Normal 2 2"/>
    <tableColumn id="3" xr3:uid="{00000000-0010-0000-0500-000003000000}" name="2000" dataDxfId="401" totalsRowDxfId="400" totalsRowCellStyle="Normal 2 2"/>
    <tableColumn id="4" xr3:uid="{00000000-0010-0000-0500-000004000000}" name="2001" dataDxfId="399" totalsRowDxfId="398" totalsRowCellStyle="Normal 2 2"/>
    <tableColumn id="5" xr3:uid="{00000000-0010-0000-0500-000005000000}" name="2002" dataDxfId="397" totalsRowDxfId="396" totalsRowCellStyle="Normal 2 2"/>
    <tableColumn id="6" xr3:uid="{00000000-0010-0000-0500-000006000000}" name="2003" dataDxfId="395" totalsRowDxfId="394" totalsRowCellStyle="Normal 2 2"/>
    <tableColumn id="7" xr3:uid="{00000000-0010-0000-0500-000007000000}" name="2004" dataDxfId="393" totalsRowDxfId="392" totalsRowCellStyle="Normal 2 2"/>
    <tableColumn id="8" xr3:uid="{00000000-0010-0000-0500-000008000000}" name="2005" dataDxfId="391" totalsRowDxfId="390" totalsRowCellStyle="Normal 2 2"/>
    <tableColumn id="9" xr3:uid="{00000000-0010-0000-0500-000009000000}" name="2006" dataDxfId="389" totalsRowDxfId="388" totalsRowCellStyle="Normal 2 2"/>
    <tableColumn id="10" xr3:uid="{00000000-0010-0000-0500-00000A000000}" name="2007" dataDxfId="387" totalsRowDxfId="386" dataCellStyle="Normal 2 2" totalsRowCellStyle="Normal 2 2"/>
    <tableColumn id="11" xr3:uid="{00000000-0010-0000-0500-00000B000000}" name="2008" dataDxfId="385" totalsRowDxfId="384" dataCellStyle="Normal 2 2" totalsRowCellStyle="Normal 2 2"/>
    <tableColumn id="12" xr3:uid="{00000000-0010-0000-0500-00000C000000}" name="2009" dataDxfId="383" totalsRowDxfId="382" dataCellStyle="Normal 2 2" totalsRowCellStyle="Normal 2 2"/>
    <tableColumn id="13" xr3:uid="{00000000-0010-0000-0500-00000D000000}" name="2010" dataDxfId="381" totalsRowDxfId="380" dataCellStyle="Normal 2 2" totalsRowCellStyle="Normal 2 2"/>
    <tableColumn id="14" xr3:uid="{00000000-0010-0000-0500-00000E000000}" name="2011" dataDxfId="379" totalsRowDxfId="378" dataCellStyle="Normal 2 2" totalsRowCellStyle="Normal 2 2"/>
    <tableColumn id="15" xr3:uid="{00000000-0010-0000-0500-00000F000000}" name="2012" dataDxfId="377" totalsRowDxfId="376" dataCellStyle="Normal 2 2" totalsRowCellStyle="Normal 2 2"/>
    <tableColumn id="16" xr3:uid="{00000000-0010-0000-0500-000010000000}" name="2013" dataDxfId="375" totalsRowDxfId="374" dataCellStyle="Normal 2 2" totalsRowCellStyle="Normal 2 2"/>
    <tableColumn id="17" xr3:uid="{00000000-0010-0000-0500-000011000000}" name="2014" dataDxfId="373" totalsRowDxfId="372" dataCellStyle="Normal 2 2" totalsRowCellStyle="Normal 2 2"/>
    <tableColumn id="18" xr3:uid="{00000000-0010-0000-0500-000012000000}" name="2015" dataDxfId="371" totalsRowDxfId="370" dataCellStyle="Normal 2 2" totalsRowCellStyle="Normal 2 2"/>
    <tableColumn id="19" xr3:uid="{00000000-0010-0000-0500-000013000000}" name="2016" dataDxfId="369" totalsRowDxfId="368" dataCellStyle="Normal 2 2" totalsRowCellStyle="Normal 2 2"/>
    <tableColumn id="20" xr3:uid="{00000000-0010-0000-0500-000014000000}" name="2017" dataDxfId="367" totalsRowDxfId="366" dataCellStyle="Normal 2 2" totalsRowCellStyle="Normal 2 2"/>
    <tableColumn id="21" xr3:uid="{00000000-0010-0000-0500-000015000000}" name="2018" dataDxfId="365" totalsRowDxfId="364" dataCellStyle="Normal 2 2" totalsRowCellStyle="Normal 2 2"/>
    <tableColumn id="22" xr3:uid="{00000000-0010-0000-0500-000016000000}" name="2019" dataDxfId="363" totalsRowDxfId="362" dataCellStyle="Normal 2 2" totalsRowCellStyle="Normal 2 2"/>
    <tableColumn id="23" xr3:uid="{00000000-0010-0000-0500-000017000000}" name="2020" dataDxfId="361" totalsRowDxfId="360" dataCellStyle="Normal 2 2" totalsRowCellStyle="Normal 2 2"/>
    <tableColumn id="24" xr3:uid="{00000000-0010-0000-0500-000018000000}" name="2021" dataDxfId="359" totalsRowDxfId="358" dataCellStyle="Normal 2 2" totalsRowCellStyle="Normal 2 2"/>
    <tableColumn id="25" xr3:uid="{8D1457CF-9A30-4AC9-BF13-D6CACEE9E56F}" name="2022" dataDxfId="357" totalsRowDxfId="356" dataCellStyle="Normal 2 2" totalsRowCellStyle="Normal 2 2"/>
    <tableColumn id="26" xr3:uid="{52AC4634-762B-4A36-B7BF-34C406F4D99F}" name="2023" dataDxfId="355" dataCellStyle="Normal 2 2"/>
    <tableColumn id="27" xr3:uid="{9B088D9D-35DA-4EAE-82FD-A18E470312E7}" name="2024" dataDxfId="354" dataCellStyle="Normal 2 2"/>
    <tableColumn id="28" xr3:uid="{7F009A63-4F88-48AC-9B91-22CA895D1A79}" name="2025" dataDxfId="353" dataCellStyle="Normal 2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25925CC3-4200-43E4-8C28-806015D5B05F}" name="Table29" displayName="Table29" ref="A4:O20" totalsRowShown="0" headerRowDxfId="352" dataDxfId="350" headerRowBorderDxfId="351" tableBorderDxfId="349">
  <autoFilter ref="A4:O20" xr:uid="{25925CC3-4200-43E4-8C28-806015D5B05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887C9F7F-42B1-4494-8942-491D77CA2BA9}" name="Purpose" dataDxfId="348"/>
    <tableColumn id="2" xr3:uid="{05700B04-6F9D-4FE8-8E34-7EB33B4A2F35}" name="2012" dataDxfId="347"/>
    <tableColumn id="3" xr3:uid="{A6365E9C-29B0-40D4-86E0-0C667E8569D4}" name="2013" dataDxfId="346"/>
    <tableColumn id="4" xr3:uid="{3A685F26-0BA2-4105-83BC-1D2B461F1285}" name="2014" dataDxfId="345"/>
    <tableColumn id="5" xr3:uid="{D6F26DEE-A8B7-4773-98B2-508E233A53C5}" name="2015" dataDxfId="344"/>
    <tableColumn id="6" xr3:uid="{6F6151B3-A59D-402A-A2AC-1A4C400D63B2}" name="2016" dataDxfId="343"/>
    <tableColumn id="7" xr3:uid="{2509FC50-478E-4EFB-A6E3-B9DD016197B5}" name="2017" dataDxfId="342"/>
    <tableColumn id="8" xr3:uid="{CCB69A46-DDAE-4903-9F0F-A56CC5418B9E}" name="2018" dataDxfId="341"/>
    <tableColumn id="9" xr3:uid="{0FB77D98-8427-4756-BC2C-9EC0F2B2150F}" name="2019" dataDxfId="340"/>
    <tableColumn id="10" xr3:uid="{A4F44296-688C-4B3B-976A-00F403F14177}" name="2020" dataDxfId="339"/>
    <tableColumn id="11" xr3:uid="{270CDFF4-3F19-4601-A966-BC4345434438}" name="2021" dataDxfId="338"/>
    <tableColumn id="12" xr3:uid="{0A5B35E0-2897-4AF4-883B-8FF6C1A935C7}" name="2022" dataDxfId="337"/>
    <tableColumn id="13" xr3:uid="{F47CC300-60AF-46B7-8817-79B6519FB25B}" name="2023" dataDxfId="336"/>
    <tableColumn id="14" xr3:uid="{A476D38E-6A98-4A90-AF71-760577208E37}" name="2024" dataDxfId="335"/>
    <tableColumn id="15" xr3:uid="{397CB59E-6098-4152-B3E1-E4CBB0248344}" name="2025" dataDxfId="334"/>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06000000}" name="Table_TD4_Journey_Distance" displayName="Table_TD4_Journey_Distance" ref="A4:O14" totalsRowShown="0" headerRowDxfId="333" dataDxfId="331" headerRowBorderDxfId="332">
  <autoFilter ref="A4:O14" xr:uid="{00000000-0009-0000-0100-00002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600-000001000000}" name="Distance" dataDxfId="330"/>
    <tableColumn id="2" xr3:uid="{00000000-0010-0000-0600-000002000000}" name="2012" dataDxfId="329"/>
    <tableColumn id="3" xr3:uid="{00000000-0010-0000-0600-000003000000}" name="2013" dataDxfId="328"/>
    <tableColumn id="4" xr3:uid="{00000000-0010-0000-0600-000004000000}" name="2014" dataDxfId="327"/>
    <tableColumn id="5" xr3:uid="{00000000-0010-0000-0600-000005000000}" name="2015" dataDxfId="326"/>
    <tableColumn id="6" xr3:uid="{00000000-0010-0000-0600-000006000000}" name="2016" dataDxfId="325"/>
    <tableColumn id="7" xr3:uid="{00000000-0010-0000-0600-000007000000}" name="2017" dataDxfId="324"/>
    <tableColumn id="8" xr3:uid="{00000000-0010-0000-0600-000008000000}" name="2018" dataDxfId="323"/>
    <tableColumn id="9" xr3:uid="{00000000-0010-0000-0600-000009000000}" name="2019" dataDxfId="322"/>
    <tableColumn id="10" xr3:uid="{00000000-0010-0000-0600-00000A000000}" name="2020" dataDxfId="321"/>
    <tableColumn id="11" xr3:uid="{00000000-0010-0000-0600-00000B000000}" name="2021" dataDxfId="320"/>
    <tableColumn id="12" xr3:uid="{D0EE83A9-E129-4365-88CC-A06FFC5B4C72}" name="2022" dataDxfId="319"/>
    <tableColumn id="13" xr3:uid="{49FF82DE-D5E1-49D1-BF15-79478D467444}" name="2023" dataDxfId="318"/>
    <tableColumn id="14" xr3:uid="{BE549257-82C5-405C-A647-6F949FCB1713}" name="2024" dataDxfId="317"/>
    <tableColumn id="15" xr3:uid="{92536C85-851F-4048-AAAB-2C1A44A3EE33}" name="2025" dataDxfId="31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TD4a_Distance_Mode" displayName="Table_TD4a_Distance_Mode" ref="A4:K14" totalsRowShown="0" headerRowDxfId="315" dataDxfId="313" headerRowBorderDxfId="314" tableBorderDxfId="312" totalsRowBorderDxfId="311">
  <autoFilter ref="A4:K14"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700-000001000000}" name="Main mode" dataDxfId="310"/>
    <tableColumn id="2" xr3:uid="{00000000-0010-0000-0700-000002000000}" name="Under 1 km" dataDxfId="309"/>
    <tableColumn id="3" xr3:uid="{00000000-0010-0000-0700-000003000000}" name="1 to under 2km" dataDxfId="308"/>
    <tableColumn id="4" xr3:uid="{00000000-0010-0000-0700-000004000000}" name="2 to under 3km" dataDxfId="307"/>
    <tableColumn id="5" xr3:uid="{00000000-0010-0000-0700-000005000000}" name="3 to under 5km" dataDxfId="306"/>
    <tableColumn id="6" xr3:uid="{00000000-0010-0000-0700-000006000000}" name="5 to under 10km" dataDxfId="305"/>
    <tableColumn id="7" xr3:uid="{00000000-0010-0000-0700-000007000000}" name="10 to under 15km" dataDxfId="304"/>
    <tableColumn id="8" xr3:uid="{00000000-0010-0000-0700-000008000000}" name="15 to under 20km" dataDxfId="303"/>
    <tableColumn id="9" xr3:uid="{00000000-0010-0000-0700-000009000000}" name="20 to under  40km" dataDxfId="302"/>
    <tableColumn id="10" xr3:uid="{00000000-0010-0000-0700-00000A000000}" name="40km and over" dataDxfId="301"/>
    <tableColumn id="11" xr3:uid="{00000000-0010-0000-0700-00000B000000}" name="Sample size" dataDxfId="300" dataCellStyle="Comma"/>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TD4b_Distance_to_Work_Mode" displayName="Table_TD4b_Distance_to_Work_Mode" ref="A4:K14" totalsRowShown="0" headerRowDxfId="299" dataDxfId="298" tableBorderDxfId="297">
  <autoFilter ref="A4:K14"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800-000001000000}" name="Main mode" dataDxfId="296"/>
    <tableColumn id="2" xr3:uid="{00000000-0010-0000-0800-000002000000}" name="Under 1 km" dataDxfId="295"/>
    <tableColumn id="3" xr3:uid="{00000000-0010-0000-0800-000003000000}" name="1 to under 2km" dataDxfId="294"/>
    <tableColumn id="4" xr3:uid="{00000000-0010-0000-0800-000004000000}" name="2 to under 3km" dataDxfId="293"/>
    <tableColumn id="5" xr3:uid="{00000000-0010-0000-0800-000005000000}" name="3 to under 5km" dataDxfId="292"/>
    <tableColumn id="6" xr3:uid="{00000000-0010-0000-0800-000006000000}" name="5 to under 10km" dataDxfId="291"/>
    <tableColumn id="7" xr3:uid="{00000000-0010-0000-0800-000007000000}" name="10 to under 15km" dataDxfId="290"/>
    <tableColumn id="8" xr3:uid="{00000000-0010-0000-0800-000008000000}" name="15 to 20km" dataDxfId="289"/>
    <tableColumn id="9" xr3:uid="{00000000-0010-0000-0800-000009000000}" name="20 to 40km" dataDxfId="288"/>
    <tableColumn id="10" xr3:uid="{00000000-0010-0000-0800-00000A000000}" name="40km and over" dataDxfId="287"/>
    <tableColumn id="11" xr3:uid="{00000000-0010-0000-0800-00000B000000}" name="Sample size" dataDxfId="286"/>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TD4c__Under_Two_Miles_Mode" displayName="Table_TD4c__Under_Two_Miles_Mode" ref="A4:J18" totalsRowShown="0" headerRowDxfId="285" dataDxfId="283" headerRowBorderDxfId="284" tableBorderDxfId="282">
  <autoFilter ref="A4:J18"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900-000001000000}" name="Survey Year" dataDxfId="281"/>
    <tableColumn id="2" xr3:uid="{00000000-0010-0000-0900-000002000000}" name="Main Mode Walking " dataDxfId="280"/>
    <tableColumn id="3" xr3:uid="{00000000-0010-0000-0900-000003000000}" name="Main Mode Driver car or van  " dataDxfId="279"/>
    <tableColumn id="4" xr3:uid="{00000000-0010-0000-0900-000004000000}" name="Main Mode Passenger car or van   " dataDxfId="278"/>
    <tableColumn id="5" xr3:uid="{00000000-0010-0000-0900-000005000000}" name="Main Mode Bicycle   " dataDxfId="277"/>
    <tableColumn id="6" xr3:uid="{00000000-0010-0000-0900-000006000000}" name="Main Mode Bus    " dataDxfId="276"/>
    <tableColumn id="7" xr3:uid="{00000000-0010-0000-0900-000007000000}" name="Main Mode Taxi or minicab      " dataDxfId="275"/>
    <tableColumn id="8" xr3:uid="{00000000-0010-0000-0900-000008000000}" name="Main Mode Rail       " dataDxfId="274"/>
    <tableColumn id="9" xr3:uid="{00000000-0010-0000-0900-000009000000}" name="Main Mode Other        " dataDxfId="273"/>
    <tableColumn id="10" xr3:uid="{00000000-0010-0000-0900-00000A000000}" name="Sample size" dataDxfId="272" dataCellStyle="Comma"/>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756746E-1825-469F-A09D-4173BFA60507}" name="Table_TD4d_Under_5_Miles_Mode" displayName="Table_TD4d_Under_5_Miles_Mode" ref="A4:J18" totalsRowShown="0" headerRowDxfId="271" dataDxfId="269" headerRowBorderDxfId="270" tableBorderDxfId="268">
  <autoFilter ref="A4:J18" xr:uid="{7756746E-1825-469F-A09D-4173BFA6050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7F27AF3E-C046-4FC4-98A3-E711E9B771A7}" name="Survey Year" dataDxfId="267"/>
    <tableColumn id="2" xr3:uid="{B69ADE6B-D666-4863-B977-C573839CA610}" name="Main Mode Walking " dataDxfId="266"/>
    <tableColumn id="3" xr3:uid="{3B33F423-A4FE-4E20-87F1-68843EE62293}" name="Main Mode Driver car or van  " dataDxfId="265"/>
    <tableColumn id="4" xr3:uid="{ED0791B1-D883-49CE-B094-BB0E4E13A001}" name="Main Mode Passenger car or van   " dataDxfId="264"/>
    <tableColumn id="5" xr3:uid="{DF80E52F-4E04-4BDE-8D15-A1DED902C429}" name="Main Mode Bicycle   " dataDxfId="263"/>
    <tableColumn id="6" xr3:uid="{EF0E263F-20BF-4774-96DC-15194903472F}" name="Main Mode Bus    " dataDxfId="262"/>
    <tableColumn id="7" xr3:uid="{CA454FF9-E377-4B2C-845A-D8DDABC57B0E}" name="Main Mode Taxi or minicab      " dataDxfId="261"/>
    <tableColumn id="8" xr3:uid="{61633B43-FACA-43C9-AFB5-BF64A6E98F46}" name="Main Mode Rail       " dataDxfId="260"/>
    <tableColumn id="9" xr3:uid="{A68A0D3B-6BDB-46F5-9A3D-71B3A7FB36D0}" name="Main Mode Other        " dataDxfId="259"/>
    <tableColumn id="10" xr3:uid="{6C5C1D81-A561-49AC-89E2-3D1A49968AA1}" name="Sample size" dataDxfId="258"/>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TD5_Distance_Summary" displayName="Table_TD5_Distance_Summary" ref="A4:P39" totalsRowShown="0" headerRowDxfId="257" dataDxfId="255" headerRowBorderDxfId="256" tableBorderDxfId="254" headerRowCellStyle="Followed Hyperlink" dataCellStyle="Followed Hyperlink">
  <autoFilter ref="A4:P39"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0A00-000001000000}" name="Sex" dataDxfId="253"/>
    <tableColumn id="2" xr3:uid="{00000000-0010-0000-0A00-000002000000}" name="Statistic" dataDxfId="252"/>
    <tableColumn id="3" xr3:uid="{00000000-0010-0000-0A00-000003000000}" name="2012" dataDxfId="251" dataCellStyle="Comma"/>
    <tableColumn id="4" xr3:uid="{00000000-0010-0000-0A00-000004000000}" name="2013" dataDxfId="250" dataCellStyle="Comma"/>
    <tableColumn id="5" xr3:uid="{00000000-0010-0000-0A00-000005000000}" name="2014" dataDxfId="249" dataCellStyle="Comma"/>
    <tableColumn id="6" xr3:uid="{00000000-0010-0000-0A00-000006000000}" name="2015" dataDxfId="248" dataCellStyle="Comma"/>
    <tableColumn id="7" xr3:uid="{00000000-0010-0000-0A00-000007000000}" name="2016" dataDxfId="247" dataCellStyle="Comma"/>
    <tableColumn id="8" xr3:uid="{00000000-0010-0000-0A00-000008000000}" name="2017" dataDxfId="246" dataCellStyle="Comma"/>
    <tableColumn id="9" xr3:uid="{00000000-0010-0000-0A00-000009000000}" name="2018" dataDxfId="245" dataCellStyle="Comma"/>
    <tableColumn id="10" xr3:uid="{00000000-0010-0000-0A00-00000A000000}" name="2019" dataDxfId="244" dataCellStyle="Comma"/>
    <tableColumn id="11" xr3:uid="{00000000-0010-0000-0A00-00000B000000}" name="2020" dataDxfId="243" dataCellStyle="Comma"/>
    <tableColumn id="12" xr3:uid="{00000000-0010-0000-0A00-00000C000000}" name="2021" dataDxfId="242" dataCellStyle="Comma"/>
    <tableColumn id="13" xr3:uid="{958AF4A7-0C48-48E9-A5E7-EE59F7BF229C}" name="2022" dataDxfId="241" dataCellStyle="Followed Hyperlink"/>
    <tableColumn id="14" xr3:uid="{736DE524-06C8-42D1-9859-123DB11F2923}" name="2023" dataDxfId="240" dataCellStyle="Followed Hyperlink"/>
    <tableColumn id="15" xr3:uid="{F88062E4-E529-47DD-8809-6A68206B69A9}" name="2024" dataDxfId="239" dataCellStyle="Comma"/>
    <tableColumn id="16" xr3:uid="{C87EBAD4-450C-4DB8-AF44-EF14FFAFD204}" name="2025" dataDxfId="238" dataCellStyle="Followed Hyperlink"/>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A77914C-DABD-47BD-AD2E-A7A86C66BDB4}" name="Table_TD5a_Distance_by_Mode" displayName="Table_TD5a_Distance_by_Mode" ref="A4:J11" totalsRowShown="0" headerRowDxfId="237" dataDxfId="236" tableBorderDxfId="235" headerRowCellStyle="Normal 2 2">
  <autoFilter ref="A4:J11" xr:uid="{1A77914C-DABD-47BD-AD2E-A7A86C66BDB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FBD7B7-7324-4104-A5F1-25200FC39653}" name="Statistic" dataDxfId="234"/>
    <tableColumn id="2" xr3:uid="{BCDE77FF-649E-4285-882B-5BC714C8F589}" name="Walking" dataDxfId="233"/>
    <tableColumn id="3" xr3:uid="{029732F2-3315-46E1-9691-16A39B9115C2}" name="Driver car or van" dataDxfId="232"/>
    <tableColumn id="4" xr3:uid="{91443D4E-E5C5-414A-9942-3E7AD86CA915}" name="Passenger car or van" dataDxfId="231"/>
    <tableColumn id="5" xr3:uid="{2262342A-2A86-4CF9-88C3-7466FD529806}" name="Bicycle" dataDxfId="230"/>
    <tableColumn id="6" xr3:uid="{3E64C1D3-9512-49EC-B419-0A96D49B08B9}" name="Bus" dataDxfId="229"/>
    <tableColumn id="7" xr3:uid="{14B9CE2B-735C-4BFE-8FA9-38990015877B}" name="Taxi or minicab" dataDxfId="228"/>
    <tableColumn id="8" xr3:uid="{F2AC7E22-8882-4233-BCB8-87879BEB613D}" name="Rail" dataDxfId="227"/>
    <tableColumn id="9" xr3:uid="{D85A74E5-8629-44D8-B03E-11C646D30315}" name="Other" dataDxfId="226"/>
    <tableColumn id="10" xr3:uid="{18E71BE9-C34B-4BC1-8DB0-7F9252C52037}" name="All modes" dataDxfId="225"/>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le_TD6_Journeys_Duration" displayName="Table_TD6_Journeys_Duration" ref="A4:AB13" totalsRowShown="0" headerRowDxfId="224" dataDxfId="222" headerRowBorderDxfId="223">
  <autoFilter ref="A4:AB13" xr:uid="{00000000-0009-0000-0100-00001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00000000-0010-0000-0B00-000001000000}" name="Duration" dataDxfId="221"/>
    <tableColumn id="2" xr3:uid="{00000000-0010-0000-0B00-000002000000}" name="1999" dataDxfId="220"/>
    <tableColumn id="3" xr3:uid="{00000000-0010-0000-0B00-000003000000}" name="2000" dataDxfId="219"/>
    <tableColumn id="4" xr3:uid="{00000000-0010-0000-0B00-000004000000}" name="2001" dataDxfId="218"/>
    <tableColumn id="5" xr3:uid="{00000000-0010-0000-0B00-000005000000}" name="2002" dataDxfId="217"/>
    <tableColumn id="6" xr3:uid="{00000000-0010-0000-0B00-000006000000}" name="2003" dataDxfId="216"/>
    <tableColumn id="7" xr3:uid="{00000000-0010-0000-0B00-000007000000}" name="2004" dataDxfId="215"/>
    <tableColumn id="8" xr3:uid="{00000000-0010-0000-0B00-000008000000}" name="2005" dataDxfId="214"/>
    <tableColumn id="9" xr3:uid="{00000000-0010-0000-0B00-000009000000}" name="2006" dataDxfId="213"/>
    <tableColumn id="10" xr3:uid="{00000000-0010-0000-0B00-00000A000000}" name="2007" dataDxfId="212"/>
    <tableColumn id="11" xr3:uid="{00000000-0010-0000-0B00-00000B000000}" name="2008" dataDxfId="211"/>
    <tableColumn id="12" xr3:uid="{00000000-0010-0000-0B00-00000C000000}" name="2009" dataDxfId="210"/>
    <tableColumn id="13" xr3:uid="{00000000-0010-0000-0B00-00000D000000}" name="2010" dataDxfId="209"/>
    <tableColumn id="14" xr3:uid="{00000000-0010-0000-0B00-00000E000000}" name="2011" dataDxfId="208"/>
    <tableColumn id="15" xr3:uid="{00000000-0010-0000-0B00-00000F000000}" name="2012" dataDxfId="207"/>
    <tableColumn id="16" xr3:uid="{00000000-0010-0000-0B00-000010000000}" name="2013" dataDxfId="206"/>
    <tableColumn id="17" xr3:uid="{00000000-0010-0000-0B00-000011000000}" name="2014" dataDxfId="205"/>
    <tableColumn id="18" xr3:uid="{00000000-0010-0000-0B00-000012000000}" name="2015" dataDxfId="204"/>
    <tableColumn id="19" xr3:uid="{00000000-0010-0000-0B00-000013000000}" name="2016" dataDxfId="203"/>
    <tableColumn id="20" xr3:uid="{00000000-0010-0000-0B00-000014000000}" name="2017" dataDxfId="202"/>
    <tableColumn id="21" xr3:uid="{00000000-0010-0000-0B00-000015000000}" name="2018" dataDxfId="201"/>
    <tableColumn id="22" xr3:uid="{00000000-0010-0000-0B00-000016000000}" name="2019" dataDxfId="200"/>
    <tableColumn id="23" xr3:uid="{00000000-0010-0000-0B00-000017000000}" name="2020" dataDxfId="199"/>
    <tableColumn id="24" xr3:uid="{00000000-0010-0000-0B00-000018000000}" name="2021" dataDxfId="198"/>
    <tableColumn id="25" xr3:uid="{D3C1F1FB-386B-4323-BBCC-C476E2DD89F4}" name="2022" dataDxfId="197"/>
    <tableColumn id="26" xr3:uid="{8A21C670-F7B2-4C1C-ACD2-CC4E7FEF220A}" name="2023" dataDxfId="196"/>
    <tableColumn id="27" xr3:uid="{9E5FE6D8-0F10-4A88-BAF2-D7CC19E2B575}" name="2024" dataDxfId="195"/>
    <tableColumn id="28" xr3:uid="{64F4C280-D741-4638-BAD0-281A19E0E03D}" name="2025" dataDxfId="194"/>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C000000}" name="Table_TD6a_Journeys_Work_Duration" displayName="Table_TD6a_Journeys_Work_Duration" ref="A4:O13" totalsRowShown="0" headerRowDxfId="193" dataDxfId="191" headerRowBorderDxfId="192" tableBorderDxfId="190">
  <autoFilter ref="A4:O13" xr:uid="{00000000-0009-0000-0100-000010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C00-000001000000}" name="Duration" dataDxfId="189"/>
    <tableColumn id="3" xr3:uid="{00000000-0010-0000-0C00-000003000000}" name="2012" dataDxfId="188"/>
    <tableColumn id="4" xr3:uid="{00000000-0010-0000-0C00-000004000000}" name="2013" dataDxfId="187"/>
    <tableColumn id="5" xr3:uid="{00000000-0010-0000-0C00-000005000000}" name="2014" dataDxfId="186"/>
    <tableColumn id="6" xr3:uid="{00000000-0010-0000-0C00-000006000000}" name="2015" dataDxfId="185"/>
    <tableColumn id="7" xr3:uid="{00000000-0010-0000-0C00-000007000000}" name="2016" dataDxfId="184"/>
    <tableColumn id="8" xr3:uid="{00000000-0010-0000-0C00-000008000000}" name="2017" dataDxfId="183"/>
    <tableColumn id="9" xr3:uid="{00000000-0010-0000-0C00-000009000000}" name="2018" dataDxfId="182"/>
    <tableColumn id="10" xr3:uid="{00000000-0010-0000-0C00-00000A000000}" name="2019" dataDxfId="181"/>
    <tableColumn id="11" xr3:uid="{00000000-0010-0000-0C00-00000B000000}" name="2020" dataDxfId="180"/>
    <tableColumn id="12" xr3:uid="{00000000-0010-0000-0C00-00000C000000}" name="2021" dataDxfId="179"/>
    <tableColumn id="2" xr3:uid="{57575532-34E3-4C28-A145-0E610AFFC9B7}" name="2022" dataDxfId="178"/>
    <tableColumn id="13" xr3:uid="{64534040-ADAB-4DEB-A311-223D4FAEFCEA}" name="2023" dataDxfId="177"/>
    <tableColumn id="14" xr3:uid="{5264F275-55DE-4AA0-83FE-8C2EA0EA250A}" name="2024" dataDxfId="176"/>
    <tableColumn id="15" xr3:uid="{110A1345-7EF3-4F5C-ACD1-7F7DFC250799}" name="2025" dataDxfId="175"/>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D000000}" name="Table_TD7_Start_Time" displayName="Table_TD7_Start_Time" ref="B4:AC19" totalsRowShown="0" headerRowDxfId="174" dataDxfId="173">
  <autoFilter ref="B4:AC19"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00000000-0010-0000-0D00-000001000000}" name="Time of day" dataDxfId="172"/>
    <tableColumn id="3" xr3:uid="{00000000-0010-0000-0D00-000003000000}" name="1999" dataDxfId="171"/>
    <tableColumn id="4" xr3:uid="{00000000-0010-0000-0D00-000004000000}" name="2000" dataDxfId="170"/>
    <tableColumn id="5" xr3:uid="{00000000-0010-0000-0D00-000005000000}" name="2001" dataDxfId="169"/>
    <tableColumn id="6" xr3:uid="{00000000-0010-0000-0D00-000006000000}" name="2002" dataDxfId="168"/>
    <tableColumn id="7" xr3:uid="{00000000-0010-0000-0D00-000007000000}" name="2003" dataDxfId="167"/>
    <tableColumn id="8" xr3:uid="{00000000-0010-0000-0D00-000008000000}" name="2004" dataDxfId="166"/>
    <tableColumn id="9" xr3:uid="{00000000-0010-0000-0D00-000009000000}" name="2005" dataDxfId="165"/>
    <tableColumn id="10" xr3:uid="{00000000-0010-0000-0D00-00000A000000}" name="2006" dataDxfId="164"/>
    <tableColumn id="11" xr3:uid="{00000000-0010-0000-0D00-00000B000000}" name="2007" dataDxfId="163"/>
    <tableColumn id="12" xr3:uid="{00000000-0010-0000-0D00-00000C000000}" name="2008" dataDxfId="162"/>
    <tableColumn id="13" xr3:uid="{00000000-0010-0000-0D00-00000D000000}" name="2009" dataDxfId="161"/>
    <tableColumn id="14" xr3:uid="{00000000-0010-0000-0D00-00000E000000}" name="2010" dataDxfId="160"/>
    <tableColumn id="15" xr3:uid="{00000000-0010-0000-0D00-00000F000000}" name="2011" dataDxfId="159"/>
    <tableColumn id="16" xr3:uid="{00000000-0010-0000-0D00-000010000000}" name="2012" dataDxfId="158"/>
    <tableColumn id="17" xr3:uid="{00000000-0010-0000-0D00-000011000000}" name="2013" dataDxfId="157"/>
    <tableColumn id="18" xr3:uid="{00000000-0010-0000-0D00-000012000000}" name="2014" dataDxfId="156"/>
    <tableColumn id="19" xr3:uid="{00000000-0010-0000-0D00-000013000000}" name="2015" dataDxfId="155"/>
    <tableColumn id="20" xr3:uid="{00000000-0010-0000-0D00-000014000000}" name="2016" dataDxfId="154"/>
    <tableColumn id="21" xr3:uid="{00000000-0010-0000-0D00-000015000000}" name="2017" dataDxfId="153"/>
    <tableColumn id="22" xr3:uid="{00000000-0010-0000-0D00-000016000000}" name="2018" dataDxfId="152"/>
    <tableColumn id="23" xr3:uid="{00000000-0010-0000-0D00-000017000000}" name="2019" dataDxfId="151"/>
    <tableColumn id="24" xr3:uid="{00000000-0010-0000-0D00-000018000000}" name="2020" dataDxfId="150"/>
    <tableColumn id="25" xr3:uid="{00000000-0010-0000-0D00-000019000000}" name="2021" dataDxfId="149"/>
    <tableColumn id="2" xr3:uid="{4826645E-BF7E-4D3F-852E-59F8DB2C0127}" name="2022" dataDxfId="148"/>
    <tableColumn id="26" xr3:uid="{57A64C44-CACF-493F-83EA-9D2402476052}" name="2023" dataDxfId="147"/>
    <tableColumn id="27" xr3:uid="{220EE2D4-8045-44D1-AEFD-744ED77827A4}" name="2024" dataDxfId="146"/>
    <tableColumn id="28" xr3:uid="{7FE6F3F9-F4C4-4E95-8E6E-ACEF6B9605A0}" name="2025" dataDxfId="14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E000000}" name="Table_TD8_Day_Of_Travel" displayName="Table_TD8_Day_Of_Travel" ref="A4:AB12" totalsRowShown="0" headerRowDxfId="144" dataDxfId="143" tableBorderDxfId="142">
  <autoFilter ref="A4:AB12"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autoFilter>
  <tableColumns count="28">
    <tableColumn id="1" xr3:uid="{00000000-0010-0000-0E00-000001000000}" name="Day of week" dataDxfId="141"/>
    <tableColumn id="2" xr3:uid="{00000000-0010-0000-0E00-000002000000}" name="1999" dataDxfId="140"/>
    <tableColumn id="3" xr3:uid="{00000000-0010-0000-0E00-000003000000}" name="2000" dataDxfId="139"/>
    <tableColumn id="4" xr3:uid="{00000000-0010-0000-0E00-000004000000}" name="2001" dataDxfId="138"/>
    <tableColumn id="5" xr3:uid="{00000000-0010-0000-0E00-000005000000}" name="2002" dataDxfId="137"/>
    <tableColumn id="6" xr3:uid="{00000000-0010-0000-0E00-000006000000}" name="2003" dataDxfId="136"/>
    <tableColumn id="7" xr3:uid="{00000000-0010-0000-0E00-000007000000}" name="2004" dataDxfId="135"/>
    <tableColumn id="8" xr3:uid="{00000000-0010-0000-0E00-000008000000}" name="2005" dataDxfId="134"/>
    <tableColumn id="9" xr3:uid="{00000000-0010-0000-0E00-000009000000}" name="2006" dataDxfId="133"/>
    <tableColumn id="10" xr3:uid="{00000000-0010-0000-0E00-00000A000000}" name="2007" dataDxfId="132" dataCellStyle="Comma"/>
    <tableColumn id="11" xr3:uid="{00000000-0010-0000-0E00-00000B000000}" name="2008" dataDxfId="131" dataCellStyle="Comma"/>
    <tableColumn id="12" xr3:uid="{00000000-0010-0000-0E00-00000C000000}" name="2009" dataDxfId="130" dataCellStyle="Comma"/>
    <tableColumn id="13" xr3:uid="{00000000-0010-0000-0E00-00000D000000}" name="2010" dataDxfId="129" dataCellStyle="Comma"/>
    <tableColumn id="14" xr3:uid="{00000000-0010-0000-0E00-00000E000000}" name="2011" dataDxfId="128" dataCellStyle="Comma"/>
    <tableColumn id="15" xr3:uid="{00000000-0010-0000-0E00-00000F000000}" name="2012" dataDxfId="127" dataCellStyle="Comma"/>
    <tableColumn id="16" xr3:uid="{00000000-0010-0000-0E00-000010000000}" name="2013" dataDxfId="126" dataCellStyle="Comma"/>
    <tableColumn id="17" xr3:uid="{00000000-0010-0000-0E00-000011000000}" name="2014" dataDxfId="125" dataCellStyle="Comma"/>
    <tableColumn id="18" xr3:uid="{00000000-0010-0000-0E00-000012000000}" name="2015" dataDxfId="124" dataCellStyle="Comma"/>
    <tableColumn id="19" xr3:uid="{00000000-0010-0000-0E00-000013000000}" name="2016" dataDxfId="123" dataCellStyle="Comma"/>
    <tableColumn id="20" xr3:uid="{00000000-0010-0000-0E00-000014000000}" name="2017" dataDxfId="122" dataCellStyle="Comma"/>
    <tableColumn id="21" xr3:uid="{00000000-0010-0000-0E00-000015000000}" name="2018" dataDxfId="121" dataCellStyle="Comma"/>
    <tableColumn id="22" xr3:uid="{00000000-0010-0000-0E00-000016000000}" name="2019" dataDxfId="120" dataCellStyle="Comma"/>
    <tableColumn id="23" xr3:uid="{00000000-0010-0000-0E00-000017000000}" name="2020" dataDxfId="119"/>
    <tableColumn id="24" xr3:uid="{00000000-0010-0000-0E00-000018000000}" name="2021" dataDxfId="118" dataCellStyle="Comma"/>
    <tableColumn id="25" xr3:uid="{0600D8ED-58DC-47A5-BC1E-4B6D7ACBCAC2}" name="2022" dataDxfId="117"/>
    <tableColumn id="26" xr3:uid="{ADFACB6C-77B1-40D9-B585-7D0D2489A855}" name="2023" dataDxfId="116" dataCellStyle="Comma"/>
    <tableColumn id="27" xr3:uid="{566F502F-5B3A-4D14-9D6E-E3F4AA0A3C09}" name="2024" dataDxfId="115" dataCellStyle="Comma"/>
    <tableColumn id="28" xr3:uid="{BB09592F-4163-4D7F-A5D8-565A9C23DC90}" name="2025" dataDxfId="114" dataCellStyle="Comma"/>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F000000}" name="Table_TD9_Car_Occupancy" displayName="Table_TD9_Car_Occupancy" ref="A4:AA11" totalsRowShown="0" headerRowDxfId="113" dataDxfId="111" headerRowBorderDxfId="112" tableBorderDxfId="110" totalsRowBorderDxfId="109">
  <autoFilter ref="A4:AA11"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00000000-0010-0000-0F00-000001000000}" name="Car occupancy" dataDxfId="108"/>
    <tableColumn id="2" xr3:uid="{00000000-0010-0000-0F00-000002000000}" name="1999" dataDxfId="107"/>
    <tableColumn id="3" xr3:uid="{00000000-0010-0000-0F00-000003000000}" name="2000" dataDxfId="106"/>
    <tableColumn id="4" xr3:uid="{00000000-0010-0000-0F00-000004000000}" name="2001" dataDxfId="105"/>
    <tableColumn id="5" xr3:uid="{00000000-0010-0000-0F00-000005000000}" name="2002" dataDxfId="104"/>
    <tableColumn id="6" xr3:uid="{00000000-0010-0000-0F00-000006000000}" name="2003" dataDxfId="103"/>
    <tableColumn id="7" xr3:uid="{00000000-0010-0000-0F00-000007000000}" name="2004" dataDxfId="102"/>
    <tableColumn id="8" xr3:uid="{00000000-0010-0000-0F00-000008000000}" name="2005" dataDxfId="101"/>
    <tableColumn id="9" xr3:uid="{00000000-0010-0000-0F00-000009000000}" name="2006" dataDxfId="100"/>
    <tableColumn id="10" xr3:uid="{00000000-0010-0000-0F00-00000A000000}" name="2007" dataDxfId="99"/>
    <tableColumn id="11" xr3:uid="{00000000-0010-0000-0F00-00000B000000}" name="2008" dataDxfId="98"/>
    <tableColumn id="12" xr3:uid="{00000000-0010-0000-0F00-00000C000000}" name="2009" dataDxfId="97"/>
    <tableColumn id="13" xr3:uid="{00000000-0010-0000-0F00-00000D000000}" name="2010" dataDxfId="96"/>
    <tableColumn id="14" xr3:uid="{00000000-0010-0000-0F00-00000E000000}" name="2011" dataDxfId="95"/>
    <tableColumn id="15" xr3:uid="{00000000-0010-0000-0F00-00000F000000}" name="2012" dataDxfId="94"/>
    <tableColumn id="16" xr3:uid="{00000000-0010-0000-0F00-000010000000}" name="2013" dataDxfId="93"/>
    <tableColumn id="17" xr3:uid="{00000000-0010-0000-0F00-000011000000}" name="2014" dataDxfId="92"/>
    <tableColumn id="18" xr3:uid="{00000000-0010-0000-0F00-000012000000}" name="2015" dataDxfId="91"/>
    <tableColumn id="19" xr3:uid="{00000000-0010-0000-0F00-000013000000}" name="2016" dataDxfId="90"/>
    <tableColumn id="20" xr3:uid="{00000000-0010-0000-0F00-000014000000}" name="2017" dataDxfId="89"/>
    <tableColumn id="21" xr3:uid="{00000000-0010-0000-0F00-000015000000}" name="2018" dataDxfId="88"/>
    <tableColumn id="22" xr3:uid="{00000000-0010-0000-0F00-000016000000}" name="2019" dataDxfId="87"/>
    <tableColumn id="23" xr3:uid="{00000000-0010-0000-0F00-000017000000}" name="2020" dataDxfId="86"/>
    <tableColumn id="24" xr3:uid="{00000000-0010-0000-0F00-000018000000}" name="2021" dataDxfId="85"/>
    <tableColumn id="25" xr3:uid="{3D757582-8E60-4155-AF90-2A5B6E9C38E4}" name="2022" dataDxfId="84"/>
    <tableColumn id="26" xr3:uid="{096246F4-FD36-470D-9673-42CD004D48BE}" name="2023" dataDxfId="83"/>
    <tableColumn id="27" xr3:uid="{EA6B2FF4-8398-4B35-919D-AD3B279D232E}" name="2024" dataDxfId="8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4000000}" name="Table_TD13_Origin_to_Destination" displayName="Table_TD13_Origin_to_Destination" ref="A6:Q22" totalsRowShown="0" headerRowDxfId="81" dataDxfId="79" headerRowBorderDxfId="80" tableBorderDxfId="78">
  <autoFilter ref="A6:Q22" xr:uid="{00000000-0009-0000-0100-00001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1400-000001000000}" name="Journey Area of origin" dataDxfId="77"/>
    <tableColumn id="2" xr3:uid="{00000000-0010-0000-1400-000002000000}" name="Area of destination -Highland and Islands" dataDxfId="76"/>
    <tableColumn id="3" xr3:uid="{00000000-0010-0000-1400-000003000000}" name="Area of destination - Grampian" dataDxfId="75"/>
    <tableColumn id="4" xr3:uid="{00000000-0010-0000-1400-000004000000}" name="Area of destination - Tayside" dataDxfId="74"/>
    <tableColumn id="5" xr3:uid="{00000000-0010-0000-1400-000005000000}" name="Area of destination -Central" dataDxfId="73"/>
    <tableColumn id="6" xr3:uid="{00000000-0010-0000-1400-000006000000}" name="Area of destination - Fife" dataDxfId="72"/>
    <tableColumn id="7" xr3:uid="{00000000-0010-0000-1400-000007000000}" name="Area of destination - Edinburgh" dataDxfId="71"/>
    <tableColumn id="8" xr3:uid="{00000000-0010-0000-1400-000008000000}" name="Area of destination - Lothians" dataDxfId="70"/>
    <tableColumn id="9" xr3:uid="{00000000-0010-0000-1400-000009000000}" name="Area of destination - Glasgow" dataDxfId="69"/>
    <tableColumn id="10" xr3:uid="{00000000-0010-0000-1400-00000A000000}" name="Area of destination - Dunbartonshire and Argyll &amp; Bute" dataDxfId="68"/>
    <tableColumn id="11" xr3:uid="{00000000-0010-0000-1400-00000B000000}" name="Area of destination - Renfrewshire and Inverclyde" dataDxfId="67"/>
    <tableColumn id="12" xr3:uid="{00000000-0010-0000-1400-00000C000000}" name="Area of destination - North Lanarkshire" dataDxfId="66"/>
    <tableColumn id="13" xr3:uid="{00000000-0010-0000-1400-00000D000000}" name="Area of destination - South Lanarkshire" dataDxfId="65"/>
    <tableColumn id="14" xr3:uid="{00000000-0010-0000-1400-00000E000000}" name="Area of destination - Ayrshire" dataDxfId="64"/>
    <tableColumn id="15" xr3:uid="{00000000-0010-0000-1400-00000F000000}" name="Area of destination - Borders and Dumfries &amp; Galloway" dataDxfId="63"/>
    <tableColumn id="16" xr3:uid="{00000000-0010-0000-1400-000010000000}" name="Not known" dataDxfId="62"/>
    <tableColumn id="17" xr3:uid="{00000000-0010-0000-1400-000011000000}" name="Sample size" dataDxfId="61"/>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5000000}" name="Table_TD14_Destination_By_Origin" displayName="Table_TD14_Destination_By_Origin" ref="A6:Q22" totalsRowShown="0" headerRowDxfId="60" dataDxfId="58" headerRowBorderDxfId="59" tableBorderDxfId="57" dataCellStyle="Comma">
  <autoFilter ref="A6:Q22" xr:uid="{00000000-0009-0000-0100-00001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1500-000001000000}" name="Journey Destination" dataDxfId="56"/>
    <tableColumn id="2" xr3:uid="{00000000-0010-0000-1500-000002000000}" name="Area of origin -Highland and Islands" dataDxfId="55"/>
    <tableColumn id="3" xr3:uid="{00000000-0010-0000-1500-000003000000}" name="Area of origin - Grampian" dataDxfId="54"/>
    <tableColumn id="4" xr3:uid="{00000000-0010-0000-1500-000004000000}" name="Area of origin - Tayside" dataDxfId="53" dataCellStyle="Comma"/>
    <tableColumn id="5" xr3:uid="{00000000-0010-0000-1500-000005000000}" name="Area of origin -Central" dataDxfId="52" dataCellStyle="Comma"/>
    <tableColumn id="6" xr3:uid="{00000000-0010-0000-1500-000006000000}" name="Area of origin - Fife" dataDxfId="51"/>
    <tableColumn id="7" xr3:uid="{00000000-0010-0000-1500-000007000000}" name="Area of origin - Edinburgh" dataDxfId="50" dataCellStyle="Comma"/>
    <tableColumn id="8" xr3:uid="{00000000-0010-0000-1500-000008000000}" name="Area of origin - Lothians" dataDxfId="49" dataCellStyle="Comma"/>
    <tableColumn id="9" xr3:uid="{00000000-0010-0000-1500-000009000000}" name="Area of origin - Glasgow" dataDxfId="48" dataCellStyle="Comma"/>
    <tableColumn id="10" xr3:uid="{00000000-0010-0000-1500-00000A000000}" name="Area of origin - Dunbartonshire and Argyll &amp; Bute" dataDxfId="47" dataCellStyle="Comma"/>
    <tableColumn id="11" xr3:uid="{00000000-0010-0000-1500-00000B000000}" name="Area of origin - Renfrewshire and Inverclyde" dataDxfId="46" dataCellStyle="Comma"/>
    <tableColumn id="12" xr3:uid="{00000000-0010-0000-1500-00000C000000}" name="Area of origin - North Lanarkshire" dataDxfId="45" dataCellStyle="Comma"/>
    <tableColumn id="13" xr3:uid="{00000000-0010-0000-1500-00000D000000}" name="Area of origin - South Lanarkshire" dataDxfId="44" dataCellStyle="Comma"/>
    <tableColumn id="14" xr3:uid="{00000000-0010-0000-1500-00000E000000}" name="Area of origin - Ayrshire" dataDxfId="43" dataCellStyle="Comma"/>
    <tableColumn id="15" xr3:uid="{00000000-0010-0000-1500-00000F000000}" name="Area of origin - Borders and Dumfries &amp; Galloway" dataDxfId="42" dataCellStyle="Comma"/>
    <tableColumn id="16" xr3:uid="{00000000-0010-0000-1500-000010000000}" name="Area of origin - Not Known" dataDxfId="41"/>
    <tableColumn id="17" xr3:uid="{00000000-0010-0000-1500-000011000000}" name="Sample size" dataDxfId="40" dataCellStyle="Comma"/>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6000000}" name="Table_TD15_Residence_Workplace" displayName="Table_TD15_Residence_Workplace" ref="A6:Q21" totalsRowShown="0" headerRowDxfId="39" dataDxfId="38" tableBorderDxfId="37">
  <autoFilter ref="A6:Q21"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autoFilter>
  <tableColumns count="17">
    <tableColumn id="1" xr3:uid="{00000000-0010-0000-1600-000001000000}" name="Area of residence" dataDxfId="36"/>
    <tableColumn id="2" xr3:uid="{00000000-0010-0000-1600-000002000000}" name="Area of workplace -Highland and Islands" dataDxfId="35"/>
    <tableColumn id="3" xr3:uid="{00000000-0010-0000-1600-000003000000}" name="Area of workplace - Grampian" dataDxfId="34"/>
    <tableColumn id="4" xr3:uid="{00000000-0010-0000-1600-000004000000}" name="Area of workplace - Tayside" dataDxfId="33"/>
    <tableColumn id="5" xr3:uid="{00000000-0010-0000-1600-000005000000}" name="Area of workplace -Central" dataDxfId="32"/>
    <tableColumn id="6" xr3:uid="{00000000-0010-0000-1600-000006000000}" name="Area of workplace - Fife" dataDxfId="31"/>
    <tableColumn id="7" xr3:uid="{00000000-0010-0000-1600-000007000000}" name="Area of workplace - Edinburgh" dataDxfId="30"/>
    <tableColumn id="8" xr3:uid="{00000000-0010-0000-1600-000008000000}" name="Area of workplace - Lothians" dataDxfId="29"/>
    <tableColumn id="9" xr3:uid="{00000000-0010-0000-1600-000009000000}" name="Area of workplace - Glasgow" dataDxfId="28"/>
    <tableColumn id="10" xr3:uid="{00000000-0010-0000-1600-00000A000000}" name="Area of workplace - Dunbartonshire and Argyll &amp; Bute" dataDxfId="27"/>
    <tableColumn id="11" xr3:uid="{00000000-0010-0000-1600-00000B000000}" name="Area of workplace - Renfrewshire and Inverclyde" dataDxfId="26"/>
    <tableColumn id="12" xr3:uid="{00000000-0010-0000-1600-00000C000000}" name="Area of workplace - North Lanarkshire" dataDxfId="25"/>
    <tableColumn id="13" xr3:uid="{00000000-0010-0000-1600-00000D000000}" name="Area of workplace - South Lanarkshire" dataDxfId="24"/>
    <tableColumn id="14" xr3:uid="{00000000-0010-0000-1600-00000E000000}" name="Area of workplace - Ayrshire" dataDxfId="23"/>
    <tableColumn id="15" xr3:uid="{00000000-0010-0000-1600-00000F000000}" name="Area of workplace - Borders and Dumfries &amp; Galloway" dataDxfId="22"/>
    <tableColumn id="16" xr3:uid="{00000000-0010-0000-1600-000010000000}" name="Area of workplace - Not Known" dataDxfId="21"/>
    <tableColumn id="17" xr3:uid="{00000000-0010-0000-1600-000011000000}" name="Sample size " dataDxfId="20" dataCellStyle="Comma"/>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7000000}" name="Table_TD16_Workplace_by_Residence" displayName="Table_TD16_Workplace_by_Residence" ref="A6:P22" totalsRowShown="0" headerRowDxfId="19" dataDxfId="17" headerRowBorderDxfId="18" tableBorderDxfId="16">
  <autoFilter ref="A6:P22"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00000000-0010-0000-1700-000001000000}" name="Area of workplace" dataDxfId="15"/>
    <tableColumn id="2" xr3:uid="{00000000-0010-0000-1700-000002000000}" name="Area of residence -Highland and Islands" dataDxfId="14"/>
    <tableColumn id="3" xr3:uid="{00000000-0010-0000-1700-000003000000}" name="Area of residence - Grampian" dataDxfId="13"/>
    <tableColumn id="4" xr3:uid="{00000000-0010-0000-1700-000004000000}" name="Area of residence - Tayside" dataDxfId="12"/>
    <tableColumn id="5" xr3:uid="{00000000-0010-0000-1700-000005000000}" name="Area of residence -Central" dataDxfId="11"/>
    <tableColumn id="6" xr3:uid="{00000000-0010-0000-1700-000006000000}" name="Area of residence - Fife" dataDxfId="10"/>
    <tableColumn id="7" xr3:uid="{00000000-0010-0000-1700-000007000000}" name="Area of residence - Edinburgh" dataDxfId="9"/>
    <tableColumn id="8" xr3:uid="{00000000-0010-0000-1700-000008000000}" name="Area of residence - Lothians" dataDxfId="8"/>
    <tableColumn id="9" xr3:uid="{00000000-0010-0000-1700-000009000000}" name="Area of residence - Glasgow" dataDxfId="7"/>
    <tableColumn id="10" xr3:uid="{00000000-0010-0000-1700-00000A000000}" name="Area of residence - Dunbartonshire and Argyll &amp; Bute" dataDxfId="6"/>
    <tableColumn id="11" xr3:uid="{00000000-0010-0000-1700-00000B000000}" name="Area of residence - Renfrewshire and Inverclyde" dataDxfId="5"/>
    <tableColumn id="12" xr3:uid="{00000000-0010-0000-1700-00000C000000}" name="Area of residence - North Lanarkshire" dataDxfId="4"/>
    <tableColumn id="13" xr3:uid="{00000000-0010-0000-1700-00000D000000}" name="Area of residence - South Lanarkshire" dataDxfId="3"/>
    <tableColumn id="14" xr3:uid="{00000000-0010-0000-1700-00000E000000}" name="Area of residence - Ayrshire" dataDxfId="2"/>
    <tableColumn id="15" xr3:uid="{00000000-0010-0000-1700-00000F000000}" name="Area of residence - Borders and Dumfries &amp; Galloway" dataDxfId="1"/>
    <tableColumn id="16" xr3:uid="{00000000-0010-0000-1700-000010000000}" name="Sample size" dataDxfId="0" dataCellStyle="Comma"/>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ranstat@transport.gov.scot" TargetMode="External"/><Relationship Id="rId2" Type="http://schemas.openxmlformats.org/officeDocument/2006/relationships/hyperlink" Target="https://www.transport.gov.scot/our-approach/statistics/" TargetMode="External"/><Relationship Id="rId1" Type="http://schemas.openxmlformats.org/officeDocument/2006/relationships/hyperlink" Target="https://www.gov.scot/collections/scottish-household-survey/" TargetMode="External"/><Relationship Id="rId5" Type="http://schemas.openxmlformats.org/officeDocument/2006/relationships/printerSettings" Target="../printerSettings/printerSettings1.bin"/><Relationship Id="rId4" Type="http://schemas.openxmlformats.org/officeDocument/2006/relationships/hyperlink" Target="https://www.ons.gov.uk/methodology/methodologytopicsandstatisticalconcepts/uncertaintyandhowwemeasurei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17.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19.bin"/></Relationships>
</file>

<file path=xl/worksheets/_rels/sheet30.xml.rels><?xml version="1.0" encoding="UTF-8" standalone="yes"?>
<Relationships xmlns="http://schemas.openxmlformats.org/package/2006/relationships"><Relationship Id="rId1"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4303D-9190-42B5-88DB-BDD785AD9920}">
  <sheetPr codeName="Sheet1"/>
  <dimension ref="A1:A48"/>
  <sheetViews>
    <sheetView tabSelected="1" workbookViewId="0"/>
  </sheetViews>
  <sheetFormatPr defaultRowHeight="12.5"/>
  <cols>
    <col min="1" max="1" width="131.81640625" customWidth="1"/>
  </cols>
  <sheetData>
    <row r="1" spans="1:1" ht="18">
      <c r="A1" s="367" t="s">
        <v>458</v>
      </c>
    </row>
    <row r="2" spans="1:1" ht="21.65" customHeight="1">
      <c r="A2" s="323" t="s">
        <v>461</v>
      </c>
    </row>
    <row r="3" spans="1:1" ht="15.5">
      <c r="A3" s="324" t="s">
        <v>274</v>
      </c>
    </row>
    <row r="4" spans="1:1" ht="15.5">
      <c r="A4" s="371" t="s">
        <v>275</v>
      </c>
    </row>
    <row r="5" spans="1:1" ht="15.5">
      <c r="A5" s="325" t="s">
        <v>309</v>
      </c>
    </row>
    <row r="6" spans="1:1" ht="15.5">
      <c r="A6" s="370" t="s">
        <v>276</v>
      </c>
    </row>
    <row r="7" spans="1:1" ht="31">
      <c r="A7" s="325" t="s">
        <v>310</v>
      </c>
    </row>
    <row r="8" spans="1:1" ht="31">
      <c r="A8" s="325" t="s">
        <v>311</v>
      </c>
    </row>
    <row r="9" spans="1:1" ht="15.5">
      <c r="A9" s="1099" t="s">
        <v>464</v>
      </c>
    </row>
    <row r="10" spans="1:1" ht="93">
      <c r="A10" s="1098" t="s">
        <v>466</v>
      </c>
    </row>
    <row r="11" spans="1:1" ht="21.65" customHeight="1">
      <c r="A11" s="163" t="s">
        <v>462</v>
      </c>
    </row>
    <row r="12" spans="1:1" ht="77.5">
      <c r="A12" s="1098" t="s">
        <v>463</v>
      </c>
    </row>
    <row r="13" spans="1:1" ht="21" customHeight="1">
      <c r="A13" s="163" t="s">
        <v>277</v>
      </c>
    </row>
    <row r="14" spans="1:1" ht="15.5">
      <c r="A14" s="752" t="s">
        <v>278</v>
      </c>
    </row>
    <row r="15" spans="1:1" ht="21.65" customHeight="1">
      <c r="A15" s="323" t="s">
        <v>279</v>
      </c>
    </row>
    <row r="16" spans="1:1" ht="15.5">
      <c r="A16" s="324" t="s">
        <v>280</v>
      </c>
    </row>
    <row r="17" spans="1:1" ht="20.149999999999999" customHeight="1">
      <c r="A17" s="323" t="s">
        <v>281</v>
      </c>
    </row>
    <row r="18" spans="1:1" ht="33.65" customHeight="1">
      <c r="A18" s="325" t="s">
        <v>272</v>
      </c>
    </row>
    <row r="19" spans="1:1" ht="35.15" customHeight="1">
      <c r="A19" s="368" t="s">
        <v>273</v>
      </c>
    </row>
    <row r="20" spans="1:1" ht="17.5" customHeight="1">
      <c r="A20" s="325" t="s">
        <v>282</v>
      </c>
    </row>
    <row r="21" spans="1:1" ht="18" customHeight="1">
      <c r="A21" s="325" t="s">
        <v>283</v>
      </c>
    </row>
    <row r="22" spans="1:1" ht="24" customHeight="1">
      <c r="A22" s="163" t="s">
        <v>284</v>
      </c>
    </row>
    <row r="23" spans="1:1" ht="62">
      <c r="A23" s="751" t="s">
        <v>285</v>
      </c>
    </row>
    <row r="24" spans="1:1" ht="26.15" customHeight="1">
      <c r="A24" s="163" t="s">
        <v>286</v>
      </c>
    </row>
    <row r="25" spans="1:1" ht="46.5">
      <c r="A25" s="751" t="s">
        <v>287</v>
      </c>
    </row>
    <row r="26" spans="1:1" ht="33" customHeight="1">
      <c r="A26" s="751" t="s">
        <v>288</v>
      </c>
    </row>
    <row r="27" spans="1:1" ht="31">
      <c r="A27" s="751" t="s">
        <v>289</v>
      </c>
    </row>
    <row r="28" spans="1:1" ht="15.5">
      <c r="A28" s="751" t="s">
        <v>290</v>
      </c>
    </row>
    <row r="29" spans="1:1" ht="15.5">
      <c r="A29" s="751" t="s">
        <v>291</v>
      </c>
    </row>
    <row r="30" spans="1:1" ht="23.15" customHeight="1">
      <c r="A30" s="163" t="s">
        <v>292</v>
      </c>
    </row>
    <row r="31" spans="1:1" ht="77.5">
      <c r="A31" s="751" t="s">
        <v>293</v>
      </c>
    </row>
    <row r="32" spans="1:1" ht="15.5">
      <c r="A32" s="386" t="s">
        <v>294</v>
      </c>
    </row>
    <row r="33" spans="1:1" ht="15.5">
      <c r="A33" s="751" t="s">
        <v>295</v>
      </c>
    </row>
    <row r="34" spans="1:1" ht="15.5">
      <c r="A34" s="751" t="s">
        <v>296</v>
      </c>
    </row>
    <row r="35" spans="1:1" ht="15.5">
      <c r="A35" s="751" t="s">
        <v>297</v>
      </c>
    </row>
    <row r="36" spans="1:1" ht="15.5">
      <c r="A36" s="751" t="s">
        <v>298</v>
      </c>
    </row>
    <row r="37" spans="1:1" ht="31">
      <c r="A37" s="751" t="s">
        <v>299</v>
      </c>
    </row>
    <row r="38" spans="1:1" ht="62">
      <c r="A38" s="751" t="s">
        <v>326</v>
      </c>
    </row>
    <row r="39" spans="1:1" ht="81.75" customHeight="1">
      <c r="A39" s="751" t="s">
        <v>327</v>
      </c>
    </row>
    <row r="40" spans="1:1" ht="24.65" customHeight="1">
      <c r="A40" s="163" t="s">
        <v>300</v>
      </c>
    </row>
    <row r="41" spans="1:1" ht="62">
      <c r="A41" s="751" t="s">
        <v>301</v>
      </c>
    </row>
    <row r="42" spans="1:1" ht="62">
      <c r="A42" s="751" t="s">
        <v>302</v>
      </c>
    </row>
    <row r="43" spans="1:1" ht="31">
      <c r="A43" s="751" t="s">
        <v>303</v>
      </c>
    </row>
    <row r="44" spans="1:1" ht="46.5">
      <c r="A44" s="751" t="s">
        <v>304</v>
      </c>
    </row>
    <row r="45" spans="1:1" ht="22" customHeight="1">
      <c r="A45" s="369" t="s">
        <v>305</v>
      </c>
    </row>
    <row r="46" spans="1:1" ht="15.5">
      <c r="A46" s="370" t="s">
        <v>306</v>
      </c>
    </row>
    <row r="47" spans="1:1" ht="24" customHeight="1">
      <c r="A47" s="387" t="s">
        <v>307</v>
      </c>
    </row>
    <row r="48" spans="1:1" ht="15.5">
      <c r="A48" s="371" t="s">
        <v>308</v>
      </c>
    </row>
  </sheetData>
  <hyperlinks>
    <hyperlink ref="A6" r:id="rId1" xr:uid="{B878A839-71D2-4027-ADB2-1C314556C778}"/>
    <hyperlink ref="A4" r:id="rId2" location="42764" xr:uid="{0DDFBA1F-5903-459F-9730-D268A41C7EA8}"/>
    <hyperlink ref="A48" r:id="rId3" xr:uid="{D04633F7-F133-44F9-9F30-719291E9ECF8}"/>
    <hyperlink ref="A46" location="Notes!A1" display="link to notes" xr:uid="{6A2F6CE3-77C8-4271-866A-573739770445}"/>
    <hyperlink ref="A32" r:id="rId4" location="confidence-interval" xr:uid="{6FFE6A04-D562-411D-BAAC-09658B9DF39E}"/>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B75"/>
  <sheetViews>
    <sheetView workbookViewId="0"/>
  </sheetViews>
  <sheetFormatPr defaultColWidth="9.1796875" defaultRowHeight="12.5"/>
  <cols>
    <col min="1" max="1" width="20.81640625" style="439" customWidth="1"/>
    <col min="2" max="2" width="99.36328125" style="439" customWidth="1"/>
    <col min="3" max="3" width="24.7265625" style="439" bestFit="1" customWidth="1"/>
    <col min="4" max="4" width="27.453125" style="439" customWidth="1"/>
    <col min="5" max="5" width="10.7265625" style="439" customWidth="1"/>
    <col min="6" max="256" width="9.1796875" style="439"/>
    <col min="257" max="257" width="12" style="439" customWidth="1"/>
    <col min="258" max="258" width="51.54296875" style="439" customWidth="1"/>
    <col min="259" max="259" width="13.54296875" style="439" customWidth="1"/>
    <col min="260" max="260" width="17.26953125" style="439" customWidth="1"/>
    <col min="261" max="261" width="10.7265625" style="439" customWidth="1"/>
    <col min="262" max="512" width="9.1796875" style="439"/>
    <col min="513" max="513" width="12" style="439" customWidth="1"/>
    <col min="514" max="514" width="51.54296875" style="439" customWidth="1"/>
    <col min="515" max="515" width="13.54296875" style="439" customWidth="1"/>
    <col min="516" max="516" width="17.26953125" style="439" customWidth="1"/>
    <col min="517" max="517" width="10.7265625" style="439" customWidth="1"/>
    <col min="518" max="768" width="9.1796875" style="439"/>
    <col min="769" max="769" width="12" style="439" customWidth="1"/>
    <col min="770" max="770" width="51.54296875" style="439" customWidth="1"/>
    <col min="771" max="771" width="13.54296875" style="439" customWidth="1"/>
    <col min="772" max="772" width="17.26953125" style="439" customWidth="1"/>
    <col min="773" max="773" width="10.7265625" style="439" customWidth="1"/>
    <col min="774" max="1024" width="9.1796875" style="439"/>
    <col min="1025" max="1025" width="12" style="439" customWidth="1"/>
    <col min="1026" max="1026" width="51.54296875" style="439" customWidth="1"/>
    <col min="1027" max="1027" width="13.54296875" style="439" customWidth="1"/>
    <col min="1028" max="1028" width="17.26953125" style="439" customWidth="1"/>
    <col min="1029" max="1029" width="10.7265625" style="439" customWidth="1"/>
    <col min="1030" max="1280" width="9.1796875" style="439"/>
    <col min="1281" max="1281" width="12" style="439" customWidth="1"/>
    <col min="1282" max="1282" width="51.54296875" style="439" customWidth="1"/>
    <col min="1283" max="1283" width="13.54296875" style="439" customWidth="1"/>
    <col min="1284" max="1284" width="17.26953125" style="439" customWidth="1"/>
    <col min="1285" max="1285" width="10.7265625" style="439" customWidth="1"/>
    <col min="1286" max="1536" width="9.1796875" style="439"/>
    <col min="1537" max="1537" width="12" style="439" customWidth="1"/>
    <col min="1538" max="1538" width="51.54296875" style="439" customWidth="1"/>
    <col min="1539" max="1539" width="13.54296875" style="439" customWidth="1"/>
    <col min="1540" max="1540" width="17.26953125" style="439" customWidth="1"/>
    <col min="1541" max="1541" width="10.7265625" style="439" customWidth="1"/>
    <col min="1542" max="1792" width="9.1796875" style="439"/>
    <col min="1793" max="1793" width="12" style="439" customWidth="1"/>
    <col min="1794" max="1794" width="51.54296875" style="439" customWidth="1"/>
    <col min="1795" max="1795" width="13.54296875" style="439" customWidth="1"/>
    <col min="1796" max="1796" width="17.26953125" style="439" customWidth="1"/>
    <col min="1797" max="1797" width="10.7265625" style="439" customWidth="1"/>
    <col min="1798" max="2048" width="9.1796875" style="439"/>
    <col min="2049" max="2049" width="12" style="439" customWidth="1"/>
    <col min="2050" max="2050" width="51.54296875" style="439" customWidth="1"/>
    <col min="2051" max="2051" width="13.54296875" style="439" customWidth="1"/>
    <col min="2052" max="2052" width="17.26953125" style="439" customWidth="1"/>
    <col min="2053" max="2053" width="10.7265625" style="439" customWidth="1"/>
    <col min="2054" max="2304" width="9.1796875" style="439"/>
    <col min="2305" max="2305" width="12" style="439" customWidth="1"/>
    <col min="2306" max="2306" width="51.54296875" style="439" customWidth="1"/>
    <col min="2307" max="2307" width="13.54296875" style="439" customWidth="1"/>
    <col min="2308" max="2308" width="17.26953125" style="439" customWidth="1"/>
    <col min="2309" max="2309" width="10.7265625" style="439" customWidth="1"/>
    <col min="2310" max="2560" width="9.1796875" style="439"/>
    <col min="2561" max="2561" width="12" style="439" customWidth="1"/>
    <col min="2562" max="2562" width="51.54296875" style="439" customWidth="1"/>
    <col min="2563" max="2563" width="13.54296875" style="439" customWidth="1"/>
    <col min="2564" max="2564" width="17.26953125" style="439" customWidth="1"/>
    <col min="2565" max="2565" width="10.7265625" style="439" customWidth="1"/>
    <col min="2566" max="2816" width="9.1796875" style="439"/>
    <col min="2817" max="2817" width="12" style="439" customWidth="1"/>
    <col min="2818" max="2818" width="51.54296875" style="439" customWidth="1"/>
    <col min="2819" max="2819" width="13.54296875" style="439" customWidth="1"/>
    <col min="2820" max="2820" width="17.26953125" style="439" customWidth="1"/>
    <col min="2821" max="2821" width="10.7265625" style="439" customWidth="1"/>
    <col min="2822" max="3072" width="9.1796875" style="439"/>
    <col min="3073" max="3073" width="12" style="439" customWidth="1"/>
    <col min="3074" max="3074" width="51.54296875" style="439" customWidth="1"/>
    <col min="3075" max="3075" width="13.54296875" style="439" customWidth="1"/>
    <col min="3076" max="3076" width="17.26953125" style="439" customWidth="1"/>
    <col min="3077" max="3077" width="10.7265625" style="439" customWidth="1"/>
    <col min="3078" max="3328" width="9.1796875" style="439"/>
    <col min="3329" max="3329" width="12" style="439" customWidth="1"/>
    <col min="3330" max="3330" width="51.54296875" style="439" customWidth="1"/>
    <col min="3331" max="3331" width="13.54296875" style="439" customWidth="1"/>
    <col min="3332" max="3332" width="17.26953125" style="439" customWidth="1"/>
    <col min="3333" max="3333" width="10.7265625" style="439" customWidth="1"/>
    <col min="3334" max="3584" width="9.1796875" style="439"/>
    <col min="3585" max="3585" width="12" style="439" customWidth="1"/>
    <col min="3586" max="3586" width="51.54296875" style="439" customWidth="1"/>
    <col min="3587" max="3587" width="13.54296875" style="439" customWidth="1"/>
    <col min="3588" max="3588" width="17.26953125" style="439" customWidth="1"/>
    <col min="3589" max="3589" width="10.7265625" style="439" customWidth="1"/>
    <col min="3590" max="3840" width="9.1796875" style="439"/>
    <col min="3841" max="3841" width="12" style="439" customWidth="1"/>
    <col min="3842" max="3842" width="51.54296875" style="439" customWidth="1"/>
    <col min="3843" max="3843" width="13.54296875" style="439" customWidth="1"/>
    <col min="3844" max="3844" width="17.26953125" style="439" customWidth="1"/>
    <col min="3845" max="3845" width="10.7265625" style="439" customWidth="1"/>
    <col min="3846" max="4096" width="9.1796875" style="439"/>
    <col min="4097" max="4097" width="12" style="439" customWidth="1"/>
    <col min="4098" max="4098" width="51.54296875" style="439" customWidth="1"/>
    <col min="4099" max="4099" width="13.54296875" style="439" customWidth="1"/>
    <col min="4100" max="4100" width="17.26953125" style="439" customWidth="1"/>
    <col min="4101" max="4101" width="10.7265625" style="439" customWidth="1"/>
    <col min="4102" max="4352" width="9.1796875" style="439"/>
    <col min="4353" max="4353" width="12" style="439" customWidth="1"/>
    <col min="4354" max="4354" width="51.54296875" style="439" customWidth="1"/>
    <col min="4355" max="4355" width="13.54296875" style="439" customWidth="1"/>
    <col min="4356" max="4356" width="17.26953125" style="439" customWidth="1"/>
    <col min="4357" max="4357" width="10.7265625" style="439" customWidth="1"/>
    <col min="4358" max="4608" width="9.1796875" style="439"/>
    <col min="4609" max="4609" width="12" style="439" customWidth="1"/>
    <col min="4610" max="4610" width="51.54296875" style="439" customWidth="1"/>
    <col min="4611" max="4611" width="13.54296875" style="439" customWidth="1"/>
    <col min="4612" max="4612" width="17.26953125" style="439" customWidth="1"/>
    <col min="4613" max="4613" width="10.7265625" style="439" customWidth="1"/>
    <col min="4614" max="4864" width="9.1796875" style="439"/>
    <col min="4865" max="4865" width="12" style="439" customWidth="1"/>
    <col min="4866" max="4866" width="51.54296875" style="439" customWidth="1"/>
    <col min="4867" max="4867" width="13.54296875" style="439" customWidth="1"/>
    <col min="4868" max="4868" width="17.26953125" style="439" customWidth="1"/>
    <col min="4869" max="4869" width="10.7265625" style="439" customWidth="1"/>
    <col min="4870" max="5120" width="9.1796875" style="439"/>
    <col min="5121" max="5121" width="12" style="439" customWidth="1"/>
    <col min="5122" max="5122" width="51.54296875" style="439" customWidth="1"/>
    <col min="5123" max="5123" width="13.54296875" style="439" customWidth="1"/>
    <col min="5124" max="5124" width="17.26953125" style="439" customWidth="1"/>
    <col min="5125" max="5125" width="10.7265625" style="439" customWidth="1"/>
    <col min="5126" max="5376" width="9.1796875" style="439"/>
    <col min="5377" max="5377" width="12" style="439" customWidth="1"/>
    <col min="5378" max="5378" width="51.54296875" style="439" customWidth="1"/>
    <col min="5379" max="5379" width="13.54296875" style="439" customWidth="1"/>
    <col min="5380" max="5380" width="17.26953125" style="439" customWidth="1"/>
    <col min="5381" max="5381" width="10.7265625" style="439" customWidth="1"/>
    <col min="5382" max="5632" width="9.1796875" style="439"/>
    <col min="5633" max="5633" width="12" style="439" customWidth="1"/>
    <col min="5634" max="5634" width="51.54296875" style="439" customWidth="1"/>
    <col min="5635" max="5635" width="13.54296875" style="439" customWidth="1"/>
    <col min="5636" max="5636" width="17.26953125" style="439" customWidth="1"/>
    <col min="5637" max="5637" width="10.7265625" style="439" customWidth="1"/>
    <col min="5638" max="5888" width="9.1796875" style="439"/>
    <col min="5889" max="5889" width="12" style="439" customWidth="1"/>
    <col min="5890" max="5890" width="51.54296875" style="439" customWidth="1"/>
    <col min="5891" max="5891" width="13.54296875" style="439" customWidth="1"/>
    <col min="5892" max="5892" width="17.26953125" style="439" customWidth="1"/>
    <col min="5893" max="5893" width="10.7265625" style="439" customWidth="1"/>
    <col min="5894" max="6144" width="9.1796875" style="439"/>
    <col min="6145" max="6145" width="12" style="439" customWidth="1"/>
    <col min="6146" max="6146" width="51.54296875" style="439" customWidth="1"/>
    <col min="6147" max="6147" width="13.54296875" style="439" customWidth="1"/>
    <col min="6148" max="6148" width="17.26953125" style="439" customWidth="1"/>
    <col min="6149" max="6149" width="10.7265625" style="439" customWidth="1"/>
    <col min="6150" max="6400" width="9.1796875" style="439"/>
    <col min="6401" max="6401" width="12" style="439" customWidth="1"/>
    <col min="6402" max="6402" width="51.54296875" style="439" customWidth="1"/>
    <col min="6403" max="6403" width="13.54296875" style="439" customWidth="1"/>
    <col min="6404" max="6404" width="17.26953125" style="439" customWidth="1"/>
    <col min="6405" max="6405" width="10.7265625" style="439" customWidth="1"/>
    <col min="6406" max="6656" width="9.1796875" style="439"/>
    <col min="6657" max="6657" width="12" style="439" customWidth="1"/>
    <col min="6658" max="6658" width="51.54296875" style="439" customWidth="1"/>
    <col min="6659" max="6659" width="13.54296875" style="439" customWidth="1"/>
    <col min="6660" max="6660" width="17.26953125" style="439" customWidth="1"/>
    <col min="6661" max="6661" width="10.7265625" style="439" customWidth="1"/>
    <col min="6662" max="6912" width="9.1796875" style="439"/>
    <col min="6913" max="6913" width="12" style="439" customWidth="1"/>
    <col min="6914" max="6914" width="51.54296875" style="439" customWidth="1"/>
    <col min="6915" max="6915" width="13.54296875" style="439" customWidth="1"/>
    <col min="6916" max="6916" width="17.26953125" style="439" customWidth="1"/>
    <col min="6917" max="6917" width="10.7265625" style="439" customWidth="1"/>
    <col min="6918" max="7168" width="9.1796875" style="439"/>
    <col min="7169" max="7169" width="12" style="439" customWidth="1"/>
    <col min="7170" max="7170" width="51.54296875" style="439" customWidth="1"/>
    <col min="7171" max="7171" width="13.54296875" style="439" customWidth="1"/>
    <col min="7172" max="7172" width="17.26953125" style="439" customWidth="1"/>
    <col min="7173" max="7173" width="10.7265625" style="439" customWidth="1"/>
    <col min="7174" max="7424" width="9.1796875" style="439"/>
    <col min="7425" max="7425" width="12" style="439" customWidth="1"/>
    <col min="7426" max="7426" width="51.54296875" style="439" customWidth="1"/>
    <col min="7427" max="7427" width="13.54296875" style="439" customWidth="1"/>
    <col min="7428" max="7428" width="17.26953125" style="439" customWidth="1"/>
    <col min="7429" max="7429" width="10.7265625" style="439" customWidth="1"/>
    <col min="7430" max="7680" width="9.1796875" style="439"/>
    <col min="7681" max="7681" width="12" style="439" customWidth="1"/>
    <col min="7682" max="7682" width="51.54296875" style="439" customWidth="1"/>
    <col min="7683" max="7683" width="13.54296875" style="439" customWidth="1"/>
    <col min="7684" max="7684" width="17.26953125" style="439" customWidth="1"/>
    <col min="7685" max="7685" width="10.7265625" style="439" customWidth="1"/>
    <col min="7686" max="7936" width="9.1796875" style="439"/>
    <col min="7937" max="7937" width="12" style="439" customWidth="1"/>
    <col min="7938" max="7938" width="51.54296875" style="439" customWidth="1"/>
    <col min="7939" max="7939" width="13.54296875" style="439" customWidth="1"/>
    <col min="7940" max="7940" width="17.26953125" style="439" customWidth="1"/>
    <col min="7941" max="7941" width="10.7265625" style="439" customWidth="1"/>
    <col min="7942" max="8192" width="9.1796875" style="439"/>
    <col min="8193" max="8193" width="12" style="439" customWidth="1"/>
    <col min="8194" max="8194" width="51.54296875" style="439" customWidth="1"/>
    <col min="8195" max="8195" width="13.54296875" style="439" customWidth="1"/>
    <col min="8196" max="8196" width="17.26953125" style="439" customWidth="1"/>
    <col min="8197" max="8197" width="10.7265625" style="439" customWidth="1"/>
    <col min="8198" max="8448" width="9.1796875" style="439"/>
    <col min="8449" max="8449" width="12" style="439" customWidth="1"/>
    <col min="8450" max="8450" width="51.54296875" style="439" customWidth="1"/>
    <col min="8451" max="8451" width="13.54296875" style="439" customWidth="1"/>
    <col min="8452" max="8452" width="17.26953125" style="439" customWidth="1"/>
    <col min="8453" max="8453" width="10.7265625" style="439" customWidth="1"/>
    <col min="8454" max="8704" width="9.1796875" style="439"/>
    <col min="8705" max="8705" width="12" style="439" customWidth="1"/>
    <col min="8706" max="8706" width="51.54296875" style="439" customWidth="1"/>
    <col min="8707" max="8707" width="13.54296875" style="439" customWidth="1"/>
    <col min="8708" max="8708" width="17.26953125" style="439" customWidth="1"/>
    <col min="8709" max="8709" width="10.7265625" style="439" customWidth="1"/>
    <col min="8710" max="8960" width="9.1796875" style="439"/>
    <col min="8961" max="8961" width="12" style="439" customWidth="1"/>
    <col min="8962" max="8962" width="51.54296875" style="439" customWidth="1"/>
    <col min="8963" max="8963" width="13.54296875" style="439" customWidth="1"/>
    <col min="8964" max="8964" width="17.26953125" style="439" customWidth="1"/>
    <col min="8965" max="8965" width="10.7265625" style="439" customWidth="1"/>
    <col min="8966" max="9216" width="9.1796875" style="439"/>
    <col min="9217" max="9217" width="12" style="439" customWidth="1"/>
    <col min="9218" max="9218" width="51.54296875" style="439" customWidth="1"/>
    <col min="9219" max="9219" width="13.54296875" style="439" customWidth="1"/>
    <col min="9220" max="9220" width="17.26953125" style="439" customWidth="1"/>
    <col min="9221" max="9221" width="10.7265625" style="439" customWidth="1"/>
    <col min="9222" max="9472" width="9.1796875" style="439"/>
    <col min="9473" max="9473" width="12" style="439" customWidth="1"/>
    <col min="9474" max="9474" width="51.54296875" style="439" customWidth="1"/>
    <col min="9475" max="9475" width="13.54296875" style="439" customWidth="1"/>
    <col min="9476" max="9476" width="17.26953125" style="439" customWidth="1"/>
    <col min="9477" max="9477" width="10.7265625" style="439" customWidth="1"/>
    <col min="9478" max="9728" width="9.1796875" style="439"/>
    <col min="9729" max="9729" width="12" style="439" customWidth="1"/>
    <col min="9730" max="9730" width="51.54296875" style="439" customWidth="1"/>
    <col min="9731" max="9731" width="13.54296875" style="439" customWidth="1"/>
    <col min="9732" max="9732" width="17.26953125" style="439" customWidth="1"/>
    <col min="9733" max="9733" width="10.7265625" style="439" customWidth="1"/>
    <col min="9734" max="9984" width="9.1796875" style="439"/>
    <col min="9985" max="9985" width="12" style="439" customWidth="1"/>
    <col min="9986" max="9986" width="51.54296875" style="439" customWidth="1"/>
    <col min="9987" max="9987" width="13.54296875" style="439" customWidth="1"/>
    <col min="9988" max="9988" width="17.26953125" style="439" customWidth="1"/>
    <col min="9989" max="9989" width="10.7265625" style="439" customWidth="1"/>
    <col min="9990" max="10240" width="9.1796875" style="439"/>
    <col min="10241" max="10241" width="12" style="439" customWidth="1"/>
    <col min="10242" max="10242" width="51.54296875" style="439" customWidth="1"/>
    <col min="10243" max="10243" width="13.54296875" style="439" customWidth="1"/>
    <col min="10244" max="10244" width="17.26953125" style="439" customWidth="1"/>
    <col min="10245" max="10245" width="10.7265625" style="439" customWidth="1"/>
    <col min="10246" max="10496" width="9.1796875" style="439"/>
    <col min="10497" max="10497" width="12" style="439" customWidth="1"/>
    <col min="10498" max="10498" width="51.54296875" style="439" customWidth="1"/>
    <col min="10499" max="10499" width="13.54296875" style="439" customWidth="1"/>
    <col min="10500" max="10500" width="17.26953125" style="439" customWidth="1"/>
    <col min="10501" max="10501" width="10.7265625" style="439" customWidth="1"/>
    <col min="10502" max="10752" width="9.1796875" style="439"/>
    <col min="10753" max="10753" width="12" style="439" customWidth="1"/>
    <col min="10754" max="10754" width="51.54296875" style="439" customWidth="1"/>
    <col min="10755" max="10755" width="13.54296875" style="439" customWidth="1"/>
    <col min="10756" max="10756" width="17.26953125" style="439" customWidth="1"/>
    <col min="10757" max="10757" width="10.7265625" style="439" customWidth="1"/>
    <col min="10758" max="11008" width="9.1796875" style="439"/>
    <col min="11009" max="11009" width="12" style="439" customWidth="1"/>
    <col min="11010" max="11010" width="51.54296875" style="439" customWidth="1"/>
    <col min="11011" max="11011" width="13.54296875" style="439" customWidth="1"/>
    <col min="11012" max="11012" width="17.26953125" style="439" customWidth="1"/>
    <col min="11013" max="11013" width="10.7265625" style="439" customWidth="1"/>
    <col min="11014" max="11264" width="9.1796875" style="439"/>
    <col min="11265" max="11265" width="12" style="439" customWidth="1"/>
    <col min="11266" max="11266" width="51.54296875" style="439" customWidth="1"/>
    <col min="11267" max="11267" width="13.54296875" style="439" customWidth="1"/>
    <col min="11268" max="11268" width="17.26953125" style="439" customWidth="1"/>
    <col min="11269" max="11269" width="10.7265625" style="439" customWidth="1"/>
    <col min="11270" max="11520" width="9.1796875" style="439"/>
    <col min="11521" max="11521" width="12" style="439" customWidth="1"/>
    <col min="11522" max="11522" width="51.54296875" style="439" customWidth="1"/>
    <col min="11523" max="11523" width="13.54296875" style="439" customWidth="1"/>
    <col min="11524" max="11524" width="17.26953125" style="439" customWidth="1"/>
    <col min="11525" max="11525" width="10.7265625" style="439" customWidth="1"/>
    <col min="11526" max="11776" width="9.1796875" style="439"/>
    <col min="11777" max="11777" width="12" style="439" customWidth="1"/>
    <col min="11778" max="11778" width="51.54296875" style="439" customWidth="1"/>
    <col min="11779" max="11779" width="13.54296875" style="439" customWidth="1"/>
    <col min="11780" max="11780" width="17.26953125" style="439" customWidth="1"/>
    <col min="11781" max="11781" width="10.7265625" style="439" customWidth="1"/>
    <col min="11782" max="12032" width="9.1796875" style="439"/>
    <col min="12033" max="12033" width="12" style="439" customWidth="1"/>
    <col min="12034" max="12034" width="51.54296875" style="439" customWidth="1"/>
    <col min="12035" max="12035" width="13.54296875" style="439" customWidth="1"/>
    <col min="12036" max="12036" width="17.26953125" style="439" customWidth="1"/>
    <col min="12037" max="12037" width="10.7265625" style="439" customWidth="1"/>
    <col min="12038" max="12288" width="9.1796875" style="439"/>
    <col min="12289" max="12289" width="12" style="439" customWidth="1"/>
    <col min="12290" max="12290" width="51.54296875" style="439" customWidth="1"/>
    <col min="12291" max="12291" width="13.54296875" style="439" customWidth="1"/>
    <col min="12292" max="12292" width="17.26953125" style="439" customWidth="1"/>
    <col min="12293" max="12293" width="10.7265625" style="439" customWidth="1"/>
    <col min="12294" max="12544" width="9.1796875" style="439"/>
    <col min="12545" max="12545" width="12" style="439" customWidth="1"/>
    <col min="12546" max="12546" width="51.54296875" style="439" customWidth="1"/>
    <col min="12547" max="12547" width="13.54296875" style="439" customWidth="1"/>
    <col min="12548" max="12548" width="17.26953125" style="439" customWidth="1"/>
    <col min="12549" max="12549" width="10.7265625" style="439" customWidth="1"/>
    <col min="12550" max="12800" width="9.1796875" style="439"/>
    <col min="12801" max="12801" width="12" style="439" customWidth="1"/>
    <col min="12802" max="12802" width="51.54296875" style="439" customWidth="1"/>
    <col min="12803" max="12803" width="13.54296875" style="439" customWidth="1"/>
    <col min="12804" max="12804" width="17.26953125" style="439" customWidth="1"/>
    <col min="12805" max="12805" width="10.7265625" style="439" customWidth="1"/>
    <col min="12806" max="13056" width="9.1796875" style="439"/>
    <col min="13057" max="13057" width="12" style="439" customWidth="1"/>
    <col min="13058" max="13058" width="51.54296875" style="439" customWidth="1"/>
    <col min="13059" max="13059" width="13.54296875" style="439" customWidth="1"/>
    <col min="13060" max="13060" width="17.26953125" style="439" customWidth="1"/>
    <col min="13061" max="13061" width="10.7265625" style="439" customWidth="1"/>
    <col min="13062" max="13312" width="9.1796875" style="439"/>
    <col min="13313" max="13313" width="12" style="439" customWidth="1"/>
    <col min="13314" max="13314" width="51.54296875" style="439" customWidth="1"/>
    <col min="13315" max="13315" width="13.54296875" style="439" customWidth="1"/>
    <col min="13316" max="13316" width="17.26953125" style="439" customWidth="1"/>
    <col min="13317" max="13317" width="10.7265625" style="439" customWidth="1"/>
    <col min="13318" max="13568" width="9.1796875" style="439"/>
    <col min="13569" max="13569" width="12" style="439" customWidth="1"/>
    <col min="13570" max="13570" width="51.54296875" style="439" customWidth="1"/>
    <col min="13571" max="13571" width="13.54296875" style="439" customWidth="1"/>
    <col min="13572" max="13572" width="17.26953125" style="439" customWidth="1"/>
    <col min="13573" max="13573" width="10.7265625" style="439" customWidth="1"/>
    <col min="13574" max="13824" width="9.1796875" style="439"/>
    <col min="13825" max="13825" width="12" style="439" customWidth="1"/>
    <col min="13826" max="13826" width="51.54296875" style="439" customWidth="1"/>
    <col min="13827" max="13827" width="13.54296875" style="439" customWidth="1"/>
    <col min="13828" max="13828" width="17.26953125" style="439" customWidth="1"/>
    <col min="13829" max="13829" width="10.7265625" style="439" customWidth="1"/>
    <col min="13830" max="14080" width="9.1796875" style="439"/>
    <col min="14081" max="14081" width="12" style="439" customWidth="1"/>
    <col min="14082" max="14082" width="51.54296875" style="439" customWidth="1"/>
    <col min="14083" max="14083" width="13.54296875" style="439" customWidth="1"/>
    <col min="14084" max="14084" width="17.26953125" style="439" customWidth="1"/>
    <col min="14085" max="14085" width="10.7265625" style="439" customWidth="1"/>
    <col min="14086" max="14336" width="9.1796875" style="439"/>
    <col min="14337" max="14337" width="12" style="439" customWidth="1"/>
    <col min="14338" max="14338" width="51.54296875" style="439" customWidth="1"/>
    <col min="14339" max="14339" width="13.54296875" style="439" customWidth="1"/>
    <col min="14340" max="14340" width="17.26953125" style="439" customWidth="1"/>
    <col min="14341" max="14341" width="10.7265625" style="439" customWidth="1"/>
    <col min="14342" max="14592" width="9.1796875" style="439"/>
    <col min="14593" max="14593" width="12" style="439" customWidth="1"/>
    <col min="14594" max="14594" width="51.54296875" style="439" customWidth="1"/>
    <col min="14595" max="14595" width="13.54296875" style="439" customWidth="1"/>
    <col min="14596" max="14596" width="17.26953125" style="439" customWidth="1"/>
    <col min="14597" max="14597" width="10.7265625" style="439" customWidth="1"/>
    <col min="14598" max="14848" width="9.1796875" style="439"/>
    <col min="14849" max="14849" width="12" style="439" customWidth="1"/>
    <col min="14850" max="14850" width="51.54296875" style="439" customWidth="1"/>
    <col min="14851" max="14851" width="13.54296875" style="439" customWidth="1"/>
    <col min="14852" max="14852" width="17.26953125" style="439" customWidth="1"/>
    <col min="14853" max="14853" width="10.7265625" style="439" customWidth="1"/>
    <col min="14854" max="15104" width="9.1796875" style="439"/>
    <col min="15105" max="15105" width="12" style="439" customWidth="1"/>
    <col min="15106" max="15106" width="51.54296875" style="439" customWidth="1"/>
    <col min="15107" max="15107" width="13.54296875" style="439" customWidth="1"/>
    <col min="15108" max="15108" width="17.26953125" style="439" customWidth="1"/>
    <col min="15109" max="15109" width="10.7265625" style="439" customWidth="1"/>
    <col min="15110" max="15360" width="9.1796875" style="439"/>
    <col min="15361" max="15361" width="12" style="439" customWidth="1"/>
    <col min="15362" max="15362" width="51.54296875" style="439" customWidth="1"/>
    <col min="15363" max="15363" width="13.54296875" style="439" customWidth="1"/>
    <col min="15364" max="15364" width="17.26953125" style="439" customWidth="1"/>
    <col min="15365" max="15365" width="10.7265625" style="439" customWidth="1"/>
    <col min="15366" max="15616" width="9.1796875" style="439"/>
    <col min="15617" max="15617" width="12" style="439" customWidth="1"/>
    <col min="15618" max="15618" width="51.54296875" style="439" customWidth="1"/>
    <col min="15619" max="15619" width="13.54296875" style="439" customWidth="1"/>
    <col min="15620" max="15620" width="17.26953125" style="439" customWidth="1"/>
    <col min="15621" max="15621" width="10.7265625" style="439" customWidth="1"/>
    <col min="15622" max="15872" width="9.1796875" style="439"/>
    <col min="15873" max="15873" width="12" style="439" customWidth="1"/>
    <col min="15874" max="15874" width="51.54296875" style="439" customWidth="1"/>
    <col min="15875" max="15875" width="13.54296875" style="439" customWidth="1"/>
    <col min="15876" max="15876" width="17.26953125" style="439" customWidth="1"/>
    <col min="15877" max="15877" width="10.7265625" style="439" customWidth="1"/>
    <col min="15878" max="16128" width="9.1796875" style="439"/>
    <col min="16129" max="16129" width="12" style="439" customWidth="1"/>
    <col min="16130" max="16130" width="51.54296875" style="439" customWidth="1"/>
    <col min="16131" max="16131" width="13.54296875" style="439" customWidth="1"/>
    <col min="16132" max="16132" width="17.26953125" style="439" customWidth="1"/>
    <col min="16133" max="16133" width="10.7265625" style="439" customWidth="1"/>
    <col min="16134" max="16384" width="9.1796875" style="439"/>
  </cols>
  <sheetData>
    <row r="1" spans="1:9" ht="20.5" customHeight="1">
      <c r="A1" s="459" t="s">
        <v>395</v>
      </c>
      <c r="B1" s="459"/>
      <c r="C1" s="459"/>
      <c r="D1" s="459"/>
      <c r="E1" s="438"/>
      <c r="F1" s="438"/>
      <c r="G1" s="438"/>
      <c r="H1" s="438"/>
      <c r="I1" s="438"/>
    </row>
    <row r="2" spans="1:9" ht="15.5">
      <c r="A2" s="440" t="s">
        <v>344</v>
      </c>
      <c r="B2" s="440"/>
      <c r="C2" s="440"/>
      <c r="D2" s="440"/>
      <c r="E2" s="441"/>
      <c r="F2" s="441"/>
      <c r="G2" s="441"/>
      <c r="H2" s="441"/>
      <c r="I2" s="441"/>
    </row>
    <row r="3" spans="1:9" ht="15.5">
      <c r="A3" s="442" t="s">
        <v>165</v>
      </c>
      <c r="B3" s="442" t="s">
        <v>164</v>
      </c>
      <c r="C3" s="828" t="s">
        <v>26</v>
      </c>
      <c r="D3" s="828" t="s">
        <v>27</v>
      </c>
      <c r="E3" s="828" t="s">
        <v>416</v>
      </c>
      <c r="F3" s="441"/>
      <c r="G3" s="441"/>
      <c r="H3" s="441"/>
      <c r="I3" s="441"/>
    </row>
    <row r="4" spans="1:9" ht="15.5">
      <c r="A4" s="649" t="s">
        <v>25</v>
      </c>
      <c r="B4" s="646" t="s">
        <v>313</v>
      </c>
      <c r="C4" s="444" t="s">
        <v>25</v>
      </c>
      <c r="D4" s="444" t="s">
        <v>314</v>
      </c>
      <c r="E4" s="829" t="s">
        <v>417</v>
      </c>
      <c r="F4" s="441"/>
      <c r="G4" s="441"/>
      <c r="H4" s="441"/>
      <c r="I4" s="441"/>
    </row>
    <row r="5" spans="1:9" ht="15.5">
      <c r="A5" s="649" t="s">
        <v>419</v>
      </c>
      <c r="B5" s="646" t="s">
        <v>419</v>
      </c>
      <c r="C5" s="444" t="s">
        <v>420</v>
      </c>
      <c r="D5" s="444" t="s">
        <v>420</v>
      </c>
      <c r="E5" s="829" t="s">
        <v>418</v>
      </c>
      <c r="F5" s="441"/>
      <c r="G5" s="441"/>
      <c r="H5" s="441"/>
      <c r="I5" s="441"/>
    </row>
    <row r="6" spans="1:9" ht="15.5">
      <c r="A6" s="649" t="s">
        <v>292</v>
      </c>
      <c r="B6" s="648" t="s">
        <v>342</v>
      </c>
      <c r="C6" s="444" t="s">
        <v>343</v>
      </c>
      <c r="D6" s="444" t="s">
        <v>343</v>
      </c>
      <c r="E6" s="830" t="s">
        <v>421</v>
      </c>
      <c r="F6" s="441"/>
      <c r="G6" s="441"/>
      <c r="H6" s="441"/>
      <c r="I6" s="441"/>
    </row>
    <row r="7" spans="1:9" ht="15.5">
      <c r="A7" s="650" t="s">
        <v>7</v>
      </c>
      <c r="B7" s="647" t="s">
        <v>423</v>
      </c>
      <c r="C7" s="449" t="s">
        <v>28</v>
      </c>
      <c r="D7" s="449" t="s">
        <v>29</v>
      </c>
      <c r="E7" s="830" t="s">
        <v>421</v>
      </c>
      <c r="F7" s="441"/>
      <c r="G7" s="441"/>
      <c r="H7" s="441"/>
      <c r="I7" s="441"/>
    </row>
    <row r="8" spans="1:9" ht="33" customHeight="1">
      <c r="A8" s="668" t="s">
        <v>185</v>
      </c>
      <c r="B8" s="325" t="s">
        <v>376</v>
      </c>
      <c r="C8" s="449" t="s">
        <v>28</v>
      </c>
      <c r="D8" s="449" t="s">
        <v>239</v>
      </c>
      <c r="E8" s="830" t="s">
        <v>421</v>
      </c>
      <c r="F8" s="441"/>
      <c r="G8" s="441"/>
      <c r="H8" s="441"/>
      <c r="I8" s="441"/>
    </row>
    <row r="9" spans="1:9" ht="15.5">
      <c r="A9" s="650" t="s">
        <v>22</v>
      </c>
      <c r="B9" s="647" t="s">
        <v>396</v>
      </c>
      <c r="C9" s="449" t="s">
        <v>28</v>
      </c>
      <c r="D9" s="449" t="s">
        <v>30</v>
      </c>
      <c r="E9" s="830" t="s">
        <v>421</v>
      </c>
      <c r="F9" s="441"/>
      <c r="G9" s="441"/>
      <c r="H9" s="441"/>
      <c r="I9" s="441"/>
    </row>
    <row r="10" spans="1:9" ht="15.5">
      <c r="A10" s="650" t="s">
        <v>23</v>
      </c>
      <c r="B10" s="647" t="s">
        <v>397</v>
      </c>
      <c r="C10" s="449" t="s">
        <v>31</v>
      </c>
      <c r="D10" s="449" t="s">
        <v>30</v>
      </c>
      <c r="E10" s="830" t="s">
        <v>421</v>
      </c>
      <c r="F10" s="441"/>
      <c r="G10" s="441"/>
      <c r="H10" s="441"/>
      <c r="I10" s="441"/>
    </row>
    <row r="11" spans="1:9" ht="15.5">
      <c r="A11" s="650" t="s">
        <v>200</v>
      </c>
      <c r="B11" s="647" t="s">
        <v>398</v>
      </c>
      <c r="C11" s="449" t="s">
        <v>31</v>
      </c>
      <c r="D11" s="449" t="s">
        <v>30</v>
      </c>
      <c r="E11" s="830" t="s">
        <v>421</v>
      </c>
      <c r="F11" s="451"/>
      <c r="G11" s="451"/>
      <c r="H11" s="451"/>
      <c r="I11" s="451"/>
    </row>
    <row r="12" spans="1:9" ht="15.5">
      <c r="A12" s="650" t="s">
        <v>324</v>
      </c>
      <c r="B12" s="647" t="s">
        <v>399</v>
      </c>
      <c r="C12" s="449" t="s">
        <v>28</v>
      </c>
      <c r="D12" s="449" t="s">
        <v>328</v>
      </c>
      <c r="E12" s="830" t="s">
        <v>421</v>
      </c>
      <c r="F12" s="451"/>
      <c r="G12" s="451"/>
      <c r="H12" s="451"/>
      <c r="I12" s="451"/>
    </row>
    <row r="13" spans="1:9" ht="15.5">
      <c r="A13" s="650" t="s">
        <v>383</v>
      </c>
      <c r="B13" s="647" t="s">
        <v>400</v>
      </c>
      <c r="C13" s="449" t="s">
        <v>385</v>
      </c>
      <c r="D13" s="449" t="s">
        <v>30</v>
      </c>
      <c r="E13" s="830" t="s">
        <v>421</v>
      </c>
      <c r="F13" s="451"/>
      <c r="G13" s="451"/>
      <c r="H13" s="451"/>
      <c r="I13" s="451"/>
    </row>
    <row r="14" spans="1:9" ht="15.5">
      <c r="A14" s="650" t="s">
        <v>384</v>
      </c>
      <c r="B14" s="755" t="s">
        <v>386</v>
      </c>
      <c r="C14" s="449" t="s">
        <v>385</v>
      </c>
      <c r="D14" s="449" t="s">
        <v>30</v>
      </c>
      <c r="E14" s="830" t="s">
        <v>421</v>
      </c>
      <c r="F14" s="451"/>
      <c r="G14" s="451"/>
      <c r="H14" s="451"/>
      <c r="I14" s="451"/>
    </row>
    <row r="15" spans="1:9" ht="15.5">
      <c r="A15" s="650" t="s">
        <v>33</v>
      </c>
      <c r="B15" s="647" t="s">
        <v>401</v>
      </c>
      <c r="C15" s="449" t="s">
        <v>28</v>
      </c>
      <c r="D15" s="449" t="s">
        <v>34</v>
      </c>
      <c r="E15" s="830" t="s">
        <v>421</v>
      </c>
      <c r="F15" s="441"/>
      <c r="G15" s="441"/>
      <c r="H15" s="441"/>
      <c r="I15" s="441"/>
    </row>
    <row r="16" spans="1:9" ht="15.5">
      <c r="A16" s="650" t="s">
        <v>325</v>
      </c>
      <c r="B16" s="647" t="s">
        <v>402</v>
      </c>
      <c r="C16" s="449" t="s">
        <v>28</v>
      </c>
      <c r="D16" s="449" t="s">
        <v>329</v>
      </c>
      <c r="E16" s="830" t="s">
        <v>421</v>
      </c>
      <c r="F16" s="441"/>
      <c r="G16" s="441"/>
      <c r="H16" s="441"/>
      <c r="I16" s="441"/>
    </row>
    <row r="17" spans="1:54" ht="15.5">
      <c r="A17" s="650" t="s">
        <v>35</v>
      </c>
      <c r="B17" s="647" t="s">
        <v>403</v>
      </c>
      <c r="C17" s="449" t="s">
        <v>28</v>
      </c>
      <c r="D17" s="449" t="s">
        <v>30</v>
      </c>
      <c r="E17" s="830" t="s">
        <v>421</v>
      </c>
      <c r="F17" s="441"/>
      <c r="G17" s="441"/>
      <c r="H17" s="441"/>
      <c r="I17" s="441"/>
    </row>
    <row r="18" spans="1:54" ht="15.5">
      <c r="A18" s="650" t="s">
        <v>36</v>
      </c>
      <c r="B18" s="647" t="s">
        <v>404</v>
      </c>
      <c r="C18" s="449" t="s">
        <v>31</v>
      </c>
      <c r="D18" s="449" t="s">
        <v>30</v>
      </c>
      <c r="E18" s="830" t="s">
        <v>421</v>
      </c>
      <c r="F18" s="441"/>
      <c r="G18" s="441"/>
      <c r="H18" s="441"/>
      <c r="I18" s="441"/>
    </row>
    <row r="19" spans="1:54" ht="15.5">
      <c r="A19" s="650" t="s">
        <v>112</v>
      </c>
      <c r="B19" s="647" t="s">
        <v>405</v>
      </c>
      <c r="C19" s="449" t="s">
        <v>31</v>
      </c>
      <c r="D19" s="449" t="s">
        <v>30</v>
      </c>
      <c r="E19" s="830" t="s">
        <v>421</v>
      </c>
      <c r="F19" s="441"/>
      <c r="G19" s="441"/>
      <c r="H19" s="441"/>
      <c r="I19" s="441"/>
    </row>
    <row r="20" spans="1:54" ht="15.5">
      <c r="A20" s="650" t="s">
        <v>379</v>
      </c>
      <c r="B20" s="647" t="s">
        <v>406</v>
      </c>
      <c r="C20" s="449" t="s">
        <v>28</v>
      </c>
      <c r="D20" s="449" t="s">
        <v>30</v>
      </c>
      <c r="E20" s="830" t="s">
        <v>421</v>
      </c>
      <c r="F20" s="441"/>
      <c r="G20" s="441"/>
      <c r="H20" s="441"/>
      <c r="I20" s="441"/>
    </row>
    <row r="21" spans="1:54" ht="15.5">
      <c r="A21" s="650" t="s">
        <v>380</v>
      </c>
      <c r="B21" s="647" t="s">
        <v>407</v>
      </c>
      <c r="C21" s="449" t="s">
        <v>28</v>
      </c>
      <c r="D21" s="449" t="s">
        <v>30</v>
      </c>
      <c r="E21" s="830" t="s">
        <v>421</v>
      </c>
      <c r="F21" s="441"/>
      <c r="G21" s="441"/>
      <c r="H21" s="441"/>
      <c r="I21" s="441"/>
    </row>
    <row r="22" spans="1:54" ht="15.5">
      <c r="A22" s="650" t="s">
        <v>37</v>
      </c>
      <c r="B22" s="647" t="s">
        <v>408</v>
      </c>
      <c r="C22" s="449" t="s">
        <v>28</v>
      </c>
      <c r="D22" s="449" t="s">
        <v>30</v>
      </c>
      <c r="E22" s="830" t="s">
        <v>421</v>
      </c>
      <c r="F22" s="441"/>
      <c r="G22" s="441"/>
      <c r="H22" s="441"/>
      <c r="I22" s="441"/>
    </row>
    <row r="23" spans="1:54" ht="15.5">
      <c r="A23" s="650" t="s">
        <v>38</v>
      </c>
      <c r="B23" s="647" t="s">
        <v>409</v>
      </c>
      <c r="C23" s="449" t="s">
        <v>31</v>
      </c>
      <c r="D23" s="449" t="s">
        <v>30</v>
      </c>
      <c r="E23" s="830" t="s">
        <v>421</v>
      </c>
      <c r="F23" s="441"/>
      <c r="G23" s="441"/>
      <c r="H23" s="441"/>
      <c r="I23" s="441"/>
    </row>
    <row r="24" spans="1:54" ht="15.5">
      <c r="A24" s="650" t="s">
        <v>39</v>
      </c>
      <c r="B24" s="647" t="s">
        <v>410</v>
      </c>
      <c r="C24" s="449" t="s">
        <v>28</v>
      </c>
      <c r="D24" s="449" t="s">
        <v>40</v>
      </c>
      <c r="E24" s="830" t="s">
        <v>421</v>
      </c>
      <c r="F24" s="441"/>
      <c r="G24" s="441"/>
      <c r="H24" s="441"/>
      <c r="I24" s="441"/>
    </row>
    <row r="25" spans="1:54" ht="15.5">
      <c r="A25" s="650" t="s">
        <v>113</v>
      </c>
      <c r="B25" s="647" t="s">
        <v>411</v>
      </c>
      <c r="C25" s="449" t="s">
        <v>28</v>
      </c>
      <c r="D25" s="449" t="s">
        <v>40</v>
      </c>
      <c r="E25" s="830" t="s">
        <v>421</v>
      </c>
      <c r="F25" s="441"/>
      <c r="G25" s="441"/>
      <c r="H25" s="441"/>
      <c r="I25" s="441"/>
    </row>
    <row r="26" spans="1:54" ht="15.5">
      <c r="A26" s="650" t="s">
        <v>41</v>
      </c>
      <c r="B26" s="647" t="s">
        <v>412</v>
      </c>
      <c r="C26" s="449" t="s">
        <v>28</v>
      </c>
      <c r="D26" s="449" t="s">
        <v>40</v>
      </c>
      <c r="E26" s="830" t="s">
        <v>421</v>
      </c>
      <c r="F26" s="441"/>
      <c r="G26" s="441"/>
      <c r="H26" s="441"/>
      <c r="I26" s="441"/>
    </row>
    <row r="27" spans="1:54" ht="15.5">
      <c r="A27" s="650" t="s">
        <v>42</v>
      </c>
      <c r="B27" s="647" t="s">
        <v>413</v>
      </c>
      <c r="C27" s="449" t="s">
        <v>28</v>
      </c>
      <c r="D27" s="449" t="s">
        <v>40</v>
      </c>
      <c r="E27" s="830" t="s">
        <v>421</v>
      </c>
      <c r="F27" s="441"/>
      <c r="G27" s="441"/>
      <c r="H27" s="441"/>
      <c r="I27" s="441"/>
    </row>
    <row r="28" spans="1:54" ht="15.5">
      <c r="A28" s="650" t="s">
        <v>43</v>
      </c>
      <c r="B28" s="647" t="s">
        <v>377</v>
      </c>
      <c r="C28" s="449" t="s">
        <v>28</v>
      </c>
      <c r="D28" s="449" t="s">
        <v>30</v>
      </c>
      <c r="E28" s="830" t="s">
        <v>422</v>
      </c>
      <c r="F28" s="441"/>
      <c r="G28" s="441"/>
      <c r="H28" s="441"/>
      <c r="I28" s="441"/>
    </row>
    <row r="29" spans="1:54" ht="31">
      <c r="A29" s="650" t="s">
        <v>50</v>
      </c>
      <c r="B29" s="647" t="s">
        <v>414</v>
      </c>
      <c r="C29" s="449" t="s">
        <v>47</v>
      </c>
      <c r="D29" s="449" t="s">
        <v>51</v>
      </c>
      <c r="E29" s="830" t="s">
        <v>421</v>
      </c>
      <c r="F29" s="451"/>
      <c r="G29" s="451"/>
      <c r="H29" s="451"/>
      <c r="I29" s="451"/>
    </row>
    <row r="30" spans="1:54" ht="31">
      <c r="A30" s="650" t="s">
        <v>52</v>
      </c>
      <c r="B30" s="647" t="s">
        <v>415</v>
      </c>
      <c r="C30" s="449" t="s">
        <v>47</v>
      </c>
      <c r="D30" s="449" t="s">
        <v>51</v>
      </c>
      <c r="E30" s="830" t="s">
        <v>421</v>
      </c>
      <c r="F30" s="451"/>
      <c r="G30" s="451"/>
      <c r="H30" s="451"/>
      <c r="I30" s="451"/>
      <c r="AT30" s="1139"/>
      <c r="AU30" s="1139"/>
      <c r="AV30" s="1139"/>
      <c r="AW30" s="1139"/>
      <c r="AX30" s="438"/>
      <c r="AY30" s="438"/>
      <c r="AZ30" s="438"/>
      <c r="BA30" s="438"/>
      <c r="BB30" s="438"/>
    </row>
    <row r="31" spans="1:54" ht="31">
      <c r="A31" s="650" t="s">
        <v>53</v>
      </c>
      <c r="B31" s="647" t="s">
        <v>552</v>
      </c>
      <c r="C31" s="449" t="s">
        <v>47</v>
      </c>
      <c r="D31" s="449" t="s">
        <v>51</v>
      </c>
      <c r="E31" s="1137" t="s">
        <v>421</v>
      </c>
      <c r="F31" s="451"/>
      <c r="G31" s="451"/>
      <c r="H31" s="451"/>
      <c r="I31" s="451"/>
      <c r="AT31" s="440"/>
      <c r="AU31" s="440"/>
      <c r="AV31" s="440"/>
      <c r="AW31" s="440"/>
      <c r="AX31" s="441"/>
      <c r="AY31" s="441"/>
      <c r="AZ31" s="441"/>
      <c r="BA31" s="441"/>
      <c r="BB31" s="441"/>
    </row>
    <row r="32" spans="1:54" ht="31">
      <c r="A32" s="650" t="s">
        <v>54</v>
      </c>
      <c r="B32" s="669" t="s">
        <v>553</v>
      </c>
      <c r="C32" s="449" t="s">
        <v>47</v>
      </c>
      <c r="D32" s="449" t="s">
        <v>51</v>
      </c>
      <c r="E32" s="1137" t="s">
        <v>421</v>
      </c>
      <c r="F32" s="451"/>
      <c r="G32" s="451"/>
      <c r="H32" s="451"/>
      <c r="I32" s="451"/>
      <c r="AT32" s="442"/>
      <c r="AU32" s="442"/>
      <c r="AV32" s="443"/>
      <c r="AW32" s="443"/>
      <c r="AX32" s="441"/>
      <c r="AY32" s="441"/>
      <c r="AZ32" s="441"/>
      <c r="BA32" s="441"/>
      <c r="BB32" s="441"/>
    </row>
    <row r="34" spans="1:54" ht="15.5">
      <c r="A34" s="447"/>
      <c r="B34" s="447"/>
      <c r="C34" s="449"/>
      <c r="D34" s="449"/>
      <c r="E34" s="450"/>
      <c r="F34" s="441"/>
      <c r="G34" s="441"/>
      <c r="H34" s="441"/>
      <c r="I34" s="441"/>
      <c r="AT34" s="447"/>
      <c r="AU34" s="448"/>
      <c r="AV34" s="449"/>
      <c r="AW34" s="449"/>
      <c r="AX34" s="450"/>
      <c r="AY34" s="441"/>
      <c r="AZ34" s="441"/>
      <c r="BA34" s="441"/>
      <c r="BB34" s="441"/>
    </row>
    <row r="35" spans="1:54" ht="15.5">
      <c r="A35" s="452"/>
      <c r="B35" s="453"/>
      <c r="C35" s="449"/>
      <c r="D35" s="449"/>
      <c r="E35" s="454"/>
      <c r="F35" s="455"/>
      <c r="G35" s="455"/>
      <c r="H35" s="455"/>
      <c r="I35" s="455"/>
      <c r="AT35" s="447"/>
      <c r="AU35" s="448"/>
      <c r="AV35" s="449"/>
      <c r="AW35" s="449"/>
      <c r="AX35" s="450"/>
      <c r="AY35" s="441"/>
      <c r="AZ35" s="441"/>
      <c r="BA35" s="441"/>
      <c r="BB35" s="441"/>
    </row>
    <row r="36" spans="1:54" ht="15.5">
      <c r="B36" s="456"/>
      <c r="C36" s="449"/>
      <c r="D36" s="449"/>
      <c r="E36" s="454"/>
      <c r="F36" s="455"/>
      <c r="G36" s="455"/>
      <c r="H36" s="455"/>
      <c r="I36" s="455"/>
      <c r="AT36" s="447"/>
      <c r="AU36" s="448"/>
      <c r="AV36" s="449"/>
      <c r="AW36" s="449"/>
      <c r="AX36" s="450"/>
      <c r="AY36" s="441"/>
      <c r="AZ36" s="441"/>
      <c r="BA36" s="441"/>
      <c r="BB36" s="441"/>
    </row>
    <row r="37" spans="1:54" ht="15.5">
      <c r="B37" s="441"/>
      <c r="C37" s="440"/>
      <c r="D37" s="440"/>
      <c r="E37" s="440"/>
      <c r="AT37" s="447"/>
      <c r="AU37" s="448"/>
      <c r="AV37" s="449"/>
      <c r="AW37" s="449"/>
      <c r="AX37" s="450"/>
      <c r="AY37" s="441"/>
      <c r="AZ37" s="441"/>
      <c r="BA37" s="441"/>
      <c r="BB37" s="441"/>
    </row>
    <row r="38" spans="1:54" ht="15.5">
      <c r="A38" s="438"/>
      <c r="B38" s="438"/>
      <c r="C38" s="457"/>
      <c r="D38" s="458"/>
      <c r="E38" s="458"/>
      <c r="AT38" s="447"/>
      <c r="AU38" s="448"/>
      <c r="AV38" s="449"/>
      <c r="AW38" s="449"/>
      <c r="AX38" s="450"/>
      <c r="AY38" s="441"/>
      <c r="AZ38" s="441"/>
      <c r="BA38" s="441"/>
      <c r="BB38" s="441"/>
    </row>
    <row r="39" spans="1:54" ht="15.5">
      <c r="A39" s="438"/>
      <c r="B39" s="438"/>
      <c r="C39" s="457"/>
      <c r="D39" s="458"/>
      <c r="E39" s="458"/>
      <c r="AT39" s="447"/>
      <c r="AU39" s="448"/>
      <c r="AV39" s="449"/>
      <c r="AW39" s="449"/>
      <c r="AX39" s="1138"/>
      <c r="AY39" s="1138"/>
      <c r="AZ39" s="1138"/>
      <c r="BA39" s="1138"/>
      <c r="BB39" s="1138"/>
    </row>
    <row r="40" spans="1:54" ht="15.5">
      <c r="A40" s="438"/>
      <c r="B40" s="438"/>
      <c r="C40" s="458"/>
      <c r="D40" s="458"/>
      <c r="E40" s="458"/>
      <c r="AT40" s="447"/>
      <c r="AU40" s="448"/>
      <c r="AV40" s="449"/>
      <c r="AW40" s="449"/>
      <c r="AX40" s="451"/>
      <c r="AY40" s="451"/>
      <c r="AZ40" s="451"/>
      <c r="BA40" s="451"/>
      <c r="BB40" s="451"/>
    </row>
    <row r="41" spans="1:54" ht="15.5">
      <c r="A41" s="438"/>
      <c r="B41" s="438"/>
      <c r="C41" s="458"/>
      <c r="D41" s="458"/>
      <c r="E41" s="458"/>
      <c r="AT41" s="447"/>
      <c r="AU41" s="448"/>
      <c r="AV41" s="449"/>
      <c r="AW41" s="449"/>
      <c r="AX41" s="450"/>
      <c r="AY41" s="441"/>
      <c r="AZ41" s="441"/>
      <c r="BA41" s="441"/>
      <c r="BB41" s="441"/>
    </row>
    <row r="42" spans="1:54" ht="15.5">
      <c r="A42" s="438"/>
      <c r="B42" s="438"/>
      <c r="C42" s="458"/>
      <c r="D42" s="458"/>
      <c r="E42" s="458"/>
      <c r="AT42" s="447"/>
      <c r="AU42" s="448"/>
      <c r="AV42" s="449"/>
      <c r="AW42" s="449"/>
      <c r="AX42" s="450"/>
      <c r="AY42" s="441"/>
      <c r="AZ42" s="441"/>
      <c r="BA42" s="441"/>
      <c r="BB42" s="441"/>
    </row>
    <row r="43" spans="1:54" ht="15.5">
      <c r="C43" s="458"/>
      <c r="D43" s="458"/>
      <c r="E43" s="458"/>
      <c r="AT43" s="447"/>
      <c r="AU43" s="448"/>
      <c r="AV43" s="449"/>
      <c r="AW43" s="449"/>
      <c r="AX43" s="450"/>
      <c r="AY43" s="441"/>
      <c r="AZ43" s="441"/>
      <c r="BA43" s="441"/>
      <c r="BB43" s="441"/>
    </row>
    <row r="44" spans="1:54" ht="15.5">
      <c r="C44" s="458"/>
      <c r="D44" s="458"/>
      <c r="E44" s="458"/>
      <c r="AT44" s="447"/>
      <c r="AU44" s="448"/>
      <c r="AV44" s="449"/>
      <c r="AW44" s="449"/>
      <c r="AX44" s="450"/>
      <c r="AY44" s="441"/>
      <c r="AZ44" s="441"/>
      <c r="BA44" s="441"/>
      <c r="BB44" s="441"/>
    </row>
    <row r="45" spans="1:54" ht="15.5">
      <c r="C45" s="458"/>
      <c r="D45" s="458"/>
      <c r="E45" s="458"/>
      <c r="AT45" s="447"/>
      <c r="AU45" s="448"/>
      <c r="AV45" s="449"/>
      <c r="AW45" s="449"/>
      <c r="AX45" s="450"/>
      <c r="AY45" s="441"/>
      <c r="AZ45" s="441"/>
      <c r="BA45" s="441"/>
      <c r="BB45" s="441"/>
    </row>
    <row r="46" spans="1:54" ht="15.5">
      <c r="C46" s="458"/>
      <c r="D46" s="458"/>
      <c r="E46" s="458"/>
      <c r="AT46" s="447"/>
      <c r="AU46" s="448"/>
      <c r="AV46" s="449"/>
      <c r="AW46" s="449"/>
      <c r="AX46" s="450"/>
      <c r="AY46" s="441"/>
      <c r="AZ46" s="441"/>
      <c r="BA46" s="441"/>
      <c r="BB46" s="441"/>
    </row>
    <row r="47" spans="1:54" ht="15.5">
      <c r="C47" s="458"/>
      <c r="D47" s="458"/>
      <c r="E47" s="458"/>
      <c r="AT47" s="447"/>
      <c r="AU47" s="448"/>
      <c r="AV47" s="449"/>
      <c r="AW47" s="449"/>
      <c r="AX47" s="450"/>
      <c r="AY47" s="441"/>
      <c r="AZ47" s="441"/>
      <c r="BA47" s="441"/>
      <c r="BB47" s="441"/>
    </row>
    <row r="48" spans="1:54" ht="15.5">
      <c r="C48" s="458"/>
      <c r="D48" s="458"/>
      <c r="E48" s="458"/>
      <c r="AT48" s="447"/>
      <c r="AU48" s="448"/>
      <c r="AV48" s="449"/>
      <c r="AW48" s="449"/>
      <c r="AX48" s="450"/>
      <c r="AY48" s="441"/>
      <c r="AZ48" s="441"/>
      <c r="BA48" s="441"/>
      <c r="BB48" s="441"/>
    </row>
    <row r="49" spans="3:54" ht="15.5">
      <c r="C49" s="458"/>
      <c r="D49" s="458"/>
      <c r="E49" s="458"/>
      <c r="AT49" s="447"/>
      <c r="AU49" s="448"/>
      <c r="AV49" s="449"/>
      <c r="AW49" s="449"/>
      <c r="AX49" s="450"/>
      <c r="AY49" s="441"/>
      <c r="AZ49" s="441"/>
      <c r="BA49" s="441"/>
      <c r="BB49" s="441"/>
    </row>
    <row r="50" spans="3:54" ht="15.5">
      <c r="C50" s="458"/>
      <c r="D50" s="458"/>
      <c r="E50" s="458"/>
      <c r="AT50" s="447"/>
      <c r="AU50" s="448"/>
      <c r="AV50" s="449"/>
      <c r="AW50" s="449"/>
      <c r="AX50" s="450"/>
      <c r="AY50" s="441"/>
      <c r="AZ50" s="441"/>
      <c r="BA50" s="441"/>
      <c r="BB50" s="441"/>
    </row>
    <row r="51" spans="3:54" ht="15.5">
      <c r="C51" s="458"/>
      <c r="D51" s="458"/>
      <c r="E51" s="458"/>
      <c r="AT51" s="447"/>
      <c r="AU51" s="448"/>
      <c r="AV51" s="449"/>
      <c r="AW51" s="449"/>
      <c r="AX51" s="450"/>
      <c r="AY51" s="441"/>
      <c r="AZ51" s="441"/>
      <c r="BA51" s="441"/>
      <c r="BB51" s="441"/>
    </row>
    <row r="52" spans="3:54" ht="15.5">
      <c r="C52" s="458"/>
      <c r="D52" s="458"/>
      <c r="E52" s="458"/>
      <c r="AT52" s="447"/>
      <c r="AU52" s="448"/>
      <c r="AV52" s="449"/>
      <c r="AW52" s="449"/>
      <c r="AX52" s="450"/>
      <c r="AY52" s="441"/>
      <c r="AZ52" s="441"/>
      <c r="BA52" s="441"/>
      <c r="BB52" s="441"/>
    </row>
    <row r="53" spans="3:54" ht="15.5">
      <c r="AT53" s="447"/>
      <c r="AU53" s="448"/>
      <c r="AV53" s="449"/>
      <c r="AW53" s="449"/>
      <c r="AX53" s="450"/>
      <c r="AY53" s="441"/>
      <c r="AZ53" s="441"/>
      <c r="BA53" s="441"/>
      <c r="BB53" s="441"/>
    </row>
    <row r="54" spans="3:54" ht="15.5">
      <c r="AT54" s="447"/>
      <c r="AU54" s="448"/>
      <c r="AV54" s="449"/>
      <c r="AW54" s="449"/>
      <c r="AX54" s="450"/>
      <c r="AY54" s="441"/>
      <c r="AZ54" s="441"/>
      <c r="BA54" s="441"/>
      <c r="BB54" s="441"/>
    </row>
    <row r="55" spans="3:54" ht="15.5">
      <c r="AT55" s="447"/>
      <c r="AU55" s="448"/>
      <c r="AV55" s="449"/>
      <c r="AW55" s="449"/>
      <c r="AX55" s="450"/>
      <c r="AY55" s="441"/>
      <c r="AZ55" s="441"/>
      <c r="BA55" s="441"/>
      <c r="BB55" s="441"/>
    </row>
    <row r="56" spans="3:54" ht="15.5">
      <c r="AT56" s="447"/>
      <c r="AU56" s="448"/>
      <c r="AV56" s="449"/>
      <c r="AW56" s="449"/>
      <c r="AX56" s="450"/>
      <c r="AY56" s="441"/>
      <c r="AZ56" s="441"/>
      <c r="BA56" s="441"/>
      <c r="BB56" s="441"/>
    </row>
    <row r="57" spans="3:54" ht="15.5">
      <c r="AT57" s="447"/>
      <c r="AU57" s="448"/>
      <c r="AV57" s="449"/>
      <c r="AW57" s="449"/>
      <c r="AX57" s="1138"/>
      <c r="AY57" s="1138"/>
      <c r="AZ57" s="1138"/>
      <c r="BA57" s="1138"/>
      <c r="BB57" s="1138"/>
    </row>
    <row r="58" spans="3:54" ht="15.5">
      <c r="AT58" s="447"/>
      <c r="AU58" s="448"/>
      <c r="AV58" s="449"/>
      <c r="AW58" s="449"/>
      <c r="AX58" s="1138"/>
      <c r="AY58" s="1138"/>
      <c r="AZ58" s="1138"/>
      <c r="BA58" s="1138"/>
      <c r="BB58" s="1138"/>
    </row>
    <row r="59" spans="3:54" ht="15.5">
      <c r="AT59" s="447"/>
      <c r="AU59" s="448"/>
      <c r="AV59" s="449"/>
      <c r="AW59" s="449"/>
      <c r="AX59" s="1138"/>
      <c r="AY59" s="1138"/>
      <c r="AZ59" s="1138"/>
      <c r="BA59" s="1138"/>
      <c r="BB59" s="1138"/>
    </row>
    <row r="60" spans="3:54" ht="15.5">
      <c r="AT60" s="447"/>
      <c r="AU60" s="448"/>
      <c r="AV60" s="449"/>
      <c r="AW60" s="449"/>
      <c r="AX60" s="1138"/>
      <c r="AY60" s="1138"/>
      <c r="AZ60" s="1138"/>
      <c r="BA60" s="1138"/>
      <c r="BB60" s="1138"/>
    </row>
    <row r="61" spans="3:54" ht="15.5">
      <c r="AT61" s="447"/>
      <c r="AU61" s="448"/>
      <c r="AV61" s="449"/>
      <c r="AW61" s="449"/>
      <c r="AX61" s="1138"/>
      <c r="AY61" s="1138"/>
      <c r="AZ61" s="1138"/>
      <c r="BA61" s="1138"/>
      <c r="BB61" s="1138"/>
    </row>
    <row r="62" spans="3:54" ht="15.5">
      <c r="AT62" s="447"/>
      <c r="AU62" s="448"/>
      <c r="AV62" s="449"/>
      <c r="AW62" s="449"/>
      <c r="AX62" s="450"/>
      <c r="AY62" s="441"/>
      <c r="AZ62" s="441"/>
      <c r="BA62" s="441"/>
      <c r="BB62" s="441"/>
    </row>
    <row r="63" spans="3:54" ht="15.5">
      <c r="AT63" s="447"/>
      <c r="AU63" s="447"/>
      <c r="AV63" s="449"/>
      <c r="AW63" s="449"/>
      <c r="AX63" s="450"/>
      <c r="AY63" s="441"/>
      <c r="AZ63" s="441"/>
      <c r="BA63" s="441"/>
      <c r="BB63" s="441"/>
    </row>
    <row r="64" spans="3:54" ht="15.5">
      <c r="AT64" s="452"/>
      <c r="AU64" s="453"/>
      <c r="AV64" s="449"/>
      <c r="AW64" s="449"/>
      <c r="AX64" s="454"/>
      <c r="AY64" s="455"/>
      <c r="AZ64" s="455"/>
      <c r="BA64" s="455"/>
      <c r="BB64" s="455"/>
    </row>
    <row r="65" spans="46:54" ht="15.5">
      <c r="AT65" s="452"/>
      <c r="AU65" s="456"/>
      <c r="AV65" s="449"/>
      <c r="AW65" s="449"/>
      <c r="AX65" s="454"/>
      <c r="AY65" s="455"/>
      <c r="AZ65" s="455"/>
      <c r="BA65" s="455"/>
      <c r="BB65" s="455"/>
    </row>
    <row r="66" spans="46:54" ht="15.5">
      <c r="AT66" s="441"/>
      <c r="AU66" s="441"/>
      <c r="AV66" s="440"/>
      <c r="AW66" s="440"/>
      <c r="AX66" s="440"/>
    </row>
    <row r="67" spans="46:54">
      <c r="AT67" s="438"/>
      <c r="AU67" s="438"/>
      <c r="AV67" s="457"/>
      <c r="AW67" s="458"/>
      <c r="AX67" s="458"/>
    </row>
    <row r="68" spans="46:54">
      <c r="AT68" s="438"/>
      <c r="AU68" s="438"/>
      <c r="AV68" s="457"/>
      <c r="AW68" s="458"/>
      <c r="AX68" s="458"/>
    </row>
    <row r="69" spans="46:54">
      <c r="AT69" s="438"/>
      <c r="AU69" s="438"/>
      <c r="AV69" s="458"/>
      <c r="AW69" s="458"/>
      <c r="AX69" s="458"/>
    </row>
    <row r="70" spans="46:54">
      <c r="AT70" s="438"/>
      <c r="AU70" s="438"/>
      <c r="AV70" s="458"/>
      <c r="AW70" s="458"/>
      <c r="AX70" s="458"/>
    </row>
    <row r="71" spans="46:54">
      <c r="AT71" s="438"/>
      <c r="AU71" s="438"/>
      <c r="AV71" s="458"/>
      <c r="AW71" s="458"/>
      <c r="AX71" s="458"/>
    </row>
    <row r="72" spans="46:54">
      <c r="AV72" s="458"/>
      <c r="AW72" s="458"/>
      <c r="AX72" s="458"/>
    </row>
    <row r="73" spans="46:54">
      <c r="AV73" s="458"/>
      <c r="AW73" s="458"/>
      <c r="AX73" s="458"/>
    </row>
    <row r="74" spans="46:54">
      <c r="AV74" s="458"/>
      <c r="AW74" s="458"/>
      <c r="AX74" s="458"/>
    </row>
    <row r="75" spans="46:54">
      <c r="AV75" s="458"/>
      <c r="AW75" s="458"/>
      <c r="AX75" s="458"/>
    </row>
  </sheetData>
  <mergeCells count="7">
    <mergeCell ref="AX39:BB39"/>
    <mergeCell ref="AT30:AW30"/>
    <mergeCell ref="AX61:BB61"/>
    <mergeCell ref="AX60:BB60"/>
    <mergeCell ref="AX59:BB59"/>
    <mergeCell ref="AX58:BB58"/>
    <mergeCell ref="AX57:BB57"/>
  </mergeCells>
  <hyperlinks>
    <hyperlink ref="B7" location="'TD1'!A1" display="Percentage of adults travelling on previous day: 2002-2022" xr:uid="{00000000-0004-0000-0000-000000000000}"/>
    <hyperlink ref="B9" location="'TD2'!A1" display="Percentage of journeys made by main mode of travel: 1999-2022" xr:uid="{00000000-0004-0000-0000-000001000000}"/>
    <hyperlink ref="B10" location="TD2a!A1" display="Percentage of journeys by main mode of travel and distance: 2022" xr:uid="{00000000-0004-0000-0000-000002000000}"/>
    <hyperlink ref="B15" location="'TD3'!A1" display="Percentage of journeys made by purpose of travel: 1999-2022" xr:uid="{00000000-0004-0000-0000-000005000000}"/>
    <hyperlink ref="B17" location="'TD4'!A1" display="Percentage of journeys made by distance of travel: 2012-2022" xr:uid="{00000000-0004-0000-0000-000006000000}"/>
    <hyperlink ref="B18" location="TD4a!A1" display="Percentage of journeys made by distance and main mode of travel: 2022" xr:uid="{00000000-0004-0000-0000-000007000000}"/>
    <hyperlink ref="B23" location="TD5a!A1" display="Distance summary statistics by main mode of transport: 2022" xr:uid="{00000000-0004-0000-0000-000008000000}"/>
    <hyperlink ref="B27" location="'TD8'!A1" display="Percentage of journeys made by day of travel: 1999-2022" xr:uid="{00000000-0004-0000-0000-000009000000}"/>
    <hyperlink ref="B29" location="'TD13'!A1" display="Percentage of journeys Area of residence -ating in each council area by Area of residence - council area: 2018-2022 (combined)" xr:uid="{00000000-0004-0000-0000-00000E000000}"/>
    <hyperlink ref="B30" location="'TD14'!A1" display="Percentage of journeys ending in each council area by area of Area of residence -: 2018-2022 (combined)" xr:uid="{00000000-0004-0000-0000-00000F000000}"/>
    <hyperlink ref="B22" location="'TD5'!A1" display="Distance summary statistics: 2012-2022" xr:uid="{00000000-0004-0000-0000-000014000000}"/>
    <hyperlink ref="B24" location="'TD6'!A1" display="Percentage of journeys made by duration of journey: 1999-2022" xr:uid="{00000000-0004-0000-0000-000015000000}"/>
    <hyperlink ref="B28" location="'TD9'!A1" display="Percentage of car stages by car occupancy: 1999-2022" xr:uid="{00000000-0004-0000-0000-000016000000}"/>
    <hyperlink ref="B19" location="TD4b!A1" display="Percentage of journeys to work by road network distance by main mode of travel, 2022" xr:uid="{00000000-0004-0000-0000-000017000000}"/>
    <hyperlink ref="B25" location="TD6a!A1" display="Percentage of journeys to work by duration of journey: 2012-2022" xr:uid="{00000000-0004-0000-0000-000018000000}"/>
    <hyperlink ref="B20" location="TD4c!A1" display="Percentage of journeys under 2 miles by road network distance by main mode of travel, 2012-2022" xr:uid="{00000000-0004-0000-0000-000019000000}"/>
    <hyperlink ref="B21" location="TD4d!A1" display="Percentage of journeys under 5 miles by road network distance main mode, of travel, 2012- 2022" xr:uid="{00000000-0004-0000-0000-00001A000000}"/>
    <hyperlink ref="B26" location="'TD7'!A1" display="Percentage of journeys made by start time of journey: 1999-2022" xr:uid="{00000000-0004-0000-0000-00001B000000}"/>
    <hyperlink ref="A10" location="TD2a!A1" display="Table TD2a" xr:uid="{45DECE99-CBDE-4CC9-9FB5-F526CD416D7F}"/>
    <hyperlink ref="A9" location="'TD2'!A1" display="Table TD2" xr:uid="{F2457741-67CF-43C4-BD0E-A41C18981DA7}"/>
    <hyperlink ref="A7" location="'TD1'!A1" display="Table TD1" xr:uid="{4543F236-519D-4CCE-A5EE-6B387A2AFCDF}"/>
    <hyperlink ref="A11" location="TD2d!A1" display="Table TD2d" xr:uid="{D4BBE457-8008-49CC-A0EA-ED9E85BCCCFC}"/>
    <hyperlink ref="A15" location="'TD3'!A1" display="Table TD3" xr:uid="{6A05D90F-1259-4A58-BC05-75AFECA278BB}"/>
    <hyperlink ref="A17" location="'TD4'!A1" display="Table TD4" xr:uid="{584C5AD6-7BC0-4F01-8D77-90496FECFC9C}"/>
    <hyperlink ref="A18" location="TD4a!A1" display="Table TD4a" xr:uid="{02924888-94F8-4069-B201-D3D94378083C}"/>
    <hyperlink ref="A19" location="TD4d!A1" display="Table TD4b" xr:uid="{A4813E8E-156F-465B-8626-3B9FC12B90B1}"/>
    <hyperlink ref="A20" location="TD4c!A1" display="Travel TD4c" xr:uid="{B665810C-E065-406B-B9CC-0C410B820EB8}"/>
    <hyperlink ref="A21" location="TD4b!A1" display="Travel TD4d" xr:uid="{4C17375D-5D92-4514-B03B-6BA50A5F730F}"/>
    <hyperlink ref="A22" location="'TD5'!A1" display="Table TD5" xr:uid="{72F19A2B-66C2-4DC5-8B57-1FE8E700ED4B}"/>
    <hyperlink ref="A23" location="TD5a!A1" display="Table TD5a" xr:uid="{EFF084FB-A221-4F1C-91F2-BF20D5578CD2}"/>
    <hyperlink ref="A24" location="'TD6'!A1" display="Table TD6" xr:uid="{43103B21-0FDB-4B09-A7CD-527D60DB4951}"/>
    <hyperlink ref="A25" location="TD6a!A1" display="Table TD6a" xr:uid="{FAA4CE4E-79A1-42E3-B576-EC1FAAE992DA}"/>
    <hyperlink ref="B11" location="TD2d!A1" display="Percentage of journeys made by main mode of travel (detail): 2022" xr:uid="{DDEB1021-68E7-4F5C-A97A-2568FB64A252}"/>
    <hyperlink ref="A26" location="'TD7'!A1" display="Table TD7" xr:uid="{7BBF18E1-A515-40E5-801E-57CCE8B7258A}"/>
    <hyperlink ref="A27" location="'TD8'!A1" display="Table TD8" xr:uid="{AC388617-DE57-4612-8ABE-9B324BB13766}"/>
    <hyperlink ref="A28" location="'TD9'!A1" display="Table TD9" xr:uid="{B07DDE96-3F1D-4E2C-BCF7-F05744547B7E}"/>
    <hyperlink ref="A29" location="'TD13'!A1" display="Table TD13" xr:uid="{E1C17AF3-7E13-4737-AB95-CE87FE5B6C7E}"/>
    <hyperlink ref="A30" location="'TD14'!A1" display="Table TD14" xr:uid="{A3472003-B7CF-4496-A744-81B288A4622F}"/>
    <hyperlink ref="A31" location="'TD15'!A1" display="Table TD15" xr:uid="{F5EB8601-C6DB-40B8-8F33-EC195A1899DF}"/>
    <hyperlink ref="A32" location="'TD16'!A1" display="Table TD16" xr:uid="{2E5484C4-0C87-48CE-96A8-B4A1CC08C06F}"/>
    <hyperlink ref="B4" location="Notes!A1" display="Notes for tables" xr:uid="{ED119940-76DF-4592-9720-E24E77E80AA6}"/>
    <hyperlink ref="A4" location="Notes!Print_Area" display="Notes" xr:uid="{3328A26B-6DE6-4FFD-874D-46A63F3A6C8B}"/>
    <hyperlink ref="A12" location="TD2e!A1" display="Table TD2e" xr:uid="{6FF2E828-96C4-416C-A89C-E1F905CBC49C}"/>
    <hyperlink ref="B12" location="TD2e!A1" display="Average number of journeys per day per adult for each mode: 2012-2022" xr:uid="{B459D2AF-5E34-4DA3-BCFB-9376190737EB}"/>
    <hyperlink ref="B6" location="Confidence_intervals!A1" display="Margins of error by sample (or sub sample) size and estimate value" xr:uid="{185F7611-196E-44AB-B513-19640C5E556C}"/>
    <hyperlink ref="A16" location="TD3a!A1" display="Table TD3a" xr:uid="{EC76E14C-A626-4D5D-A168-2BD20F3DD9E4}"/>
    <hyperlink ref="B16" location="TD3a!A1" display="Average number of journeys per day per adult for each purpose: 2012-2022" xr:uid="{47BA19CF-0427-44EB-811A-89FB19E8A9EC}"/>
    <hyperlink ref="B31" location="'TD15'!A1" display="Percentage of employed people (who do not work at home) resident in each council grouping by council grouping of workplace 2018-2022 (combined)" xr:uid="{16A3ADB8-703A-4998-AA4A-5D47CD1EDBD0}"/>
    <hyperlink ref="B32" location="'TD16'!A1" display="Percentage of those working (other than from home) in each council grouping by council grouping of residence 2018-2022 (combined)" xr:uid="{B47138EB-697D-48E8-811A-AB9D3E3E5B54}"/>
    <hyperlink ref="A5" location="'Discontinued tables'!A1" display="Discontinued tables" xr:uid="{44E29460-7585-4757-8D4D-EBA5C8CEF633}"/>
  </hyperlink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F850F-68C2-478D-BD61-3F989B721B72}">
  <sheetPr codeName="Sheet3">
    <pageSetUpPr fitToPage="1"/>
  </sheetPr>
  <dimension ref="A1:BI33"/>
  <sheetViews>
    <sheetView zoomScaleNormal="100" workbookViewId="0"/>
  </sheetViews>
  <sheetFormatPr defaultColWidth="8.7265625" defaultRowHeight="12.5"/>
  <cols>
    <col min="1" max="1" width="14.81640625" style="56" customWidth="1"/>
    <col min="2" max="2" width="157.453125" style="56" customWidth="1"/>
    <col min="3" max="16384" width="8.7265625" style="56"/>
  </cols>
  <sheetData>
    <row r="1" spans="1:61" ht="15.5">
      <c r="A1" s="163" t="s">
        <v>201</v>
      </c>
      <c r="B1" s="369" t="s">
        <v>202</v>
      </c>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row>
    <row r="2" spans="1:61" ht="62">
      <c r="A2" s="1094" t="s">
        <v>204</v>
      </c>
      <c r="B2" s="1098" t="s">
        <v>465</v>
      </c>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row>
    <row r="3" spans="1:61" ht="31">
      <c r="A3" s="1094" t="s">
        <v>203</v>
      </c>
      <c r="B3" s="1098" t="s">
        <v>467</v>
      </c>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324"/>
      <c r="AM3" s="324"/>
      <c r="AN3" s="324"/>
      <c r="AO3" s="324"/>
      <c r="AP3" s="324"/>
      <c r="AQ3" s="324"/>
      <c r="AR3" s="324"/>
      <c r="AS3" s="324"/>
      <c r="AT3" s="324"/>
      <c r="AU3" s="324"/>
      <c r="AV3" s="324"/>
      <c r="AW3" s="324"/>
      <c r="AX3" s="324"/>
      <c r="AY3" s="324"/>
      <c r="AZ3" s="324"/>
      <c r="BA3" s="324"/>
      <c r="BB3" s="324"/>
      <c r="BC3" s="324"/>
      <c r="BD3" s="324"/>
      <c r="BE3" s="324"/>
      <c r="BF3" s="324"/>
      <c r="BG3" s="324"/>
      <c r="BH3" s="324"/>
      <c r="BI3" s="324"/>
    </row>
    <row r="4" spans="1:61" ht="31">
      <c r="A4" s="1094" t="s">
        <v>205</v>
      </c>
      <c r="B4" s="325" t="s">
        <v>427</v>
      </c>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row>
    <row r="5" spans="1:61" ht="31">
      <c r="A5" s="1094" t="s">
        <v>206</v>
      </c>
      <c r="B5" s="1095" t="s">
        <v>426</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61" ht="15.5">
      <c r="A6" s="1094" t="s">
        <v>207</v>
      </c>
      <c r="B6" s="325" t="s">
        <v>428</v>
      </c>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61" ht="31">
      <c r="A7" s="1094" t="s">
        <v>208</v>
      </c>
      <c r="B7" s="325" t="s">
        <v>378</v>
      </c>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61" ht="31">
      <c r="A8" s="1094" t="s">
        <v>209</v>
      </c>
      <c r="B8" s="1095" t="s">
        <v>429</v>
      </c>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61" ht="15.5">
      <c r="A9" s="1094" t="s">
        <v>210</v>
      </c>
      <c r="B9" s="1095" t="s">
        <v>430</v>
      </c>
      <c r="C9"/>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row>
    <row r="10" spans="1:61" ht="15.5">
      <c r="A10" s="1094" t="s">
        <v>211</v>
      </c>
      <c r="B10" s="325" t="s">
        <v>216</v>
      </c>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row>
    <row r="11" spans="1:61" ht="15.5">
      <c r="A11" s="1094" t="s">
        <v>212</v>
      </c>
      <c r="B11" s="325" t="s">
        <v>217</v>
      </c>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row>
    <row r="12" spans="1:61" ht="31">
      <c r="A12" s="1094" t="s">
        <v>213</v>
      </c>
      <c r="B12" s="325" t="s">
        <v>432</v>
      </c>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row>
    <row r="13" spans="1:61" ht="15.5">
      <c r="A13" s="1094" t="s">
        <v>214</v>
      </c>
      <c r="B13" s="751" t="s">
        <v>221</v>
      </c>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row>
    <row r="14" spans="1:61" ht="15.5">
      <c r="A14" s="1094" t="s">
        <v>215</v>
      </c>
      <c r="B14" s="751" t="s">
        <v>222</v>
      </c>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row>
    <row r="15" spans="1:61" ht="238" customHeight="1">
      <c r="A15" s="1094" t="s">
        <v>218</v>
      </c>
      <c r="B15" s="751" t="s">
        <v>224</v>
      </c>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row>
    <row r="16" spans="1:61" ht="15.5">
      <c r="A16" s="1094" t="s">
        <v>219</v>
      </c>
      <c r="B16" s="752" t="s">
        <v>312</v>
      </c>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row>
    <row r="17" spans="1:61" ht="31">
      <c r="A17" s="1094" t="s">
        <v>220</v>
      </c>
      <c r="B17" s="1095" t="s">
        <v>431</v>
      </c>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row>
    <row r="18" spans="1:61" ht="15.5">
      <c r="A18" s="1096" t="s">
        <v>439</v>
      </c>
      <c r="B18" s="1097" t="s">
        <v>440</v>
      </c>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row>
    <row r="19" spans="1:61">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row>
    <row r="20" spans="1:61">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row>
    <row r="21" spans="1:61">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row>
    <row r="22" spans="1:61">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row>
    <row r="23" spans="1:61">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row>
    <row r="24" spans="1:61">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row>
    <row r="25" spans="1:61">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row>
    <row r="26" spans="1:61">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row>
    <row r="27" spans="1:61">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row>
    <row r="28" spans="1:61">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row>
    <row r="29" spans="1:61">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row>
    <row r="30" spans="1:61">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row>
    <row r="31" spans="1:61">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row>
    <row r="32" spans="1:61">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row>
    <row r="33" spans="1:46">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row>
  </sheetData>
  <phoneticPr fontId="59" type="noConversion"/>
  <pageMargins left="0.70866141732283472" right="0.70866141732283472" top="0.74803149606299213" bottom="0.74803149606299213" header="0.31496062992125984" footer="0.31496062992125984"/>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C09A1-9477-43FB-B3D2-EF5193654F71}">
  <dimension ref="A1:BB9"/>
  <sheetViews>
    <sheetView workbookViewId="0"/>
  </sheetViews>
  <sheetFormatPr defaultRowHeight="12.5"/>
  <cols>
    <col min="1" max="1" width="20.453125" customWidth="1"/>
    <col min="2" max="2" width="94.81640625" customWidth="1"/>
    <col min="3" max="3" width="26.08984375" customWidth="1"/>
    <col min="4" max="4" width="21.7265625" customWidth="1"/>
  </cols>
  <sheetData>
    <row r="1" spans="1:54" ht="18">
      <c r="A1" s="700" t="s">
        <v>369</v>
      </c>
    </row>
    <row r="2" spans="1:54" ht="15.5">
      <c r="A2" s="701" t="s">
        <v>370</v>
      </c>
      <c r="B2" s="701" t="s">
        <v>371</v>
      </c>
      <c r="C2" s="163" t="s">
        <v>26</v>
      </c>
      <c r="D2" s="163" t="s">
        <v>27</v>
      </c>
      <c r="E2" s="701" t="s">
        <v>25</v>
      </c>
    </row>
    <row r="3" spans="1:54" ht="15.5">
      <c r="A3" s="756" t="s">
        <v>24</v>
      </c>
      <c r="B3" s="755" t="s">
        <v>382</v>
      </c>
      <c r="C3" s="756" t="s">
        <v>28</v>
      </c>
      <c r="D3" s="449" t="s">
        <v>30</v>
      </c>
      <c r="E3" s="324" t="s">
        <v>459</v>
      </c>
    </row>
    <row r="4" spans="1:54" ht="15.5">
      <c r="A4" s="756" t="s">
        <v>32</v>
      </c>
      <c r="B4" s="755" t="s">
        <v>375</v>
      </c>
      <c r="C4" s="756" t="s">
        <v>28</v>
      </c>
      <c r="D4" s="449" t="s">
        <v>30</v>
      </c>
      <c r="E4" s="324" t="s">
        <v>460</v>
      </c>
    </row>
    <row r="5" spans="1:54" s="439" customFormat="1" ht="15.5">
      <c r="A5" s="702" t="s">
        <v>44</v>
      </c>
      <c r="B5" s="702" t="s">
        <v>348</v>
      </c>
      <c r="C5" s="703" t="s">
        <v>28</v>
      </c>
      <c r="D5" s="703" t="s">
        <v>45</v>
      </c>
      <c r="E5" s="324" t="s">
        <v>372</v>
      </c>
      <c r="F5" s="441"/>
      <c r="G5" s="441"/>
      <c r="H5" s="441"/>
      <c r="I5" s="441"/>
    </row>
    <row r="6" spans="1:54" s="439" customFormat="1" ht="15.5">
      <c r="A6" s="702" t="s">
        <v>46</v>
      </c>
      <c r="B6" s="702" t="s">
        <v>349</v>
      </c>
      <c r="C6" s="703" t="s">
        <v>47</v>
      </c>
      <c r="D6" s="703" t="s">
        <v>45</v>
      </c>
      <c r="E6" s="324" t="s">
        <v>372</v>
      </c>
      <c r="F6" s="441"/>
      <c r="G6" s="441"/>
      <c r="H6" s="441"/>
      <c r="I6" s="441"/>
    </row>
    <row r="7" spans="1:54" s="439" customFormat="1" ht="15.5">
      <c r="A7" s="702" t="s">
        <v>48</v>
      </c>
      <c r="B7" s="702" t="s">
        <v>350</v>
      </c>
      <c r="C7" s="703" t="s">
        <v>28</v>
      </c>
      <c r="D7" s="703" t="s">
        <v>45</v>
      </c>
      <c r="E7" s="324" t="s">
        <v>372</v>
      </c>
      <c r="F7" s="441"/>
      <c r="G7" s="441"/>
      <c r="H7" s="441"/>
      <c r="I7" s="441"/>
    </row>
    <row r="8" spans="1:54" s="439" customFormat="1" ht="15.5">
      <c r="A8" s="702" t="s">
        <v>49</v>
      </c>
      <c r="B8" s="702" t="s">
        <v>351</v>
      </c>
      <c r="C8" s="703" t="s">
        <v>47</v>
      </c>
      <c r="D8" s="703" t="s">
        <v>45</v>
      </c>
      <c r="E8" s="324" t="s">
        <v>372</v>
      </c>
      <c r="F8" s="451"/>
      <c r="G8" s="451"/>
      <c r="H8" s="451"/>
      <c r="I8" s="451"/>
    </row>
    <row r="9" spans="1:54" s="704" customFormat="1" ht="15.5">
      <c r="A9" s="702" t="s">
        <v>55</v>
      </c>
      <c r="B9" s="702" t="s">
        <v>352</v>
      </c>
      <c r="C9" s="703" t="s">
        <v>31</v>
      </c>
      <c r="D9" s="703" t="s">
        <v>51</v>
      </c>
      <c r="E9" s="324" t="s">
        <v>372</v>
      </c>
      <c r="F9" s="441"/>
      <c r="G9" s="441"/>
      <c r="H9" s="441"/>
      <c r="I9" s="441"/>
      <c r="AT9" s="705"/>
      <c r="AU9" s="445"/>
      <c r="AV9" s="705"/>
      <c r="AW9" s="705"/>
      <c r="AX9" s="446"/>
      <c r="AY9" s="441"/>
      <c r="AZ9" s="441"/>
      <c r="BA9" s="441"/>
      <c r="BB9" s="44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64744-E788-4970-8416-4A9A98FC93E7}">
  <dimension ref="A1:AK29"/>
  <sheetViews>
    <sheetView topLeftCell="C1" workbookViewId="0">
      <selection activeCell="C1" sqref="C1"/>
    </sheetView>
  </sheetViews>
  <sheetFormatPr defaultColWidth="8.453125" defaultRowHeight="12.5"/>
  <cols>
    <col min="1" max="2" width="8.453125" style="631" hidden="1" customWidth="1"/>
    <col min="3" max="3" width="13.81640625" style="631" customWidth="1"/>
    <col min="4" max="4" width="8.453125" style="631" customWidth="1"/>
    <col min="5" max="16384" width="8.453125" style="631"/>
  </cols>
  <sheetData>
    <row r="1" spans="1:37" s="632" customFormat="1" ht="18">
      <c r="A1" s="633"/>
      <c r="B1" s="633"/>
      <c r="C1" s="634" t="s">
        <v>342</v>
      </c>
      <c r="D1" s="635"/>
      <c r="E1" s="635"/>
      <c r="F1" s="635"/>
      <c r="G1" s="635"/>
      <c r="H1" s="635"/>
      <c r="I1" s="635"/>
      <c r="J1" s="635"/>
      <c r="K1" s="635"/>
      <c r="L1" s="635"/>
      <c r="M1" s="635"/>
      <c r="N1" s="635"/>
      <c r="O1" s="635"/>
      <c r="P1" s="635"/>
      <c r="Q1" s="635"/>
      <c r="R1" s="635"/>
      <c r="S1" s="635"/>
      <c r="T1" s="635"/>
      <c r="U1" s="635"/>
      <c r="V1" s="635"/>
      <c r="W1" s="635"/>
      <c r="X1" s="635"/>
      <c r="Y1" s="635"/>
      <c r="Z1" s="635"/>
      <c r="AA1" s="635"/>
      <c r="AB1" s="635"/>
      <c r="AC1" s="635"/>
      <c r="AD1" s="635"/>
      <c r="AE1" s="635"/>
      <c r="AF1" s="635"/>
      <c r="AG1" s="635"/>
      <c r="AH1" s="635"/>
      <c r="AI1" s="635"/>
      <c r="AJ1" s="635"/>
      <c r="AK1" s="635"/>
    </row>
    <row r="2" spans="1:37" s="632" customFormat="1" ht="15.5">
      <c r="A2" s="633"/>
      <c r="B2" s="633"/>
      <c r="C2" s="636" t="s">
        <v>341</v>
      </c>
      <c r="D2" s="635"/>
      <c r="E2" s="635"/>
      <c r="F2" s="635"/>
      <c r="G2" s="635"/>
      <c r="H2" s="635"/>
      <c r="I2" s="635"/>
      <c r="J2" s="635"/>
      <c r="K2" s="635"/>
      <c r="L2" s="635"/>
      <c r="M2" s="635"/>
      <c r="N2" s="635"/>
      <c r="O2" s="635"/>
      <c r="P2" s="635"/>
      <c r="Q2" s="635"/>
      <c r="R2" s="635"/>
      <c r="S2" s="635"/>
      <c r="T2" s="635"/>
      <c r="U2" s="635"/>
      <c r="V2" s="635"/>
      <c r="W2" s="635"/>
      <c r="X2" s="635"/>
      <c r="Y2" s="635"/>
      <c r="Z2" s="635"/>
      <c r="AA2" s="635"/>
      <c r="AB2" s="635"/>
      <c r="AC2" s="635"/>
      <c r="AD2" s="635"/>
      <c r="AE2" s="635"/>
      <c r="AF2" s="635"/>
      <c r="AG2" s="635"/>
      <c r="AH2" s="635"/>
      <c r="AI2" s="635"/>
      <c r="AJ2" s="635"/>
      <c r="AK2" s="635"/>
    </row>
    <row r="3" spans="1:37" s="632" customFormat="1" ht="15.5">
      <c r="A3" s="633"/>
      <c r="B3" s="633"/>
      <c r="C3" s="636" t="s">
        <v>340</v>
      </c>
      <c r="D3" s="635"/>
      <c r="E3" s="635"/>
      <c r="F3" s="635"/>
      <c r="G3" s="635"/>
      <c r="H3" s="635"/>
      <c r="I3" s="635"/>
      <c r="J3" s="635"/>
      <c r="K3" s="635"/>
      <c r="L3" s="635"/>
      <c r="M3" s="635"/>
      <c r="N3" s="635"/>
      <c r="O3" s="635"/>
      <c r="P3" s="635"/>
      <c r="Q3" s="635"/>
      <c r="R3" s="635"/>
      <c r="S3" s="635"/>
      <c r="T3" s="635"/>
      <c r="U3" s="635"/>
      <c r="V3" s="635"/>
      <c r="W3" s="635"/>
      <c r="X3" s="635"/>
      <c r="Y3" s="635"/>
      <c r="Z3" s="635"/>
      <c r="AA3" s="635"/>
      <c r="AB3" s="635"/>
      <c r="AC3" s="635"/>
      <c r="AD3" s="635"/>
      <c r="AE3" s="635"/>
      <c r="AF3" s="635"/>
      <c r="AG3" s="635"/>
      <c r="AH3" s="635"/>
      <c r="AI3" s="635"/>
      <c r="AJ3" s="635"/>
      <c r="AK3" s="635"/>
    </row>
    <row r="4" spans="1:37" s="632" customFormat="1" ht="15.5">
      <c r="A4" s="633"/>
      <c r="B4" s="633"/>
      <c r="C4" s="636" t="s">
        <v>339</v>
      </c>
      <c r="D4" s="635"/>
      <c r="E4" s="635"/>
      <c r="F4" s="635"/>
      <c r="G4" s="635"/>
      <c r="H4" s="635"/>
      <c r="I4" s="635"/>
      <c r="J4" s="635"/>
      <c r="K4" s="635"/>
      <c r="L4" s="635"/>
      <c r="M4" s="635"/>
      <c r="N4" s="635"/>
      <c r="O4" s="635"/>
      <c r="P4" s="635"/>
      <c r="Q4" s="635"/>
      <c r="R4" s="635"/>
      <c r="S4" s="635"/>
      <c r="T4" s="635"/>
      <c r="U4" s="635"/>
      <c r="V4" s="635"/>
      <c r="W4" s="635"/>
      <c r="X4" s="635"/>
      <c r="Y4" s="635"/>
      <c r="Z4" s="635"/>
      <c r="AA4" s="635"/>
      <c r="AB4" s="635"/>
      <c r="AC4" s="635"/>
      <c r="AD4" s="635"/>
      <c r="AE4" s="635"/>
      <c r="AF4" s="635"/>
      <c r="AG4" s="635"/>
      <c r="AH4" s="635"/>
      <c r="AI4" s="635"/>
      <c r="AJ4" s="635"/>
      <c r="AK4" s="635"/>
    </row>
    <row r="5" spans="1:37" s="632" customFormat="1" ht="15.5">
      <c r="A5" s="633"/>
      <c r="B5" s="633"/>
      <c r="C5" s="636" t="s">
        <v>338</v>
      </c>
      <c r="D5" s="635"/>
      <c r="E5" s="635"/>
      <c r="F5" s="635"/>
      <c r="G5" s="635"/>
      <c r="H5" s="635"/>
      <c r="I5" s="635"/>
      <c r="J5" s="635"/>
      <c r="K5" s="635"/>
      <c r="L5" s="635"/>
      <c r="M5" s="635"/>
      <c r="N5" s="635"/>
      <c r="O5" s="635"/>
      <c r="P5" s="635"/>
      <c r="Q5" s="635"/>
      <c r="R5" s="635"/>
      <c r="S5" s="635"/>
      <c r="T5" s="635"/>
      <c r="U5" s="635"/>
      <c r="V5" s="635"/>
      <c r="W5" s="635"/>
      <c r="X5" s="635"/>
      <c r="Y5" s="635"/>
      <c r="Z5" s="635"/>
      <c r="AA5" s="635"/>
      <c r="AB5" s="635"/>
      <c r="AC5" s="635"/>
      <c r="AD5" s="635"/>
      <c r="AE5" s="635"/>
      <c r="AF5" s="635"/>
      <c r="AG5" s="635"/>
      <c r="AH5" s="635"/>
      <c r="AI5" s="635"/>
      <c r="AJ5" s="635"/>
      <c r="AK5" s="635"/>
    </row>
    <row r="6" spans="1:37" s="632" customFormat="1" ht="15.5">
      <c r="A6" s="633"/>
      <c r="B6" s="633"/>
      <c r="C6" s="636" t="s">
        <v>56</v>
      </c>
      <c r="D6" s="636">
        <v>2025</v>
      </c>
      <c r="E6" s="635"/>
      <c r="F6" s="635"/>
      <c r="G6" s="753"/>
      <c r="H6" s="635"/>
      <c r="I6" s="635"/>
      <c r="J6" s="635"/>
      <c r="K6" s="635"/>
      <c r="L6" s="635"/>
      <c r="M6" s="635"/>
      <c r="N6" s="635"/>
      <c r="O6" s="635"/>
      <c r="P6" s="635"/>
      <c r="Q6" s="635"/>
      <c r="R6" s="635"/>
      <c r="S6" s="635"/>
      <c r="T6" s="635"/>
      <c r="U6" s="635"/>
      <c r="V6" s="635"/>
      <c r="W6" s="635"/>
      <c r="X6" s="635"/>
      <c r="Y6" s="635"/>
      <c r="Z6" s="635"/>
      <c r="AA6" s="635"/>
      <c r="AB6" s="635"/>
      <c r="AC6" s="635"/>
      <c r="AD6" s="635"/>
      <c r="AE6" s="635"/>
      <c r="AF6" s="635"/>
      <c r="AG6" s="635"/>
      <c r="AH6" s="635"/>
      <c r="AI6" s="635"/>
      <c r="AJ6" s="635"/>
      <c r="AK6" s="635"/>
    </row>
    <row r="7" spans="1:37" s="632" customFormat="1" ht="15.5">
      <c r="A7" s="633"/>
      <c r="B7" s="633"/>
      <c r="C7" s="636" t="s">
        <v>337</v>
      </c>
      <c r="D7" s="636">
        <f>VLOOKUP(D6,A9:B27,2,)</f>
        <v>1.22</v>
      </c>
      <c r="E7" s="635"/>
      <c r="F7" s="635"/>
      <c r="G7" s="635"/>
      <c r="H7" s="635"/>
      <c r="I7" s="635"/>
      <c r="J7" s="635"/>
      <c r="K7" s="635"/>
      <c r="L7" s="635"/>
      <c r="M7" s="635"/>
      <c r="N7" s="635"/>
      <c r="O7" s="635"/>
      <c r="P7" s="635"/>
      <c r="Q7" s="635"/>
      <c r="R7" s="635"/>
      <c r="S7" s="635"/>
      <c r="T7" s="635"/>
      <c r="U7" s="635"/>
      <c r="V7" s="635"/>
      <c r="W7" s="635"/>
      <c r="X7" s="635"/>
      <c r="Y7" s="635"/>
      <c r="Z7" s="635"/>
      <c r="AA7" s="635"/>
      <c r="AB7" s="635"/>
      <c r="AC7" s="635"/>
      <c r="AD7" s="635"/>
      <c r="AE7" s="635"/>
      <c r="AF7" s="635"/>
      <c r="AG7" s="635"/>
      <c r="AH7" s="635"/>
      <c r="AI7" s="635"/>
      <c r="AJ7" s="635"/>
      <c r="AK7" s="635"/>
    </row>
    <row r="8" spans="1:37" s="632" customFormat="1" ht="15.5">
      <c r="A8" s="633"/>
      <c r="B8" s="633"/>
      <c r="C8" s="637" t="s">
        <v>336</v>
      </c>
      <c r="D8" s="637">
        <v>50</v>
      </c>
      <c r="E8" s="637">
        <v>75</v>
      </c>
      <c r="F8" s="637">
        <v>100</v>
      </c>
      <c r="G8" s="637">
        <v>150</v>
      </c>
      <c r="H8" s="637">
        <v>200</v>
      </c>
      <c r="I8" s="637">
        <v>250</v>
      </c>
      <c r="J8" s="637">
        <v>300</v>
      </c>
      <c r="K8" s="637">
        <v>350</v>
      </c>
      <c r="L8" s="637">
        <v>400</v>
      </c>
      <c r="M8" s="637">
        <v>450</v>
      </c>
      <c r="N8" s="637">
        <v>500</v>
      </c>
      <c r="O8" s="637">
        <v>600</v>
      </c>
      <c r="P8" s="637">
        <v>700</v>
      </c>
      <c r="Q8" s="637">
        <v>800</v>
      </c>
      <c r="R8" s="637">
        <v>900</v>
      </c>
      <c r="S8" s="637">
        <v>1000</v>
      </c>
      <c r="T8" s="637">
        <v>1500</v>
      </c>
      <c r="U8" s="637">
        <v>2000</v>
      </c>
      <c r="V8" s="637">
        <v>2500</v>
      </c>
      <c r="W8" s="637">
        <v>3000</v>
      </c>
      <c r="X8" s="637">
        <v>3500</v>
      </c>
      <c r="Y8" s="637">
        <v>4000</v>
      </c>
      <c r="Z8" s="637">
        <v>4500</v>
      </c>
      <c r="AA8" s="637">
        <v>5000</v>
      </c>
      <c r="AB8" s="637">
        <v>5500</v>
      </c>
      <c r="AC8" s="637">
        <v>6000</v>
      </c>
      <c r="AD8" s="637">
        <v>6500</v>
      </c>
      <c r="AE8" s="637">
        <v>7000</v>
      </c>
      <c r="AF8" s="637">
        <v>7500</v>
      </c>
      <c r="AG8" s="637">
        <v>8000</v>
      </c>
      <c r="AH8" s="637">
        <v>8500</v>
      </c>
      <c r="AI8" s="637">
        <v>9000</v>
      </c>
      <c r="AJ8" s="637">
        <v>9500</v>
      </c>
      <c r="AK8" s="637">
        <v>10000</v>
      </c>
    </row>
    <row r="9" spans="1:37" s="632" customFormat="1" ht="15.5">
      <c r="A9" s="633">
        <v>2025</v>
      </c>
      <c r="B9" s="633">
        <v>1.22</v>
      </c>
      <c r="C9" s="638">
        <v>5</v>
      </c>
      <c r="D9" s="639">
        <f t="shared" ref="D9:S24" si="0">(1.96*$D$7*(SQRT($C9*(100-$C9))))/SQRT(D$8)</f>
        <v>7.3701733819497077</v>
      </c>
      <c r="E9" s="639">
        <f t="shared" si="0"/>
        <v>6.0177213672064713</v>
      </c>
      <c r="F9" s="639">
        <f t="shared" si="0"/>
        <v>5.2114995768972294</v>
      </c>
      <c r="G9" s="639">
        <f t="shared" si="0"/>
        <v>4.2551715860428789</v>
      </c>
      <c r="H9" s="639">
        <f t="shared" si="0"/>
        <v>3.6850866909748539</v>
      </c>
      <c r="I9" s="639">
        <f t="shared" si="0"/>
        <v>3.2960417375998139</v>
      </c>
      <c r="J9" s="639">
        <f t="shared" si="0"/>
        <v>3.0088606836032357</v>
      </c>
      <c r="K9" s="639">
        <f t="shared" si="0"/>
        <v>2.7856636982952554</v>
      </c>
      <c r="L9" s="639">
        <f t="shared" si="0"/>
        <v>2.6057497884486147</v>
      </c>
      <c r="M9" s="639">
        <f t="shared" si="0"/>
        <v>2.4567244606499026</v>
      </c>
      <c r="N9" s="639">
        <f t="shared" si="0"/>
        <v>2.3306534637307195</v>
      </c>
      <c r="O9" s="639">
        <f t="shared" si="0"/>
        <v>2.1275857930214395</v>
      </c>
      <c r="P9" s="639">
        <f t="shared" si="0"/>
        <v>1.969761691169772</v>
      </c>
      <c r="Q9" s="639">
        <f t="shared" si="0"/>
        <v>1.8425433454874269</v>
      </c>
      <c r="R9" s="639">
        <f t="shared" si="0"/>
        <v>1.7371665256324098</v>
      </c>
      <c r="S9" s="639">
        <f t="shared" si="0"/>
        <v>1.6480208687999069</v>
      </c>
      <c r="T9" s="639">
        <f t="shared" ref="T9:AI24" si="1">(1.96*$D$7*(SQRT($C9*(100-$C9))))/SQRT(T$8)</f>
        <v>1.3456034046726646</v>
      </c>
      <c r="U9" s="639">
        <f t="shared" si="1"/>
        <v>1.1653267318653597</v>
      </c>
      <c r="V9" s="639">
        <f t="shared" si="1"/>
        <v>1.0422999153794459</v>
      </c>
      <c r="W9" s="639">
        <f t="shared" si="1"/>
        <v>0.95148529223174716</v>
      </c>
      <c r="X9" s="639">
        <f t="shared" si="1"/>
        <v>0.88090420818611148</v>
      </c>
      <c r="Y9" s="639">
        <f t="shared" si="1"/>
        <v>0.82401043439995347</v>
      </c>
      <c r="Z9" s="639">
        <f t="shared" si="1"/>
        <v>0.7768844879102399</v>
      </c>
      <c r="AA9" s="639">
        <f t="shared" si="1"/>
        <v>0.73701733819497084</v>
      </c>
      <c r="AB9" s="639">
        <f t="shared" si="1"/>
        <v>0.70271845959427126</v>
      </c>
      <c r="AC9" s="639">
        <f t="shared" si="1"/>
        <v>0.6728017023363323</v>
      </c>
      <c r="AD9" s="639">
        <f t="shared" si="1"/>
        <v>0.64640696683221999</v>
      </c>
      <c r="AE9" s="639">
        <f t="shared" si="1"/>
        <v>0.62289333918416556</v>
      </c>
      <c r="AF9" s="639">
        <f t="shared" si="1"/>
        <v>0.60177213672064722</v>
      </c>
      <c r="AG9" s="639">
        <f t="shared" si="1"/>
        <v>0.58266336593267987</v>
      </c>
      <c r="AH9" s="639">
        <f t="shared" si="1"/>
        <v>0.56526649456902445</v>
      </c>
      <c r="AI9" s="639">
        <f t="shared" si="1"/>
        <v>0.54934028959996895</v>
      </c>
      <c r="AJ9" s="639">
        <f t="shared" ref="AJ9:AK24" si="2">(1.96*$D$7*(SQRT($C9*(100-$C9))))/SQRT(AJ$8)</f>
        <v>0.53468857477974974</v>
      </c>
      <c r="AK9" s="639">
        <f t="shared" si="2"/>
        <v>0.52114995768972294</v>
      </c>
    </row>
    <row r="10" spans="1:37" s="632" customFormat="1" ht="15.5">
      <c r="A10" s="633">
        <v>2024</v>
      </c>
      <c r="B10" s="633">
        <v>1.2</v>
      </c>
      <c r="C10" s="638">
        <v>10</v>
      </c>
      <c r="D10" s="639">
        <f t="shared" si="0"/>
        <v>10.145002411039634</v>
      </c>
      <c r="E10" s="639">
        <f t="shared" si="0"/>
        <v>8.2833597821173992</v>
      </c>
      <c r="F10" s="639">
        <f t="shared" si="0"/>
        <v>7.1736000000000004</v>
      </c>
      <c r="G10" s="639">
        <f t="shared" si="0"/>
        <v>5.8572198729431362</v>
      </c>
      <c r="H10" s="639">
        <f t="shared" si="0"/>
        <v>5.0725012055198171</v>
      </c>
      <c r="I10" s="639">
        <f t="shared" si="0"/>
        <v>4.5369830045967774</v>
      </c>
      <c r="J10" s="639">
        <f t="shared" si="0"/>
        <v>4.1416798910586996</v>
      </c>
      <c r="K10" s="639">
        <f t="shared" si="0"/>
        <v>3.8344504899659353</v>
      </c>
      <c r="L10" s="639">
        <f t="shared" si="0"/>
        <v>3.5868000000000002</v>
      </c>
      <c r="M10" s="639">
        <f t="shared" si="0"/>
        <v>3.381667470346545</v>
      </c>
      <c r="N10" s="639">
        <f t="shared" si="0"/>
        <v>3.2081314486784982</v>
      </c>
      <c r="O10" s="639">
        <f t="shared" si="0"/>
        <v>2.9286099364715681</v>
      </c>
      <c r="P10" s="639">
        <f t="shared" si="0"/>
        <v>2.7113659435789925</v>
      </c>
      <c r="Q10" s="639">
        <f t="shared" si="0"/>
        <v>2.5362506027599085</v>
      </c>
      <c r="R10" s="639">
        <f t="shared" si="0"/>
        <v>2.3912</v>
      </c>
      <c r="S10" s="639">
        <f t="shared" si="0"/>
        <v>2.2684915022983887</v>
      </c>
      <c r="T10" s="639">
        <f t="shared" si="1"/>
        <v>1.8522155554902351</v>
      </c>
      <c r="U10" s="639">
        <f t="shared" si="1"/>
        <v>1.6040657243392491</v>
      </c>
      <c r="V10" s="639">
        <f t="shared" si="1"/>
        <v>1.43472</v>
      </c>
      <c r="W10" s="639">
        <f t="shared" si="1"/>
        <v>1.3097141795063532</v>
      </c>
      <c r="X10" s="639">
        <f t="shared" si="1"/>
        <v>1.2125597123440974</v>
      </c>
      <c r="Y10" s="639">
        <f t="shared" si="1"/>
        <v>1.1342457511491943</v>
      </c>
      <c r="Z10" s="639">
        <f t="shared" si="1"/>
        <v>1.0693771495594995</v>
      </c>
      <c r="AA10" s="639">
        <f t="shared" si="1"/>
        <v>1.0145002411039634</v>
      </c>
      <c r="AB10" s="639">
        <f t="shared" si="1"/>
        <v>0.96728802667326275</v>
      </c>
      <c r="AC10" s="639">
        <f t="shared" si="1"/>
        <v>0.92610777774511754</v>
      </c>
      <c r="AD10" s="639">
        <f t="shared" si="1"/>
        <v>0.88977557204914592</v>
      </c>
      <c r="AE10" s="639">
        <f t="shared" si="1"/>
        <v>0.85740919519212067</v>
      </c>
      <c r="AF10" s="639">
        <f t="shared" si="1"/>
        <v>0.82833597821173999</v>
      </c>
      <c r="AG10" s="639">
        <f t="shared" si="1"/>
        <v>0.80203286216962455</v>
      </c>
      <c r="AH10" s="639">
        <f t="shared" si="1"/>
        <v>0.77808616610395598</v>
      </c>
      <c r="AI10" s="639">
        <f t="shared" si="1"/>
        <v>0.75616383409946297</v>
      </c>
      <c r="AJ10" s="639">
        <f t="shared" si="2"/>
        <v>0.73599583065180618</v>
      </c>
      <c r="AK10" s="639">
        <f t="shared" si="2"/>
        <v>0.71736</v>
      </c>
    </row>
    <row r="11" spans="1:37" s="632" customFormat="1" ht="15.5">
      <c r="A11" s="754">
        <v>2023</v>
      </c>
      <c r="B11" s="754">
        <v>1.1499999999999999</v>
      </c>
      <c r="C11" s="638">
        <v>15</v>
      </c>
      <c r="D11" s="639">
        <f t="shared" si="0"/>
        <v>12.0749681043057</v>
      </c>
      <c r="E11" s="639">
        <f t="shared" si="0"/>
        <v>9.8591701719769489</v>
      </c>
      <c r="F11" s="639">
        <f t="shared" si="0"/>
        <v>8.5382918291658321</v>
      </c>
      <c r="G11" s="639">
        <f t="shared" si="0"/>
        <v>6.9714860854770411</v>
      </c>
      <c r="H11" s="639">
        <f t="shared" si="0"/>
        <v>6.0374840521528501</v>
      </c>
      <c r="I11" s="639">
        <f t="shared" si="0"/>
        <v>5.4000899014738639</v>
      </c>
      <c r="J11" s="639">
        <f t="shared" si="0"/>
        <v>4.9295850859884744</v>
      </c>
      <c r="K11" s="639">
        <f t="shared" si="0"/>
        <v>4.5639089561471309</v>
      </c>
      <c r="L11" s="639">
        <f t="shared" si="0"/>
        <v>4.269145914582916</v>
      </c>
      <c r="M11" s="639">
        <f t="shared" si="0"/>
        <v>4.0249893681018998</v>
      </c>
      <c r="N11" s="639">
        <f t="shared" si="0"/>
        <v>3.8184401883491641</v>
      </c>
      <c r="O11" s="639">
        <f t="shared" si="0"/>
        <v>3.4857430427385205</v>
      </c>
      <c r="P11" s="639">
        <f t="shared" si="0"/>
        <v>3.2271709716096542</v>
      </c>
      <c r="Q11" s="639">
        <f t="shared" si="0"/>
        <v>3.0187420260764251</v>
      </c>
      <c r="R11" s="639">
        <f t="shared" si="0"/>
        <v>2.8460972763886105</v>
      </c>
      <c r="S11" s="639">
        <f t="shared" si="0"/>
        <v>2.700044950736932</v>
      </c>
      <c r="T11" s="639">
        <f t="shared" si="1"/>
        <v>2.2045774706278753</v>
      </c>
      <c r="U11" s="639">
        <f t="shared" si="1"/>
        <v>1.909220094174582</v>
      </c>
      <c r="V11" s="639">
        <f t="shared" si="1"/>
        <v>1.7076583658331663</v>
      </c>
      <c r="W11" s="639">
        <f t="shared" si="1"/>
        <v>1.5588716791320574</v>
      </c>
      <c r="X11" s="639">
        <f t="shared" si="1"/>
        <v>1.4432347335066462</v>
      </c>
      <c r="Y11" s="639">
        <f t="shared" si="1"/>
        <v>1.350022475368466</v>
      </c>
      <c r="Z11" s="639">
        <f t="shared" si="1"/>
        <v>1.2728133961163881</v>
      </c>
      <c r="AA11" s="639">
        <f t="shared" si="1"/>
        <v>1.2074968104305699</v>
      </c>
      <c r="AB11" s="639">
        <f t="shared" si="1"/>
        <v>1.1513030353789255</v>
      </c>
      <c r="AC11" s="639">
        <f t="shared" si="1"/>
        <v>1.1022887353139377</v>
      </c>
      <c r="AD11" s="639">
        <f t="shared" si="1"/>
        <v>1.0590447608757911</v>
      </c>
      <c r="AE11" s="639">
        <f t="shared" si="1"/>
        <v>1.0205210669065092</v>
      </c>
      <c r="AF11" s="639">
        <f t="shared" si="1"/>
        <v>0.98591701719769498</v>
      </c>
      <c r="AG11" s="639">
        <f t="shared" si="1"/>
        <v>0.95461004708729102</v>
      </c>
      <c r="AH11" s="639">
        <f t="shared" si="1"/>
        <v>0.92610777774511743</v>
      </c>
      <c r="AI11" s="639">
        <f t="shared" si="1"/>
        <v>0.90001498357897725</v>
      </c>
      <c r="AJ11" s="639">
        <f t="shared" si="2"/>
        <v>0.87601025805096955</v>
      </c>
      <c r="AK11" s="639">
        <f t="shared" si="2"/>
        <v>0.85382918291658316</v>
      </c>
    </row>
    <row r="12" spans="1:37" s="632" customFormat="1" ht="15.5">
      <c r="A12" s="633">
        <v>2022</v>
      </c>
      <c r="B12" s="633">
        <v>1.28</v>
      </c>
      <c r="C12" s="638">
        <v>20</v>
      </c>
      <c r="D12" s="639">
        <f t="shared" si="0"/>
        <v>13.526669881386178</v>
      </c>
      <c r="E12" s="639">
        <f t="shared" si="0"/>
        <v>11.044479709489863</v>
      </c>
      <c r="F12" s="639">
        <f t="shared" si="0"/>
        <v>9.5648</v>
      </c>
      <c r="G12" s="639">
        <f t="shared" si="0"/>
        <v>7.809626497257514</v>
      </c>
      <c r="H12" s="639">
        <f t="shared" si="0"/>
        <v>6.7633349406930892</v>
      </c>
      <c r="I12" s="639">
        <f t="shared" si="0"/>
        <v>6.0493106727957029</v>
      </c>
      <c r="J12" s="639">
        <f t="shared" si="0"/>
        <v>5.5222398547449316</v>
      </c>
      <c r="K12" s="639">
        <f t="shared" si="0"/>
        <v>5.1126006532879131</v>
      </c>
      <c r="L12" s="639">
        <f t="shared" si="0"/>
        <v>4.7824</v>
      </c>
      <c r="M12" s="639">
        <f t="shared" si="0"/>
        <v>4.5088899604620591</v>
      </c>
      <c r="N12" s="639">
        <f t="shared" si="0"/>
        <v>4.277508598237997</v>
      </c>
      <c r="O12" s="639">
        <f t="shared" si="0"/>
        <v>3.904813248628757</v>
      </c>
      <c r="P12" s="639">
        <f t="shared" si="0"/>
        <v>3.6151545914386567</v>
      </c>
      <c r="Q12" s="639">
        <f t="shared" si="0"/>
        <v>3.3816674703465446</v>
      </c>
      <c r="R12" s="639">
        <f t="shared" si="0"/>
        <v>3.1882666666666664</v>
      </c>
      <c r="S12" s="639">
        <f t="shared" si="0"/>
        <v>3.0246553363978514</v>
      </c>
      <c r="T12" s="639">
        <f t="shared" si="1"/>
        <v>2.4696207406536468</v>
      </c>
      <c r="U12" s="639">
        <f t="shared" si="1"/>
        <v>2.1387542991189985</v>
      </c>
      <c r="V12" s="639">
        <f t="shared" si="1"/>
        <v>1.91296</v>
      </c>
      <c r="W12" s="639">
        <f t="shared" si="1"/>
        <v>1.7462855726751374</v>
      </c>
      <c r="X12" s="639">
        <f t="shared" si="1"/>
        <v>1.6167462831254631</v>
      </c>
      <c r="Y12" s="639">
        <f t="shared" si="1"/>
        <v>1.5123276681989257</v>
      </c>
      <c r="Z12" s="639">
        <f t="shared" si="1"/>
        <v>1.4258361994126658</v>
      </c>
      <c r="AA12" s="639">
        <f t="shared" si="1"/>
        <v>1.3526669881386177</v>
      </c>
      <c r="AB12" s="639">
        <f t="shared" si="1"/>
        <v>1.2897173688976835</v>
      </c>
      <c r="AC12" s="639">
        <f t="shared" si="1"/>
        <v>1.2348103703268234</v>
      </c>
      <c r="AD12" s="639">
        <f t="shared" si="1"/>
        <v>1.1863674293988611</v>
      </c>
      <c r="AE12" s="639">
        <f t="shared" si="1"/>
        <v>1.1432122602561607</v>
      </c>
      <c r="AF12" s="639">
        <f t="shared" si="1"/>
        <v>1.1044479709489865</v>
      </c>
      <c r="AG12" s="639">
        <f t="shared" si="1"/>
        <v>1.0693771495594993</v>
      </c>
      <c r="AH12" s="639">
        <f t="shared" si="1"/>
        <v>1.0374482214719412</v>
      </c>
      <c r="AI12" s="639">
        <f t="shared" si="1"/>
        <v>1.0082184454659504</v>
      </c>
      <c r="AJ12" s="639">
        <f t="shared" si="2"/>
        <v>0.98132777420240813</v>
      </c>
      <c r="AK12" s="639">
        <f t="shared" si="2"/>
        <v>0.95648</v>
      </c>
    </row>
    <row r="13" spans="1:37" s="632" customFormat="1" ht="15.5">
      <c r="A13" s="633">
        <v>2019</v>
      </c>
      <c r="B13" s="633">
        <v>1.1499999999999999</v>
      </c>
      <c r="C13" s="638">
        <v>25</v>
      </c>
      <c r="D13" s="639">
        <f t="shared" si="0"/>
        <v>14.643049682357837</v>
      </c>
      <c r="E13" s="639">
        <f t="shared" si="0"/>
        <v>11.956</v>
      </c>
      <c r="F13" s="639">
        <f t="shared" si="0"/>
        <v>10.354199727646748</v>
      </c>
      <c r="G13" s="639">
        <f t="shared" si="0"/>
        <v>8.454168675866363</v>
      </c>
      <c r="H13" s="639">
        <f t="shared" si="0"/>
        <v>7.3215248411789187</v>
      </c>
      <c r="I13" s="639">
        <f t="shared" si="0"/>
        <v>6.548570897531766</v>
      </c>
      <c r="J13" s="639">
        <f t="shared" si="0"/>
        <v>5.9779999999999998</v>
      </c>
      <c r="K13" s="639">
        <f t="shared" si="0"/>
        <v>5.5345525564403122</v>
      </c>
      <c r="L13" s="639">
        <f t="shared" si="0"/>
        <v>5.1770998638233738</v>
      </c>
      <c r="M13" s="639">
        <f t="shared" si="0"/>
        <v>4.8810165607859464</v>
      </c>
      <c r="N13" s="639">
        <f t="shared" si="0"/>
        <v>4.6305388887255869</v>
      </c>
      <c r="O13" s="639">
        <f t="shared" si="0"/>
        <v>4.2270843379331815</v>
      </c>
      <c r="P13" s="639">
        <f t="shared" si="0"/>
        <v>3.9135196434922874</v>
      </c>
      <c r="Q13" s="639">
        <f t="shared" si="0"/>
        <v>3.6607624205894593</v>
      </c>
      <c r="R13" s="639">
        <f t="shared" si="0"/>
        <v>3.4513999092155827</v>
      </c>
      <c r="S13" s="639">
        <f t="shared" si="0"/>
        <v>3.274285448765883</v>
      </c>
      <c r="T13" s="639">
        <f t="shared" si="1"/>
        <v>2.6734428738987486</v>
      </c>
      <c r="U13" s="639">
        <f t="shared" si="1"/>
        <v>2.3152694443627935</v>
      </c>
      <c r="V13" s="639">
        <f t="shared" si="1"/>
        <v>2.0708399455293498</v>
      </c>
      <c r="W13" s="639">
        <f t="shared" si="1"/>
        <v>1.8904095852486571</v>
      </c>
      <c r="X13" s="639">
        <f t="shared" si="1"/>
        <v>1.7501791908258995</v>
      </c>
      <c r="Y13" s="639">
        <f t="shared" si="1"/>
        <v>1.6371427243829415</v>
      </c>
      <c r="Z13" s="639">
        <f t="shared" si="1"/>
        <v>1.5435129629085294</v>
      </c>
      <c r="AA13" s="639">
        <f t="shared" si="1"/>
        <v>1.4643049682357838</v>
      </c>
      <c r="AB13" s="639">
        <f t="shared" si="1"/>
        <v>1.3961600064592752</v>
      </c>
      <c r="AC13" s="639">
        <f t="shared" si="1"/>
        <v>1.3367214369493743</v>
      </c>
      <c r="AD13" s="639">
        <f t="shared" si="1"/>
        <v>1.2842804151023191</v>
      </c>
      <c r="AE13" s="639">
        <f t="shared" si="1"/>
        <v>1.2375635741245781</v>
      </c>
      <c r="AF13" s="639">
        <f t="shared" si="1"/>
        <v>1.1956</v>
      </c>
      <c r="AG13" s="639">
        <f t="shared" si="1"/>
        <v>1.1576347221813967</v>
      </c>
      <c r="AH13" s="639">
        <f t="shared" si="1"/>
        <v>1.123070643632107</v>
      </c>
      <c r="AI13" s="639">
        <f t="shared" si="1"/>
        <v>1.0914284829219612</v>
      </c>
      <c r="AJ13" s="639">
        <f t="shared" si="2"/>
        <v>1.0623184773731562</v>
      </c>
      <c r="AK13" s="639">
        <f t="shared" si="2"/>
        <v>1.0354199727646749</v>
      </c>
    </row>
    <row r="14" spans="1:37" s="632" customFormat="1" ht="15.5">
      <c r="A14" s="633">
        <v>2018</v>
      </c>
      <c r="B14" s="633">
        <v>1.1299999999999999</v>
      </c>
      <c r="C14" s="638">
        <v>30</v>
      </c>
      <c r="D14" s="639">
        <f t="shared" si="0"/>
        <v>15.496747158032873</v>
      </c>
      <c r="E14" s="639">
        <f t="shared" si="0"/>
        <v>12.653041070035297</v>
      </c>
      <c r="F14" s="639">
        <f t="shared" si="0"/>
        <v>10.957855001778404</v>
      </c>
      <c r="G14" s="639">
        <f t="shared" si="0"/>
        <v>8.947051143253848</v>
      </c>
      <c r="H14" s="639">
        <f t="shared" si="0"/>
        <v>7.7483735790164365</v>
      </c>
      <c r="I14" s="639">
        <f t="shared" si="0"/>
        <v>6.9303560150976367</v>
      </c>
      <c r="J14" s="639">
        <f t="shared" si="0"/>
        <v>6.3265205350176483</v>
      </c>
      <c r="K14" s="639">
        <f t="shared" si="0"/>
        <v>5.8572198729431344</v>
      </c>
      <c r="L14" s="639">
        <f t="shared" si="0"/>
        <v>5.4789275008892018</v>
      </c>
      <c r="M14" s="639">
        <f t="shared" si="0"/>
        <v>5.165582386010958</v>
      </c>
      <c r="N14" s="639">
        <f t="shared" si="0"/>
        <v>4.9005017343125177</v>
      </c>
      <c r="O14" s="639">
        <f t="shared" si="0"/>
        <v>4.473525571626924</v>
      </c>
      <c r="P14" s="639">
        <f t="shared" si="0"/>
        <v>4.1416798910586996</v>
      </c>
      <c r="Q14" s="639">
        <f t="shared" si="0"/>
        <v>3.8741867895082183</v>
      </c>
      <c r="R14" s="639">
        <f t="shared" si="0"/>
        <v>3.6526183339261347</v>
      </c>
      <c r="S14" s="639">
        <f t="shared" si="0"/>
        <v>3.4651780075488183</v>
      </c>
      <c r="T14" s="639">
        <f t="shared" si="1"/>
        <v>2.8293059954695603</v>
      </c>
      <c r="U14" s="639">
        <f t="shared" si="1"/>
        <v>2.4502508671562588</v>
      </c>
      <c r="V14" s="639">
        <f t="shared" si="1"/>
        <v>2.191571000355681</v>
      </c>
      <c r="W14" s="639">
        <f t="shared" si="1"/>
        <v>2.0006214554482811</v>
      </c>
      <c r="X14" s="639">
        <f t="shared" si="1"/>
        <v>1.8522155554902349</v>
      </c>
      <c r="Y14" s="639">
        <f t="shared" si="1"/>
        <v>1.7325890037744092</v>
      </c>
      <c r="Z14" s="639">
        <f t="shared" si="1"/>
        <v>1.6335005781041727</v>
      </c>
      <c r="AA14" s="639">
        <f t="shared" si="1"/>
        <v>1.5496747158032873</v>
      </c>
      <c r="AB14" s="639">
        <f t="shared" si="1"/>
        <v>1.4775568670182297</v>
      </c>
      <c r="AC14" s="639">
        <f t="shared" si="1"/>
        <v>1.4146529977347801</v>
      </c>
      <c r="AD14" s="639">
        <f t="shared" si="1"/>
        <v>1.3591546368126148</v>
      </c>
      <c r="AE14" s="639">
        <f t="shared" si="1"/>
        <v>1.3097141795063529</v>
      </c>
      <c r="AF14" s="639">
        <f t="shared" si="1"/>
        <v>1.2653041070035298</v>
      </c>
      <c r="AG14" s="639">
        <f t="shared" si="1"/>
        <v>1.2251254335781294</v>
      </c>
      <c r="AH14" s="639">
        <f t="shared" si="1"/>
        <v>1.1885462511231202</v>
      </c>
      <c r="AI14" s="639">
        <f t="shared" si="1"/>
        <v>1.1550593358496062</v>
      </c>
      <c r="AJ14" s="639">
        <f t="shared" si="2"/>
        <v>1.1242522017112671</v>
      </c>
      <c r="AK14" s="639">
        <f t="shared" si="2"/>
        <v>1.0957855001778405</v>
      </c>
    </row>
    <row r="15" spans="1:37" s="632" customFormat="1" ht="15.5">
      <c r="A15" s="633">
        <v>2017</v>
      </c>
      <c r="B15" s="633">
        <v>1.18</v>
      </c>
      <c r="C15" s="638">
        <v>35</v>
      </c>
      <c r="D15" s="639">
        <f t="shared" si="0"/>
        <v>16.12952583060023</v>
      </c>
      <c r="E15" s="639">
        <f t="shared" si="0"/>
        <v>13.169702692670526</v>
      </c>
      <c r="F15" s="639">
        <f t="shared" si="0"/>
        <v>11.405297092141002</v>
      </c>
      <c r="G15" s="639">
        <f t="shared" si="0"/>
        <v>9.3123860801980651</v>
      </c>
      <c r="H15" s="639">
        <f t="shared" si="0"/>
        <v>8.0647629153001148</v>
      </c>
      <c r="I15" s="639">
        <f t="shared" si="0"/>
        <v>7.2133432404121738</v>
      </c>
      <c r="J15" s="639">
        <f t="shared" si="0"/>
        <v>6.5848513463352631</v>
      </c>
      <c r="K15" s="639">
        <f t="shared" si="0"/>
        <v>6.096387730451533</v>
      </c>
      <c r="L15" s="639">
        <f t="shared" si="0"/>
        <v>5.7026485460705008</v>
      </c>
      <c r="M15" s="639">
        <f t="shared" si="0"/>
        <v>5.3765086102000756</v>
      </c>
      <c r="N15" s="639">
        <f t="shared" si="0"/>
        <v>5.1006039203215927</v>
      </c>
      <c r="O15" s="639">
        <f t="shared" si="0"/>
        <v>4.6561930400990326</v>
      </c>
      <c r="P15" s="639">
        <f t="shared" si="0"/>
        <v>4.3107971049447453</v>
      </c>
      <c r="Q15" s="639">
        <f t="shared" si="0"/>
        <v>4.0323814576500574</v>
      </c>
      <c r="R15" s="639">
        <f t="shared" si="0"/>
        <v>3.801765697380334</v>
      </c>
      <c r="S15" s="639">
        <f t="shared" si="0"/>
        <v>3.6066716202060869</v>
      </c>
      <c r="T15" s="639">
        <f t="shared" si="1"/>
        <v>2.9448350464273321</v>
      </c>
      <c r="U15" s="639">
        <f t="shared" si="1"/>
        <v>2.5503019601607964</v>
      </c>
      <c r="V15" s="639">
        <f t="shared" si="1"/>
        <v>2.2810594184282005</v>
      </c>
      <c r="W15" s="639">
        <f t="shared" si="1"/>
        <v>2.0823128308045677</v>
      </c>
      <c r="X15" s="639">
        <f t="shared" si="1"/>
        <v>1.9278470727731492</v>
      </c>
      <c r="Y15" s="639">
        <f t="shared" si="1"/>
        <v>1.8033358101030434</v>
      </c>
      <c r="Z15" s="639">
        <f t="shared" si="1"/>
        <v>1.7002013067738644</v>
      </c>
      <c r="AA15" s="639">
        <f t="shared" si="1"/>
        <v>1.6129525830600229</v>
      </c>
      <c r="AB15" s="639">
        <f t="shared" si="1"/>
        <v>1.5378899461747757</v>
      </c>
      <c r="AC15" s="639">
        <f t="shared" si="1"/>
        <v>1.472417523213666</v>
      </c>
      <c r="AD15" s="639">
        <f t="shared" si="1"/>
        <v>1.4146529977347804</v>
      </c>
      <c r="AE15" s="639">
        <f t="shared" si="1"/>
        <v>1.3631937382485293</v>
      </c>
      <c r="AF15" s="639">
        <f t="shared" si="1"/>
        <v>1.3169702692670529</v>
      </c>
      <c r="AG15" s="639">
        <f t="shared" si="1"/>
        <v>1.2751509800803982</v>
      </c>
      <c r="AH15" s="639">
        <f t="shared" si="1"/>
        <v>1.2370781598779677</v>
      </c>
      <c r="AI15" s="639">
        <f t="shared" si="1"/>
        <v>1.202223873402029</v>
      </c>
      <c r="AJ15" s="639">
        <f t="shared" si="2"/>
        <v>1.1701587915636424</v>
      </c>
      <c r="AK15" s="639">
        <f t="shared" si="2"/>
        <v>1.1405297092141002</v>
      </c>
    </row>
    <row r="16" spans="1:37" s="632" customFormat="1" ht="15.5">
      <c r="A16" s="633">
        <v>2016</v>
      </c>
      <c r="B16" s="633">
        <v>1.1599999999999999</v>
      </c>
      <c r="C16" s="638">
        <v>40</v>
      </c>
      <c r="D16" s="639">
        <f t="shared" si="0"/>
        <v>16.566719564234798</v>
      </c>
      <c r="E16" s="639">
        <f t="shared" si="0"/>
        <v>13.526669881386178</v>
      </c>
      <c r="F16" s="639">
        <f t="shared" si="0"/>
        <v>11.714439745886271</v>
      </c>
      <c r="G16" s="639">
        <f t="shared" si="0"/>
        <v>9.5648</v>
      </c>
      <c r="H16" s="639">
        <f t="shared" si="0"/>
        <v>8.2833597821173992</v>
      </c>
      <c r="I16" s="639">
        <f t="shared" si="0"/>
        <v>7.4088622219609404</v>
      </c>
      <c r="J16" s="639">
        <f t="shared" si="0"/>
        <v>6.7633349406930892</v>
      </c>
      <c r="K16" s="639">
        <f t="shared" si="0"/>
        <v>6.2616314295876601</v>
      </c>
      <c r="L16" s="639">
        <f t="shared" si="0"/>
        <v>5.8572198729431353</v>
      </c>
      <c r="M16" s="639">
        <f t="shared" si="0"/>
        <v>5.5222398547449325</v>
      </c>
      <c r="N16" s="639">
        <f t="shared" si="0"/>
        <v>5.2388567180254126</v>
      </c>
      <c r="O16" s="639">
        <f t="shared" si="0"/>
        <v>4.7824</v>
      </c>
      <c r="P16" s="639">
        <f t="shared" si="0"/>
        <v>4.4276420451522505</v>
      </c>
      <c r="Q16" s="639">
        <f t="shared" si="0"/>
        <v>4.1416798910586996</v>
      </c>
      <c r="R16" s="639">
        <f t="shared" si="0"/>
        <v>3.904813248628757</v>
      </c>
      <c r="S16" s="639">
        <f t="shared" si="0"/>
        <v>3.7044311109804702</v>
      </c>
      <c r="T16" s="639">
        <f t="shared" si="1"/>
        <v>3.0246553363978514</v>
      </c>
      <c r="U16" s="639">
        <f t="shared" si="1"/>
        <v>2.6194283590127063</v>
      </c>
      <c r="V16" s="639">
        <f t="shared" si="1"/>
        <v>2.3428879491772543</v>
      </c>
      <c r="W16" s="639">
        <f t="shared" si="1"/>
        <v>2.1387542991189989</v>
      </c>
      <c r="X16" s="639">
        <f t="shared" si="1"/>
        <v>1.980101718599325</v>
      </c>
      <c r="Y16" s="639">
        <f t="shared" si="1"/>
        <v>1.8522155554902351</v>
      </c>
      <c r="Z16" s="639">
        <f t="shared" si="1"/>
        <v>1.7462855726751378</v>
      </c>
      <c r="AA16" s="639">
        <f t="shared" si="1"/>
        <v>1.6566719564234798</v>
      </c>
      <c r="AB16" s="639">
        <f t="shared" si="1"/>
        <v>1.5795747331020922</v>
      </c>
      <c r="AC16" s="639">
        <f t="shared" si="1"/>
        <v>1.5123276681989257</v>
      </c>
      <c r="AD16" s="639">
        <f t="shared" si="1"/>
        <v>1.4529974247422783</v>
      </c>
      <c r="AE16" s="639">
        <f t="shared" si="1"/>
        <v>1.4001433526607194</v>
      </c>
      <c r="AF16" s="639">
        <f t="shared" si="1"/>
        <v>1.352666988138618</v>
      </c>
      <c r="AG16" s="639">
        <f t="shared" si="1"/>
        <v>1.3097141795063532</v>
      </c>
      <c r="AH16" s="639">
        <f t="shared" si="1"/>
        <v>1.2706093885820855</v>
      </c>
      <c r="AI16" s="639">
        <f t="shared" si="1"/>
        <v>1.2348103703268234</v>
      </c>
      <c r="AJ16" s="639">
        <f t="shared" si="2"/>
        <v>1.2018761586085227</v>
      </c>
      <c r="AK16" s="639">
        <f t="shared" si="2"/>
        <v>1.1714439745886271</v>
      </c>
    </row>
    <row r="17" spans="1:37" s="632" customFormat="1" ht="15.5">
      <c r="A17" s="633">
        <v>2015</v>
      </c>
      <c r="B17" s="633">
        <v>1.1499999999999999</v>
      </c>
      <c r="C17" s="638">
        <v>45</v>
      </c>
      <c r="D17" s="639">
        <f t="shared" si="0"/>
        <v>16.823583247334678</v>
      </c>
      <c r="E17" s="639">
        <f t="shared" si="0"/>
        <v>13.736398200401734</v>
      </c>
      <c r="F17" s="639">
        <f t="shared" si="0"/>
        <v>11.896069798046749</v>
      </c>
      <c r="G17" s="639">
        <f t="shared" si="0"/>
        <v>9.7131003165827554</v>
      </c>
      <c r="H17" s="639">
        <f t="shared" si="0"/>
        <v>8.4117916236673391</v>
      </c>
      <c r="I17" s="639">
        <f t="shared" si="0"/>
        <v>7.5237351532333996</v>
      </c>
      <c r="J17" s="639">
        <f t="shared" si="0"/>
        <v>6.8681991002008669</v>
      </c>
      <c r="K17" s="639">
        <f t="shared" si="0"/>
        <v>6.3587167762057151</v>
      </c>
      <c r="L17" s="639">
        <f t="shared" si="0"/>
        <v>5.9480348990233747</v>
      </c>
      <c r="M17" s="639">
        <f t="shared" si="0"/>
        <v>5.6078610824448925</v>
      </c>
      <c r="N17" s="639">
        <f t="shared" si="0"/>
        <v>5.3200841467029445</v>
      </c>
      <c r="O17" s="639">
        <f t="shared" si="0"/>
        <v>4.8565501582913777</v>
      </c>
      <c r="P17" s="639">
        <f t="shared" si="0"/>
        <v>4.4962917520997232</v>
      </c>
      <c r="Q17" s="639">
        <f t="shared" si="0"/>
        <v>4.2058958118336696</v>
      </c>
      <c r="R17" s="639">
        <f t="shared" si="0"/>
        <v>3.9653565993489162</v>
      </c>
      <c r="S17" s="639">
        <f t="shared" si="0"/>
        <v>3.7618675766166998</v>
      </c>
      <c r="T17" s="639">
        <f t="shared" si="1"/>
        <v>3.0715520142104058</v>
      </c>
      <c r="U17" s="639">
        <f t="shared" si="1"/>
        <v>2.6600420733514722</v>
      </c>
      <c r="V17" s="639">
        <f t="shared" si="1"/>
        <v>2.3792139596093498</v>
      </c>
      <c r="W17" s="639">
        <f t="shared" si="1"/>
        <v>2.1719152580153764</v>
      </c>
      <c r="X17" s="639">
        <f t="shared" si="1"/>
        <v>2.0108028008733227</v>
      </c>
      <c r="Y17" s="639">
        <f t="shared" si="1"/>
        <v>1.8809337883083499</v>
      </c>
      <c r="Z17" s="639">
        <f t="shared" si="1"/>
        <v>1.7733613822343151</v>
      </c>
      <c r="AA17" s="639">
        <f t="shared" si="1"/>
        <v>1.6823583247334677</v>
      </c>
      <c r="AB17" s="639">
        <f t="shared" si="1"/>
        <v>1.6040657243392491</v>
      </c>
      <c r="AC17" s="639">
        <f t="shared" si="1"/>
        <v>1.5357760071052029</v>
      </c>
      <c r="AD17" s="639">
        <f t="shared" si="1"/>
        <v>1.4755258600554273</v>
      </c>
      <c r="AE17" s="639">
        <f t="shared" si="1"/>
        <v>1.4218522961264295</v>
      </c>
      <c r="AF17" s="639">
        <f t="shared" si="1"/>
        <v>1.3736398200401736</v>
      </c>
      <c r="AG17" s="639">
        <f t="shared" si="1"/>
        <v>1.3300210366757361</v>
      </c>
      <c r="AH17" s="639">
        <f t="shared" si="1"/>
        <v>1.290309933766485</v>
      </c>
      <c r="AI17" s="639">
        <f t="shared" si="1"/>
        <v>1.2539558588722333</v>
      </c>
      <c r="AJ17" s="639">
        <f t="shared" si="2"/>
        <v>1.2205110087689974</v>
      </c>
      <c r="AK17" s="639">
        <f t="shared" si="2"/>
        <v>1.1896069798046749</v>
      </c>
    </row>
    <row r="18" spans="1:37" s="632" customFormat="1" ht="15.5">
      <c r="A18" s="633">
        <v>2014</v>
      </c>
      <c r="B18" s="633">
        <v>1.1499999999999999</v>
      </c>
      <c r="C18" s="638">
        <v>50</v>
      </c>
      <c r="D18" s="639">
        <f t="shared" si="0"/>
        <v>16.908337351732722</v>
      </c>
      <c r="E18" s="639">
        <f t="shared" si="0"/>
        <v>13.805599636862331</v>
      </c>
      <c r="F18" s="639">
        <f t="shared" si="0"/>
        <v>11.956</v>
      </c>
      <c r="G18" s="639">
        <f t="shared" si="0"/>
        <v>9.7620331215718927</v>
      </c>
      <c r="H18" s="639">
        <f t="shared" si="0"/>
        <v>8.4541686758663612</v>
      </c>
      <c r="I18" s="639">
        <f t="shared" si="0"/>
        <v>7.5616383409946293</v>
      </c>
      <c r="J18" s="639">
        <f t="shared" si="0"/>
        <v>6.9027998184311654</v>
      </c>
      <c r="K18" s="639">
        <f t="shared" si="0"/>
        <v>6.3907508166098914</v>
      </c>
      <c r="L18" s="639">
        <f t="shared" si="0"/>
        <v>5.9779999999999998</v>
      </c>
      <c r="M18" s="639">
        <f t="shared" si="0"/>
        <v>5.636112450577575</v>
      </c>
      <c r="N18" s="639">
        <f t="shared" si="0"/>
        <v>5.3468857477974971</v>
      </c>
      <c r="O18" s="639">
        <f t="shared" si="0"/>
        <v>4.8810165607859464</v>
      </c>
      <c r="P18" s="639">
        <f t="shared" si="0"/>
        <v>4.5189432392983209</v>
      </c>
      <c r="Q18" s="639">
        <f t="shared" si="0"/>
        <v>4.2270843379331806</v>
      </c>
      <c r="R18" s="639">
        <f t="shared" si="0"/>
        <v>3.9853333333333336</v>
      </c>
      <c r="S18" s="639">
        <f t="shared" si="0"/>
        <v>3.7808191704973146</v>
      </c>
      <c r="T18" s="639">
        <f t="shared" si="1"/>
        <v>3.0870259258170587</v>
      </c>
      <c r="U18" s="639">
        <f t="shared" si="1"/>
        <v>2.6734428738987486</v>
      </c>
      <c r="V18" s="639">
        <f t="shared" si="1"/>
        <v>2.3912</v>
      </c>
      <c r="W18" s="639">
        <f t="shared" si="1"/>
        <v>2.1828569658439219</v>
      </c>
      <c r="X18" s="639">
        <f t="shared" si="1"/>
        <v>2.020932853906829</v>
      </c>
      <c r="Y18" s="639">
        <f t="shared" si="1"/>
        <v>1.8904095852486573</v>
      </c>
      <c r="Z18" s="639">
        <f t="shared" si="1"/>
        <v>1.7822952492658326</v>
      </c>
      <c r="AA18" s="639">
        <f t="shared" si="1"/>
        <v>1.6908337351732725</v>
      </c>
      <c r="AB18" s="639">
        <f t="shared" si="1"/>
        <v>1.6121467111221044</v>
      </c>
      <c r="AC18" s="639">
        <f t="shared" si="1"/>
        <v>1.5435129629085294</v>
      </c>
      <c r="AD18" s="639">
        <f t="shared" si="1"/>
        <v>1.4829592867485764</v>
      </c>
      <c r="AE18" s="639">
        <f t="shared" si="1"/>
        <v>1.4290153253202009</v>
      </c>
      <c r="AF18" s="639">
        <f t="shared" si="1"/>
        <v>1.3805599636862331</v>
      </c>
      <c r="AG18" s="639">
        <f t="shared" si="1"/>
        <v>1.3367214369493743</v>
      </c>
      <c r="AH18" s="639">
        <f t="shared" si="1"/>
        <v>1.2968102768399266</v>
      </c>
      <c r="AI18" s="639">
        <f t="shared" si="1"/>
        <v>1.2602730568324383</v>
      </c>
      <c r="AJ18" s="639">
        <f t="shared" si="2"/>
        <v>1.2266597177530103</v>
      </c>
      <c r="AK18" s="639">
        <f t="shared" si="2"/>
        <v>1.1956</v>
      </c>
    </row>
    <row r="19" spans="1:37" s="632" customFormat="1" ht="15.5">
      <c r="A19" s="633">
        <v>2013</v>
      </c>
      <c r="B19" s="633">
        <v>1.1599999999999999</v>
      </c>
      <c r="C19" s="638">
        <v>55</v>
      </c>
      <c r="D19" s="639">
        <f t="shared" si="0"/>
        <v>16.823583247334678</v>
      </c>
      <c r="E19" s="639">
        <f t="shared" si="0"/>
        <v>13.736398200401734</v>
      </c>
      <c r="F19" s="639">
        <f t="shared" si="0"/>
        <v>11.896069798046749</v>
      </c>
      <c r="G19" s="639">
        <f t="shared" si="0"/>
        <v>9.7131003165827554</v>
      </c>
      <c r="H19" s="639">
        <f t="shared" si="0"/>
        <v>8.4117916236673391</v>
      </c>
      <c r="I19" s="639">
        <f t="shared" si="0"/>
        <v>7.5237351532333996</v>
      </c>
      <c r="J19" s="639">
        <f t="shared" si="0"/>
        <v>6.8681991002008669</v>
      </c>
      <c r="K19" s="639">
        <f t="shared" si="0"/>
        <v>6.3587167762057151</v>
      </c>
      <c r="L19" s="639">
        <f t="shared" si="0"/>
        <v>5.9480348990233747</v>
      </c>
      <c r="M19" s="639">
        <f t="shared" si="0"/>
        <v>5.6078610824448925</v>
      </c>
      <c r="N19" s="639">
        <f t="shared" si="0"/>
        <v>5.3200841467029445</v>
      </c>
      <c r="O19" s="639">
        <f t="shared" si="0"/>
        <v>4.8565501582913777</v>
      </c>
      <c r="P19" s="639">
        <f t="shared" si="0"/>
        <v>4.4962917520997232</v>
      </c>
      <c r="Q19" s="639">
        <f t="shared" si="0"/>
        <v>4.2058958118336696</v>
      </c>
      <c r="R19" s="639">
        <f t="shared" si="0"/>
        <v>3.9653565993489162</v>
      </c>
      <c r="S19" s="639">
        <f t="shared" si="0"/>
        <v>3.7618675766166998</v>
      </c>
      <c r="T19" s="639">
        <f t="shared" si="1"/>
        <v>3.0715520142104058</v>
      </c>
      <c r="U19" s="639">
        <f t="shared" si="1"/>
        <v>2.6600420733514722</v>
      </c>
      <c r="V19" s="639">
        <f t="shared" si="1"/>
        <v>2.3792139596093498</v>
      </c>
      <c r="W19" s="639">
        <f t="shared" si="1"/>
        <v>2.1719152580153764</v>
      </c>
      <c r="X19" s="639">
        <f t="shared" si="1"/>
        <v>2.0108028008733227</v>
      </c>
      <c r="Y19" s="639">
        <f t="shared" si="1"/>
        <v>1.8809337883083499</v>
      </c>
      <c r="Z19" s="639">
        <f t="shared" si="1"/>
        <v>1.7733613822343151</v>
      </c>
      <c r="AA19" s="639">
        <f t="shared" si="1"/>
        <v>1.6823583247334677</v>
      </c>
      <c r="AB19" s="639">
        <f t="shared" si="1"/>
        <v>1.6040657243392491</v>
      </c>
      <c r="AC19" s="639">
        <f t="shared" si="1"/>
        <v>1.5357760071052029</v>
      </c>
      <c r="AD19" s="639">
        <f t="shared" si="1"/>
        <v>1.4755258600554273</v>
      </c>
      <c r="AE19" s="639">
        <f t="shared" si="1"/>
        <v>1.4218522961264295</v>
      </c>
      <c r="AF19" s="639">
        <f t="shared" si="1"/>
        <v>1.3736398200401736</v>
      </c>
      <c r="AG19" s="639">
        <f t="shared" si="1"/>
        <v>1.3300210366757361</v>
      </c>
      <c r="AH19" s="639">
        <f t="shared" si="1"/>
        <v>1.290309933766485</v>
      </c>
      <c r="AI19" s="639">
        <f t="shared" si="1"/>
        <v>1.2539558588722333</v>
      </c>
      <c r="AJ19" s="639">
        <f t="shared" si="2"/>
        <v>1.2205110087689974</v>
      </c>
      <c r="AK19" s="639">
        <f t="shared" si="2"/>
        <v>1.1896069798046749</v>
      </c>
    </row>
    <row r="20" spans="1:37" s="632" customFormat="1" ht="15.5">
      <c r="A20" s="633">
        <v>2012</v>
      </c>
      <c r="B20" s="633">
        <v>1.19</v>
      </c>
      <c r="C20" s="638">
        <v>60</v>
      </c>
      <c r="D20" s="639">
        <f t="shared" si="0"/>
        <v>16.566719564234798</v>
      </c>
      <c r="E20" s="639">
        <f t="shared" si="0"/>
        <v>13.526669881386178</v>
      </c>
      <c r="F20" s="639">
        <f t="shared" si="0"/>
        <v>11.714439745886271</v>
      </c>
      <c r="G20" s="639">
        <f t="shared" si="0"/>
        <v>9.5648</v>
      </c>
      <c r="H20" s="639">
        <f t="shared" si="0"/>
        <v>8.2833597821173992</v>
      </c>
      <c r="I20" s="639">
        <f t="shared" si="0"/>
        <v>7.4088622219609404</v>
      </c>
      <c r="J20" s="639">
        <f t="shared" si="0"/>
        <v>6.7633349406930892</v>
      </c>
      <c r="K20" s="639">
        <f t="shared" si="0"/>
        <v>6.2616314295876601</v>
      </c>
      <c r="L20" s="639">
        <f t="shared" si="0"/>
        <v>5.8572198729431353</v>
      </c>
      <c r="M20" s="639">
        <f t="shared" si="0"/>
        <v>5.5222398547449325</v>
      </c>
      <c r="N20" s="639">
        <f t="shared" si="0"/>
        <v>5.2388567180254126</v>
      </c>
      <c r="O20" s="639">
        <f t="shared" si="0"/>
        <v>4.7824</v>
      </c>
      <c r="P20" s="639">
        <f t="shared" si="0"/>
        <v>4.4276420451522505</v>
      </c>
      <c r="Q20" s="639">
        <f t="shared" si="0"/>
        <v>4.1416798910586996</v>
      </c>
      <c r="R20" s="639">
        <f t="shared" si="0"/>
        <v>3.904813248628757</v>
      </c>
      <c r="S20" s="639">
        <f t="shared" si="0"/>
        <v>3.7044311109804702</v>
      </c>
      <c r="T20" s="639">
        <f t="shared" si="1"/>
        <v>3.0246553363978514</v>
      </c>
      <c r="U20" s="639">
        <f t="shared" si="1"/>
        <v>2.6194283590127063</v>
      </c>
      <c r="V20" s="639">
        <f t="shared" si="1"/>
        <v>2.3428879491772543</v>
      </c>
      <c r="W20" s="639">
        <f t="shared" si="1"/>
        <v>2.1387542991189989</v>
      </c>
      <c r="X20" s="639">
        <f t="shared" si="1"/>
        <v>1.980101718599325</v>
      </c>
      <c r="Y20" s="639">
        <f t="shared" si="1"/>
        <v>1.8522155554902351</v>
      </c>
      <c r="Z20" s="639">
        <f t="shared" si="1"/>
        <v>1.7462855726751378</v>
      </c>
      <c r="AA20" s="639">
        <f t="shared" si="1"/>
        <v>1.6566719564234798</v>
      </c>
      <c r="AB20" s="639">
        <f t="shared" si="1"/>
        <v>1.5795747331020922</v>
      </c>
      <c r="AC20" s="639">
        <f t="shared" si="1"/>
        <v>1.5123276681989257</v>
      </c>
      <c r="AD20" s="639">
        <f t="shared" si="1"/>
        <v>1.4529974247422783</v>
      </c>
      <c r="AE20" s="639">
        <f t="shared" si="1"/>
        <v>1.4001433526607194</v>
      </c>
      <c r="AF20" s="639">
        <f t="shared" si="1"/>
        <v>1.352666988138618</v>
      </c>
      <c r="AG20" s="639">
        <f t="shared" si="1"/>
        <v>1.3097141795063532</v>
      </c>
      <c r="AH20" s="639">
        <f t="shared" si="1"/>
        <v>1.2706093885820855</v>
      </c>
      <c r="AI20" s="639">
        <f t="shared" si="1"/>
        <v>1.2348103703268234</v>
      </c>
      <c r="AJ20" s="639">
        <f t="shared" si="2"/>
        <v>1.2018761586085227</v>
      </c>
      <c r="AK20" s="639">
        <f t="shared" si="2"/>
        <v>1.1714439745886271</v>
      </c>
    </row>
    <row r="21" spans="1:37" s="632" customFormat="1" ht="15.5">
      <c r="A21" s="633">
        <v>2011</v>
      </c>
      <c r="B21" s="633">
        <v>1.3</v>
      </c>
      <c r="C21" s="638">
        <v>65</v>
      </c>
      <c r="D21" s="639">
        <f t="shared" si="0"/>
        <v>16.12952583060023</v>
      </c>
      <c r="E21" s="639">
        <f t="shared" si="0"/>
        <v>13.169702692670526</v>
      </c>
      <c r="F21" s="639">
        <f t="shared" si="0"/>
        <v>11.405297092141002</v>
      </c>
      <c r="G21" s="639">
        <f t="shared" si="0"/>
        <v>9.3123860801980651</v>
      </c>
      <c r="H21" s="639">
        <f t="shared" si="0"/>
        <v>8.0647629153001148</v>
      </c>
      <c r="I21" s="639">
        <f t="shared" si="0"/>
        <v>7.2133432404121738</v>
      </c>
      <c r="J21" s="639">
        <f t="shared" si="0"/>
        <v>6.5848513463352631</v>
      </c>
      <c r="K21" s="639">
        <f t="shared" si="0"/>
        <v>6.096387730451533</v>
      </c>
      <c r="L21" s="639">
        <f t="shared" si="0"/>
        <v>5.7026485460705008</v>
      </c>
      <c r="M21" s="639">
        <f t="shared" si="0"/>
        <v>5.3765086102000756</v>
      </c>
      <c r="N21" s="639">
        <f t="shared" si="0"/>
        <v>5.1006039203215927</v>
      </c>
      <c r="O21" s="639">
        <f t="shared" si="0"/>
        <v>4.6561930400990326</v>
      </c>
      <c r="P21" s="639">
        <f t="shared" si="0"/>
        <v>4.3107971049447453</v>
      </c>
      <c r="Q21" s="639">
        <f t="shared" si="0"/>
        <v>4.0323814576500574</v>
      </c>
      <c r="R21" s="639">
        <f t="shared" si="0"/>
        <v>3.801765697380334</v>
      </c>
      <c r="S21" s="639">
        <f t="shared" si="0"/>
        <v>3.6066716202060869</v>
      </c>
      <c r="T21" s="639">
        <f t="shared" si="1"/>
        <v>2.9448350464273321</v>
      </c>
      <c r="U21" s="639">
        <f t="shared" si="1"/>
        <v>2.5503019601607964</v>
      </c>
      <c r="V21" s="639">
        <f t="shared" si="1"/>
        <v>2.2810594184282005</v>
      </c>
      <c r="W21" s="639">
        <f t="shared" si="1"/>
        <v>2.0823128308045677</v>
      </c>
      <c r="X21" s="639">
        <f t="shared" si="1"/>
        <v>1.9278470727731492</v>
      </c>
      <c r="Y21" s="639">
        <f t="shared" si="1"/>
        <v>1.8033358101030434</v>
      </c>
      <c r="Z21" s="639">
        <f t="shared" si="1"/>
        <v>1.7002013067738644</v>
      </c>
      <c r="AA21" s="639">
        <f t="shared" si="1"/>
        <v>1.6129525830600229</v>
      </c>
      <c r="AB21" s="639">
        <f t="shared" si="1"/>
        <v>1.5378899461747757</v>
      </c>
      <c r="AC21" s="639">
        <f t="shared" si="1"/>
        <v>1.472417523213666</v>
      </c>
      <c r="AD21" s="639">
        <f t="shared" si="1"/>
        <v>1.4146529977347804</v>
      </c>
      <c r="AE21" s="639">
        <f t="shared" si="1"/>
        <v>1.3631937382485293</v>
      </c>
      <c r="AF21" s="639">
        <f t="shared" si="1"/>
        <v>1.3169702692670529</v>
      </c>
      <c r="AG21" s="639">
        <f t="shared" si="1"/>
        <v>1.2751509800803982</v>
      </c>
      <c r="AH21" s="639">
        <f t="shared" si="1"/>
        <v>1.2370781598779677</v>
      </c>
      <c r="AI21" s="639">
        <f t="shared" si="1"/>
        <v>1.202223873402029</v>
      </c>
      <c r="AJ21" s="639">
        <f t="shared" si="2"/>
        <v>1.1701587915636424</v>
      </c>
      <c r="AK21" s="639">
        <f t="shared" si="2"/>
        <v>1.1405297092141002</v>
      </c>
    </row>
    <row r="22" spans="1:37" s="632" customFormat="1" ht="15.5">
      <c r="A22" s="633" t="s">
        <v>335</v>
      </c>
      <c r="B22" s="633">
        <v>1.2</v>
      </c>
      <c r="C22" s="638">
        <v>70</v>
      </c>
      <c r="D22" s="639">
        <f t="shared" si="0"/>
        <v>15.496747158032873</v>
      </c>
      <c r="E22" s="639">
        <f t="shared" si="0"/>
        <v>12.653041070035297</v>
      </c>
      <c r="F22" s="639">
        <f t="shared" si="0"/>
        <v>10.957855001778404</v>
      </c>
      <c r="G22" s="639">
        <f t="shared" si="0"/>
        <v>8.947051143253848</v>
      </c>
      <c r="H22" s="639">
        <f t="shared" si="0"/>
        <v>7.7483735790164365</v>
      </c>
      <c r="I22" s="639">
        <f t="shared" si="0"/>
        <v>6.9303560150976367</v>
      </c>
      <c r="J22" s="639">
        <f t="shared" si="0"/>
        <v>6.3265205350176483</v>
      </c>
      <c r="K22" s="639">
        <f t="shared" si="0"/>
        <v>5.8572198729431344</v>
      </c>
      <c r="L22" s="639">
        <f t="shared" si="0"/>
        <v>5.4789275008892018</v>
      </c>
      <c r="M22" s="639">
        <f t="shared" si="0"/>
        <v>5.165582386010958</v>
      </c>
      <c r="N22" s="639">
        <f t="shared" si="0"/>
        <v>4.9005017343125177</v>
      </c>
      <c r="O22" s="639">
        <f t="shared" si="0"/>
        <v>4.473525571626924</v>
      </c>
      <c r="P22" s="639">
        <f t="shared" si="0"/>
        <v>4.1416798910586996</v>
      </c>
      <c r="Q22" s="639">
        <f t="shared" si="0"/>
        <v>3.8741867895082183</v>
      </c>
      <c r="R22" s="639">
        <f t="shared" si="0"/>
        <v>3.6526183339261347</v>
      </c>
      <c r="S22" s="639">
        <f t="shared" si="0"/>
        <v>3.4651780075488183</v>
      </c>
      <c r="T22" s="639">
        <f t="shared" si="1"/>
        <v>2.8293059954695603</v>
      </c>
      <c r="U22" s="639">
        <f t="shared" si="1"/>
        <v>2.4502508671562588</v>
      </c>
      <c r="V22" s="639">
        <f t="shared" si="1"/>
        <v>2.191571000355681</v>
      </c>
      <c r="W22" s="639">
        <f t="shared" si="1"/>
        <v>2.0006214554482811</v>
      </c>
      <c r="X22" s="639">
        <f t="shared" si="1"/>
        <v>1.8522155554902349</v>
      </c>
      <c r="Y22" s="639">
        <f t="shared" si="1"/>
        <v>1.7325890037744092</v>
      </c>
      <c r="Z22" s="639">
        <f t="shared" si="1"/>
        <v>1.6335005781041727</v>
      </c>
      <c r="AA22" s="639">
        <f t="shared" si="1"/>
        <v>1.5496747158032873</v>
      </c>
      <c r="AB22" s="639">
        <f t="shared" si="1"/>
        <v>1.4775568670182297</v>
      </c>
      <c r="AC22" s="639">
        <f t="shared" si="1"/>
        <v>1.4146529977347801</v>
      </c>
      <c r="AD22" s="639">
        <f t="shared" si="1"/>
        <v>1.3591546368126148</v>
      </c>
      <c r="AE22" s="639">
        <f t="shared" si="1"/>
        <v>1.3097141795063529</v>
      </c>
      <c r="AF22" s="639">
        <f t="shared" si="1"/>
        <v>1.2653041070035298</v>
      </c>
      <c r="AG22" s="639">
        <f t="shared" si="1"/>
        <v>1.2251254335781294</v>
      </c>
      <c r="AH22" s="639">
        <f t="shared" si="1"/>
        <v>1.1885462511231202</v>
      </c>
      <c r="AI22" s="639">
        <f t="shared" si="1"/>
        <v>1.1550593358496062</v>
      </c>
      <c r="AJ22" s="639">
        <f t="shared" si="2"/>
        <v>1.1242522017112671</v>
      </c>
      <c r="AK22" s="639">
        <f t="shared" si="2"/>
        <v>1.0957855001778405</v>
      </c>
    </row>
    <row r="23" spans="1:37" s="632" customFormat="1" ht="15.5">
      <c r="A23" s="633" t="s">
        <v>334</v>
      </c>
      <c r="B23" s="633">
        <v>1.2</v>
      </c>
      <c r="C23" s="638">
        <v>75</v>
      </c>
      <c r="D23" s="639">
        <f t="shared" si="0"/>
        <v>14.643049682357837</v>
      </c>
      <c r="E23" s="639">
        <f t="shared" si="0"/>
        <v>11.956</v>
      </c>
      <c r="F23" s="639">
        <f t="shared" si="0"/>
        <v>10.354199727646748</v>
      </c>
      <c r="G23" s="639">
        <f t="shared" si="0"/>
        <v>8.454168675866363</v>
      </c>
      <c r="H23" s="639">
        <f t="shared" si="0"/>
        <v>7.3215248411789187</v>
      </c>
      <c r="I23" s="639">
        <f t="shared" si="0"/>
        <v>6.548570897531766</v>
      </c>
      <c r="J23" s="639">
        <f t="shared" si="0"/>
        <v>5.9779999999999998</v>
      </c>
      <c r="K23" s="639">
        <f t="shared" si="0"/>
        <v>5.5345525564403122</v>
      </c>
      <c r="L23" s="639">
        <f t="shared" si="0"/>
        <v>5.1770998638233738</v>
      </c>
      <c r="M23" s="639">
        <f t="shared" si="0"/>
        <v>4.8810165607859464</v>
      </c>
      <c r="N23" s="639">
        <f t="shared" si="0"/>
        <v>4.6305388887255869</v>
      </c>
      <c r="O23" s="639">
        <f t="shared" si="0"/>
        <v>4.2270843379331815</v>
      </c>
      <c r="P23" s="639">
        <f t="shared" si="0"/>
        <v>3.9135196434922874</v>
      </c>
      <c r="Q23" s="639">
        <f t="shared" si="0"/>
        <v>3.6607624205894593</v>
      </c>
      <c r="R23" s="639">
        <f t="shared" si="0"/>
        <v>3.4513999092155827</v>
      </c>
      <c r="S23" s="639">
        <f t="shared" si="0"/>
        <v>3.274285448765883</v>
      </c>
      <c r="T23" s="639">
        <f t="shared" si="1"/>
        <v>2.6734428738987486</v>
      </c>
      <c r="U23" s="639">
        <f t="shared" si="1"/>
        <v>2.3152694443627935</v>
      </c>
      <c r="V23" s="639">
        <f t="shared" si="1"/>
        <v>2.0708399455293498</v>
      </c>
      <c r="W23" s="639">
        <f t="shared" si="1"/>
        <v>1.8904095852486571</v>
      </c>
      <c r="X23" s="639">
        <f t="shared" si="1"/>
        <v>1.7501791908258995</v>
      </c>
      <c r="Y23" s="639">
        <f t="shared" si="1"/>
        <v>1.6371427243829415</v>
      </c>
      <c r="Z23" s="639">
        <f t="shared" si="1"/>
        <v>1.5435129629085294</v>
      </c>
      <c r="AA23" s="639">
        <f t="shared" si="1"/>
        <v>1.4643049682357838</v>
      </c>
      <c r="AB23" s="639">
        <f t="shared" si="1"/>
        <v>1.3961600064592752</v>
      </c>
      <c r="AC23" s="639">
        <f t="shared" si="1"/>
        <v>1.3367214369493743</v>
      </c>
      <c r="AD23" s="639">
        <f t="shared" si="1"/>
        <v>1.2842804151023191</v>
      </c>
      <c r="AE23" s="639">
        <f t="shared" si="1"/>
        <v>1.2375635741245781</v>
      </c>
      <c r="AF23" s="639">
        <f t="shared" si="1"/>
        <v>1.1956</v>
      </c>
      <c r="AG23" s="639">
        <f t="shared" si="1"/>
        <v>1.1576347221813967</v>
      </c>
      <c r="AH23" s="639">
        <f t="shared" si="1"/>
        <v>1.123070643632107</v>
      </c>
      <c r="AI23" s="639">
        <f t="shared" si="1"/>
        <v>1.0914284829219612</v>
      </c>
      <c r="AJ23" s="639">
        <f t="shared" si="2"/>
        <v>1.0623184773731562</v>
      </c>
      <c r="AK23" s="639">
        <f t="shared" si="2"/>
        <v>1.0354199727646749</v>
      </c>
    </row>
    <row r="24" spans="1:37" s="632" customFormat="1" ht="15.5">
      <c r="A24" s="633" t="s">
        <v>333</v>
      </c>
      <c r="B24" s="633">
        <v>1.2</v>
      </c>
      <c r="C24" s="638">
        <v>80</v>
      </c>
      <c r="D24" s="639">
        <f t="shared" si="0"/>
        <v>13.526669881386178</v>
      </c>
      <c r="E24" s="639">
        <f t="shared" si="0"/>
        <v>11.044479709489863</v>
      </c>
      <c r="F24" s="639">
        <f t="shared" si="0"/>
        <v>9.5648</v>
      </c>
      <c r="G24" s="639">
        <f t="shared" si="0"/>
        <v>7.809626497257514</v>
      </c>
      <c r="H24" s="639">
        <f t="shared" si="0"/>
        <v>6.7633349406930892</v>
      </c>
      <c r="I24" s="639">
        <f t="shared" si="0"/>
        <v>6.0493106727957029</v>
      </c>
      <c r="J24" s="639">
        <f t="shared" si="0"/>
        <v>5.5222398547449316</v>
      </c>
      <c r="K24" s="639">
        <f t="shared" si="0"/>
        <v>5.1126006532879131</v>
      </c>
      <c r="L24" s="639">
        <f t="shared" si="0"/>
        <v>4.7824</v>
      </c>
      <c r="M24" s="639">
        <f t="shared" si="0"/>
        <v>4.5088899604620591</v>
      </c>
      <c r="N24" s="639">
        <f t="shared" si="0"/>
        <v>4.277508598237997</v>
      </c>
      <c r="O24" s="639">
        <f t="shared" si="0"/>
        <v>3.904813248628757</v>
      </c>
      <c r="P24" s="639">
        <f t="shared" si="0"/>
        <v>3.6151545914386567</v>
      </c>
      <c r="Q24" s="639">
        <f t="shared" si="0"/>
        <v>3.3816674703465446</v>
      </c>
      <c r="R24" s="639">
        <f t="shared" si="0"/>
        <v>3.1882666666666664</v>
      </c>
      <c r="S24" s="639">
        <f t="shared" ref="N24:AC27" si="3">(1.96*$D$7*(SQRT($C24*(100-$C24))))/SQRT(S$8)</f>
        <v>3.0246553363978514</v>
      </c>
      <c r="T24" s="639">
        <f t="shared" si="3"/>
        <v>2.4696207406536468</v>
      </c>
      <c r="U24" s="639">
        <f t="shared" si="3"/>
        <v>2.1387542991189985</v>
      </c>
      <c r="V24" s="639">
        <f t="shared" si="3"/>
        <v>1.91296</v>
      </c>
      <c r="W24" s="639">
        <f t="shared" si="3"/>
        <v>1.7462855726751374</v>
      </c>
      <c r="X24" s="639">
        <f t="shared" si="1"/>
        <v>1.6167462831254631</v>
      </c>
      <c r="Y24" s="639">
        <f t="shared" si="1"/>
        <v>1.5123276681989257</v>
      </c>
      <c r="Z24" s="639">
        <f t="shared" si="1"/>
        <v>1.4258361994126658</v>
      </c>
      <c r="AA24" s="639">
        <f t="shared" si="1"/>
        <v>1.3526669881386177</v>
      </c>
      <c r="AB24" s="639">
        <f t="shared" si="1"/>
        <v>1.2897173688976835</v>
      </c>
      <c r="AC24" s="639">
        <f t="shared" si="1"/>
        <v>1.2348103703268234</v>
      </c>
      <c r="AD24" s="639">
        <f t="shared" si="1"/>
        <v>1.1863674293988611</v>
      </c>
      <c r="AE24" s="639">
        <f t="shared" si="1"/>
        <v>1.1432122602561607</v>
      </c>
      <c r="AF24" s="639">
        <f t="shared" si="1"/>
        <v>1.1044479709489865</v>
      </c>
      <c r="AG24" s="639">
        <f t="shared" si="1"/>
        <v>1.0693771495594993</v>
      </c>
      <c r="AH24" s="639">
        <f t="shared" si="1"/>
        <v>1.0374482214719412</v>
      </c>
      <c r="AI24" s="639">
        <f t="shared" si="1"/>
        <v>1.0082184454659504</v>
      </c>
      <c r="AJ24" s="639">
        <f t="shared" si="2"/>
        <v>0.98132777420240813</v>
      </c>
      <c r="AK24" s="639">
        <f t="shared" si="2"/>
        <v>0.95648</v>
      </c>
    </row>
    <row r="25" spans="1:37" s="632" customFormat="1" ht="15.5">
      <c r="A25" s="633" t="s">
        <v>332</v>
      </c>
      <c r="B25" s="633">
        <v>1.2</v>
      </c>
      <c r="C25" s="638">
        <v>85</v>
      </c>
      <c r="D25" s="639">
        <f t="shared" ref="D25:M27" si="4">(1.96*$D$7*(SQRT($C25*(100-$C25))))/SQRT(D$8)</f>
        <v>12.0749681043057</v>
      </c>
      <c r="E25" s="639">
        <f t="shared" si="4"/>
        <v>9.8591701719769489</v>
      </c>
      <c r="F25" s="639">
        <f t="shared" si="4"/>
        <v>8.5382918291658321</v>
      </c>
      <c r="G25" s="639">
        <f t="shared" si="4"/>
        <v>6.9714860854770411</v>
      </c>
      <c r="H25" s="639">
        <f t="shared" si="4"/>
        <v>6.0374840521528501</v>
      </c>
      <c r="I25" s="639">
        <f t="shared" si="4"/>
        <v>5.4000899014738639</v>
      </c>
      <c r="J25" s="639">
        <f t="shared" si="4"/>
        <v>4.9295850859884744</v>
      </c>
      <c r="K25" s="639">
        <f t="shared" si="4"/>
        <v>4.5639089561471309</v>
      </c>
      <c r="L25" s="639">
        <f t="shared" si="4"/>
        <v>4.269145914582916</v>
      </c>
      <c r="M25" s="639">
        <f t="shared" si="4"/>
        <v>4.0249893681018998</v>
      </c>
      <c r="N25" s="639">
        <f t="shared" si="3"/>
        <v>3.8184401883491641</v>
      </c>
      <c r="O25" s="639">
        <f t="shared" si="3"/>
        <v>3.4857430427385205</v>
      </c>
      <c r="P25" s="639">
        <f t="shared" si="3"/>
        <v>3.2271709716096542</v>
      </c>
      <c r="Q25" s="639">
        <f t="shared" si="3"/>
        <v>3.0187420260764251</v>
      </c>
      <c r="R25" s="639">
        <f t="shared" si="3"/>
        <v>2.8460972763886105</v>
      </c>
      <c r="S25" s="639">
        <f t="shared" si="3"/>
        <v>2.700044950736932</v>
      </c>
      <c r="T25" s="639">
        <f t="shared" si="3"/>
        <v>2.2045774706278753</v>
      </c>
      <c r="U25" s="639">
        <f t="shared" si="3"/>
        <v>1.909220094174582</v>
      </c>
      <c r="V25" s="639">
        <f t="shared" si="3"/>
        <v>1.7076583658331663</v>
      </c>
      <c r="W25" s="639">
        <f t="shared" si="3"/>
        <v>1.5588716791320574</v>
      </c>
      <c r="X25" s="639">
        <f t="shared" si="3"/>
        <v>1.4432347335066462</v>
      </c>
      <c r="Y25" s="639">
        <f t="shared" si="3"/>
        <v>1.350022475368466</v>
      </c>
      <c r="Z25" s="639">
        <f t="shared" si="3"/>
        <v>1.2728133961163881</v>
      </c>
      <c r="AA25" s="639">
        <f t="shared" si="3"/>
        <v>1.2074968104305699</v>
      </c>
      <c r="AB25" s="639">
        <f t="shared" si="3"/>
        <v>1.1513030353789255</v>
      </c>
      <c r="AC25" s="639">
        <f t="shared" si="3"/>
        <v>1.1022887353139377</v>
      </c>
      <c r="AD25" s="639">
        <f t="shared" ref="AD25:AK27" si="5">(1.96*$D$7*(SQRT($C25*(100-$C25))))/SQRT(AD$8)</f>
        <v>1.0590447608757911</v>
      </c>
      <c r="AE25" s="639">
        <f t="shared" si="5"/>
        <v>1.0205210669065092</v>
      </c>
      <c r="AF25" s="639">
        <f t="shared" si="5"/>
        <v>0.98591701719769498</v>
      </c>
      <c r="AG25" s="639">
        <f t="shared" si="5"/>
        <v>0.95461004708729102</v>
      </c>
      <c r="AH25" s="639">
        <f t="shared" si="5"/>
        <v>0.92610777774511743</v>
      </c>
      <c r="AI25" s="639">
        <f t="shared" si="5"/>
        <v>0.90001498357897725</v>
      </c>
      <c r="AJ25" s="639">
        <f t="shared" si="5"/>
        <v>0.87601025805096955</v>
      </c>
      <c r="AK25" s="639">
        <f t="shared" si="5"/>
        <v>0.85382918291658316</v>
      </c>
    </row>
    <row r="26" spans="1:37" s="632" customFormat="1" ht="15.5">
      <c r="A26" s="633" t="s">
        <v>331</v>
      </c>
      <c r="B26" s="633">
        <v>1.2</v>
      </c>
      <c r="C26" s="638">
        <v>90</v>
      </c>
      <c r="D26" s="639">
        <f t="shared" si="4"/>
        <v>10.145002411039634</v>
      </c>
      <c r="E26" s="639">
        <f t="shared" si="4"/>
        <v>8.2833597821173992</v>
      </c>
      <c r="F26" s="639">
        <f t="shared" si="4"/>
        <v>7.1736000000000004</v>
      </c>
      <c r="G26" s="639">
        <f t="shared" si="4"/>
        <v>5.8572198729431362</v>
      </c>
      <c r="H26" s="639">
        <f t="shared" si="4"/>
        <v>5.0725012055198171</v>
      </c>
      <c r="I26" s="639">
        <f t="shared" si="4"/>
        <v>4.5369830045967774</v>
      </c>
      <c r="J26" s="639">
        <f t="shared" si="4"/>
        <v>4.1416798910586996</v>
      </c>
      <c r="K26" s="639">
        <f t="shared" si="4"/>
        <v>3.8344504899659353</v>
      </c>
      <c r="L26" s="639">
        <f t="shared" si="4"/>
        <v>3.5868000000000002</v>
      </c>
      <c r="M26" s="639">
        <f t="shared" si="4"/>
        <v>3.381667470346545</v>
      </c>
      <c r="N26" s="639">
        <f t="shared" si="3"/>
        <v>3.2081314486784982</v>
      </c>
      <c r="O26" s="639">
        <f t="shared" si="3"/>
        <v>2.9286099364715681</v>
      </c>
      <c r="P26" s="639">
        <f t="shared" si="3"/>
        <v>2.7113659435789925</v>
      </c>
      <c r="Q26" s="639">
        <f t="shared" si="3"/>
        <v>2.5362506027599085</v>
      </c>
      <c r="R26" s="639">
        <f t="shared" si="3"/>
        <v>2.3912</v>
      </c>
      <c r="S26" s="639">
        <f t="shared" si="3"/>
        <v>2.2684915022983887</v>
      </c>
      <c r="T26" s="639">
        <f t="shared" si="3"/>
        <v>1.8522155554902351</v>
      </c>
      <c r="U26" s="639">
        <f t="shared" si="3"/>
        <v>1.6040657243392491</v>
      </c>
      <c r="V26" s="639">
        <f t="shared" si="3"/>
        <v>1.43472</v>
      </c>
      <c r="W26" s="639">
        <f t="shared" si="3"/>
        <v>1.3097141795063532</v>
      </c>
      <c r="X26" s="639">
        <f t="shared" si="3"/>
        <v>1.2125597123440974</v>
      </c>
      <c r="Y26" s="639">
        <f t="shared" si="3"/>
        <v>1.1342457511491943</v>
      </c>
      <c r="Z26" s="639">
        <f t="shared" si="3"/>
        <v>1.0693771495594995</v>
      </c>
      <c r="AA26" s="639">
        <f t="shared" si="3"/>
        <v>1.0145002411039634</v>
      </c>
      <c r="AB26" s="639">
        <f t="shared" si="3"/>
        <v>0.96728802667326275</v>
      </c>
      <c r="AC26" s="639">
        <f t="shared" si="3"/>
        <v>0.92610777774511754</v>
      </c>
      <c r="AD26" s="639">
        <f t="shared" si="5"/>
        <v>0.88977557204914592</v>
      </c>
      <c r="AE26" s="639">
        <f t="shared" si="5"/>
        <v>0.85740919519212067</v>
      </c>
      <c r="AF26" s="639">
        <f t="shared" si="5"/>
        <v>0.82833597821173999</v>
      </c>
      <c r="AG26" s="639">
        <f t="shared" si="5"/>
        <v>0.80203286216962455</v>
      </c>
      <c r="AH26" s="639">
        <f t="shared" si="5"/>
        <v>0.77808616610395598</v>
      </c>
      <c r="AI26" s="639">
        <f t="shared" si="5"/>
        <v>0.75616383409946297</v>
      </c>
      <c r="AJ26" s="639">
        <f t="shared" si="5"/>
        <v>0.73599583065180618</v>
      </c>
      <c r="AK26" s="639">
        <f t="shared" si="5"/>
        <v>0.71736</v>
      </c>
    </row>
    <row r="27" spans="1:37" s="632" customFormat="1" ht="16" thickBot="1">
      <c r="A27" s="633" t="s">
        <v>330</v>
      </c>
      <c r="B27" s="633">
        <v>1.2</v>
      </c>
      <c r="C27" s="640">
        <v>95</v>
      </c>
      <c r="D27" s="641">
        <f t="shared" si="4"/>
        <v>7.3701733819497077</v>
      </c>
      <c r="E27" s="641">
        <f t="shared" si="4"/>
        <v>6.0177213672064713</v>
      </c>
      <c r="F27" s="641">
        <f t="shared" si="4"/>
        <v>5.2114995768972294</v>
      </c>
      <c r="G27" s="641">
        <f t="shared" si="4"/>
        <v>4.2551715860428789</v>
      </c>
      <c r="H27" s="641">
        <f t="shared" si="4"/>
        <v>3.6850866909748539</v>
      </c>
      <c r="I27" s="641">
        <f t="shared" si="4"/>
        <v>3.2960417375998139</v>
      </c>
      <c r="J27" s="641">
        <f t="shared" si="4"/>
        <v>3.0088606836032357</v>
      </c>
      <c r="K27" s="641">
        <f t="shared" si="4"/>
        <v>2.7856636982952554</v>
      </c>
      <c r="L27" s="641">
        <f t="shared" si="4"/>
        <v>2.6057497884486147</v>
      </c>
      <c r="M27" s="641">
        <f t="shared" si="4"/>
        <v>2.4567244606499026</v>
      </c>
      <c r="N27" s="641">
        <f t="shared" si="3"/>
        <v>2.3306534637307195</v>
      </c>
      <c r="O27" s="641">
        <f t="shared" si="3"/>
        <v>2.1275857930214395</v>
      </c>
      <c r="P27" s="641">
        <f t="shared" si="3"/>
        <v>1.969761691169772</v>
      </c>
      <c r="Q27" s="641">
        <f t="shared" si="3"/>
        <v>1.8425433454874269</v>
      </c>
      <c r="R27" s="641">
        <f t="shared" si="3"/>
        <v>1.7371665256324098</v>
      </c>
      <c r="S27" s="641">
        <f t="shared" si="3"/>
        <v>1.6480208687999069</v>
      </c>
      <c r="T27" s="641">
        <f t="shared" si="3"/>
        <v>1.3456034046726646</v>
      </c>
      <c r="U27" s="641">
        <f t="shared" si="3"/>
        <v>1.1653267318653597</v>
      </c>
      <c r="V27" s="641">
        <f t="shared" si="3"/>
        <v>1.0422999153794459</v>
      </c>
      <c r="W27" s="641">
        <f t="shared" si="3"/>
        <v>0.95148529223174716</v>
      </c>
      <c r="X27" s="641">
        <f t="shared" si="3"/>
        <v>0.88090420818611148</v>
      </c>
      <c r="Y27" s="641">
        <f t="shared" si="3"/>
        <v>0.82401043439995347</v>
      </c>
      <c r="Z27" s="641">
        <f t="shared" si="3"/>
        <v>0.7768844879102399</v>
      </c>
      <c r="AA27" s="641">
        <f t="shared" si="3"/>
        <v>0.73701733819497084</v>
      </c>
      <c r="AB27" s="641">
        <f t="shared" si="3"/>
        <v>0.70271845959427126</v>
      </c>
      <c r="AC27" s="641">
        <f t="shared" si="3"/>
        <v>0.6728017023363323</v>
      </c>
      <c r="AD27" s="641">
        <f t="shared" si="5"/>
        <v>0.64640696683221999</v>
      </c>
      <c r="AE27" s="641">
        <f t="shared" si="5"/>
        <v>0.62289333918416556</v>
      </c>
      <c r="AF27" s="641">
        <f t="shared" si="5"/>
        <v>0.60177213672064722</v>
      </c>
      <c r="AG27" s="641">
        <f t="shared" si="5"/>
        <v>0.58266336593267987</v>
      </c>
      <c r="AH27" s="641">
        <f t="shared" si="5"/>
        <v>0.56526649456902445</v>
      </c>
      <c r="AI27" s="641">
        <f t="shared" si="5"/>
        <v>0.54934028959996895</v>
      </c>
      <c r="AJ27" s="641">
        <f t="shared" si="5"/>
        <v>0.53468857477974974</v>
      </c>
      <c r="AK27" s="641">
        <f t="shared" si="5"/>
        <v>0.52114995768972294</v>
      </c>
    </row>
    <row r="28" spans="1:37">
      <c r="A28" s="633"/>
      <c r="B28" s="633"/>
    </row>
    <row r="29" spans="1:37">
      <c r="A29" s="633"/>
      <c r="B29" s="633"/>
    </row>
  </sheetData>
  <dataValidations count="1">
    <dataValidation type="list" allowBlank="1" showInputMessage="1" showErrorMessage="1" sqref="D6" xr:uid="{CAF556F8-CFF9-4090-872B-D131AAF392D9}">
      <formula1>$A$9:$A$27</formula1>
    </dataValidation>
  </dataValidations>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DH452"/>
  <sheetViews>
    <sheetView showGridLines="0" zoomScaleNormal="100" workbookViewId="0">
      <pane xSplit="2" ySplit="4" topLeftCell="C5" activePane="bottomRight" state="frozen"/>
      <selection pane="topRight" activeCell="C1" sqref="C1"/>
      <selection pane="bottomLeft" activeCell="A5" sqref="A5"/>
      <selection pane="bottomRight"/>
    </sheetView>
  </sheetViews>
  <sheetFormatPr defaultColWidth="9.1796875" defaultRowHeight="12.5"/>
  <cols>
    <col min="1" max="1" width="48.453125" style="833" customWidth="1"/>
    <col min="2" max="2" width="38.453125" style="833" customWidth="1"/>
    <col min="3" max="11" width="11.7265625" style="833" customWidth="1"/>
    <col min="12" max="12" width="12.7265625" style="833" customWidth="1"/>
    <col min="13" max="13" width="12.1796875" style="833" customWidth="1"/>
    <col min="14" max="14" width="12" style="833" bestFit="1" customWidth="1"/>
    <col min="15" max="15" width="13.54296875" style="833" customWidth="1"/>
    <col min="16" max="16" width="12" style="833" bestFit="1" customWidth="1"/>
    <col min="17" max="17" width="11.453125" style="833" bestFit="1" customWidth="1"/>
    <col min="18" max="18" width="9.81640625" style="833" customWidth="1"/>
    <col min="19" max="19" width="12" style="833" bestFit="1" customWidth="1"/>
    <col min="20" max="20" width="10.26953125" style="1073" customWidth="1"/>
    <col min="21" max="23" width="12" style="833" bestFit="1" customWidth="1"/>
    <col min="24" max="27" width="12" style="833" customWidth="1"/>
    <col min="28" max="28" width="12.7265625" style="833" customWidth="1"/>
    <col min="29" max="29" width="27.26953125" style="840" customWidth="1"/>
    <col min="31" max="35" width="10.453125" style="833" bestFit="1" customWidth="1"/>
    <col min="36" max="37" width="9.1796875" style="833"/>
    <col min="38" max="38" width="10.453125" style="833" bestFit="1" customWidth="1"/>
    <col min="39" max="16384" width="9.1796875" style="833"/>
  </cols>
  <sheetData>
    <row r="1" spans="1:102" ht="18">
      <c r="A1" s="831" t="s">
        <v>434</v>
      </c>
      <c r="B1" s="832"/>
      <c r="C1" s="832"/>
      <c r="D1" s="832"/>
      <c r="E1" s="832"/>
      <c r="F1" s="832"/>
      <c r="H1" s="832"/>
      <c r="I1" s="832"/>
      <c r="J1" s="832"/>
      <c r="K1" s="834"/>
      <c r="L1" s="835"/>
      <c r="M1" s="836"/>
      <c r="N1" s="836"/>
      <c r="O1" s="836"/>
      <c r="P1" s="836"/>
      <c r="Q1" s="836"/>
      <c r="R1" s="836"/>
      <c r="S1" s="836"/>
      <c r="T1" s="836"/>
      <c r="U1" s="836"/>
      <c r="V1" s="836"/>
      <c r="W1" s="836"/>
      <c r="X1" s="837"/>
      <c r="Y1" s="837"/>
      <c r="Z1" s="837"/>
      <c r="AA1" s="838"/>
      <c r="AB1" s="839"/>
      <c r="AE1" s="839"/>
    </row>
    <row r="2" spans="1:102" ht="17.5">
      <c r="A2" s="841" t="s">
        <v>199</v>
      </c>
      <c r="B2" s="832"/>
      <c r="C2" s="832"/>
      <c r="D2" s="832"/>
      <c r="E2" s="832"/>
      <c r="F2" s="832"/>
      <c r="G2" s="832"/>
      <c r="H2" s="832"/>
      <c r="I2" s="832"/>
      <c r="J2" s="832"/>
      <c r="K2" s="834"/>
      <c r="L2" s="835"/>
      <c r="M2" s="836"/>
      <c r="N2" s="836"/>
      <c r="O2" s="836"/>
      <c r="P2" s="836"/>
      <c r="Q2" s="836"/>
      <c r="R2" s="836"/>
      <c r="S2" s="836"/>
      <c r="T2" s="836"/>
      <c r="U2" s="836"/>
      <c r="V2" s="842"/>
      <c r="W2" s="843"/>
      <c r="X2" s="838"/>
      <c r="Y2" s="838"/>
      <c r="Z2" s="837"/>
      <c r="AA2" s="838"/>
      <c r="AB2" s="844"/>
      <c r="AE2" s="844"/>
      <c r="AF2" s="844"/>
      <c r="AG2" s="844"/>
      <c r="AH2" s="845"/>
      <c r="AI2" s="844"/>
      <c r="AJ2" s="844"/>
      <c r="AK2" s="844"/>
      <c r="AL2" s="840"/>
      <c r="AM2" s="840"/>
      <c r="AN2" s="844"/>
      <c r="AO2" s="844"/>
      <c r="AP2" s="844"/>
      <c r="AQ2" s="844"/>
      <c r="AR2" s="844"/>
      <c r="AS2" s="844"/>
      <c r="AT2" s="839"/>
      <c r="AU2" s="844"/>
      <c r="AW2" s="846"/>
      <c r="BJ2" s="847"/>
      <c r="BQ2" s="847"/>
    </row>
    <row r="3" spans="1:102" ht="17.5">
      <c r="A3" s="841" t="s">
        <v>163</v>
      </c>
      <c r="B3" s="832"/>
      <c r="C3" s="848"/>
      <c r="D3" s="832"/>
      <c r="E3" s="832"/>
      <c r="F3" s="832"/>
      <c r="G3" s="832"/>
      <c r="H3" s="832"/>
      <c r="I3" s="832"/>
      <c r="J3" s="832"/>
      <c r="K3" s="834"/>
      <c r="L3" s="835"/>
      <c r="M3" s="836"/>
      <c r="N3" s="836"/>
      <c r="O3" s="836"/>
      <c r="P3" s="836"/>
      <c r="Q3" s="836"/>
      <c r="R3" s="836"/>
      <c r="S3" s="836"/>
      <c r="T3" s="836"/>
      <c r="U3" s="836"/>
      <c r="V3" s="842"/>
      <c r="W3" s="843"/>
      <c r="X3" s="838"/>
      <c r="Y3" s="838"/>
      <c r="Z3" s="837"/>
      <c r="AA3" s="838"/>
      <c r="AB3" s="844"/>
      <c r="AE3" s="844"/>
      <c r="AF3" s="844"/>
      <c r="AG3" s="844"/>
      <c r="AH3" s="845"/>
      <c r="AI3" s="844"/>
      <c r="AJ3" s="844"/>
      <c r="AK3" s="844"/>
      <c r="AL3" s="840"/>
      <c r="AM3" s="840"/>
      <c r="AN3" s="844"/>
      <c r="AO3" s="844"/>
      <c r="AP3" s="844"/>
      <c r="AQ3" s="844"/>
      <c r="AR3" s="844"/>
      <c r="AS3" s="844"/>
      <c r="AT3" s="839"/>
      <c r="AU3" s="844"/>
      <c r="AW3" s="846"/>
      <c r="BJ3" s="847"/>
      <c r="BQ3" s="847"/>
    </row>
    <row r="4" spans="1:102" ht="31">
      <c r="A4" s="849" t="s">
        <v>146</v>
      </c>
      <c r="B4" s="849" t="s">
        <v>147</v>
      </c>
      <c r="C4" s="850" t="s">
        <v>119</v>
      </c>
      <c r="D4" s="851" t="s">
        <v>120</v>
      </c>
      <c r="E4" s="850" t="s">
        <v>121</v>
      </c>
      <c r="F4" s="851" t="s">
        <v>122</v>
      </c>
      <c r="G4" s="850" t="s">
        <v>123</v>
      </c>
      <c r="H4" s="851" t="s">
        <v>124</v>
      </c>
      <c r="I4" s="852" t="s">
        <v>125</v>
      </c>
      <c r="J4" s="853" t="s">
        <v>159</v>
      </c>
      <c r="K4" s="850" t="s">
        <v>126</v>
      </c>
      <c r="L4" s="850" t="s">
        <v>127</v>
      </c>
      <c r="M4" s="850" t="s">
        <v>128</v>
      </c>
      <c r="N4" s="850" t="s">
        <v>129</v>
      </c>
      <c r="O4" s="850" t="s">
        <v>130</v>
      </c>
      <c r="P4" s="850" t="s">
        <v>131</v>
      </c>
      <c r="Q4" s="850" t="s">
        <v>132</v>
      </c>
      <c r="R4" s="850" t="s">
        <v>133</v>
      </c>
      <c r="S4" s="850" t="s">
        <v>134</v>
      </c>
      <c r="T4" s="850" t="s">
        <v>135</v>
      </c>
      <c r="U4" s="850" t="s">
        <v>136</v>
      </c>
      <c r="V4" s="854" t="s">
        <v>137</v>
      </c>
      <c r="W4" s="853" t="s">
        <v>160</v>
      </c>
      <c r="X4" s="855" t="s">
        <v>151</v>
      </c>
      <c r="Y4" s="856" t="s">
        <v>315</v>
      </c>
      <c r="Z4" s="856" t="s">
        <v>347</v>
      </c>
      <c r="AA4" s="856" t="s">
        <v>373</v>
      </c>
      <c r="AB4" s="856" t="s">
        <v>381</v>
      </c>
      <c r="AC4" s="857" t="s">
        <v>424</v>
      </c>
      <c r="AD4" s="844"/>
      <c r="AE4" s="844"/>
      <c r="AF4" s="844"/>
      <c r="AG4" s="844"/>
      <c r="AH4" s="844"/>
      <c r="AI4" s="858"/>
      <c r="AJ4" s="845"/>
      <c r="AK4" s="844"/>
      <c r="AL4" s="844"/>
      <c r="AM4" s="844"/>
      <c r="AN4" s="840"/>
      <c r="AO4"/>
      <c r="AP4" s="844"/>
      <c r="AQ4" s="844"/>
      <c r="AR4" s="844"/>
      <c r="AS4" s="844"/>
      <c r="AT4" s="844"/>
      <c r="AU4" s="844"/>
      <c r="AV4" s="839"/>
      <c r="AW4" s="844"/>
      <c r="AY4" s="846"/>
      <c r="BL4" s="847"/>
      <c r="BS4" s="847"/>
    </row>
    <row r="5" spans="1:102" ht="15.5">
      <c r="A5" s="859" t="s">
        <v>138</v>
      </c>
      <c r="B5" s="860" t="s">
        <v>138</v>
      </c>
      <c r="C5" s="861">
        <v>73.8</v>
      </c>
      <c r="D5" s="861">
        <v>71.8</v>
      </c>
      <c r="E5" s="861">
        <v>71.099999999999994</v>
      </c>
      <c r="F5" s="861">
        <v>71.3</v>
      </c>
      <c r="G5" s="861">
        <v>69.3</v>
      </c>
      <c r="H5" s="861">
        <v>68.599999999999994</v>
      </c>
      <c r="I5" s="862">
        <v>69.900000000000006</v>
      </c>
      <c r="J5" s="863">
        <v>80.400000000000006</v>
      </c>
      <c r="K5" s="861">
        <v>78.5</v>
      </c>
      <c r="L5" s="861">
        <v>76.599999999999994</v>
      </c>
      <c r="M5" s="861">
        <v>73.900000000000006</v>
      </c>
      <c r="N5" s="861">
        <v>73.2</v>
      </c>
      <c r="O5" s="861">
        <v>73.400000000000006</v>
      </c>
      <c r="P5" s="861">
        <v>75.599999999999994</v>
      </c>
      <c r="Q5" s="861">
        <v>76.900000000000006</v>
      </c>
      <c r="R5" s="861">
        <v>76.599999999999994</v>
      </c>
      <c r="S5" s="861">
        <v>75</v>
      </c>
      <c r="T5" s="861">
        <v>73.400000000000006</v>
      </c>
      <c r="U5" s="861">
        <v>72.7</v>
      </c>
      <c r="V5" s="862">
        <v>73.599999999999994</v>
      </c>
      <c r="W5" s="864">
        <v>55.1</v>
      </c>
      <c r="X5" s="865">
        <v>69.3</v>
      </c>
      <c r="Y5" s="866">
        <v>61.2</v>
      </c>
      <c r="Z5" s="866">
        <v>63.9</v>
      </c>
      <c r="AA5" s="866">
        <v>72.8</v>
      </c>
      <c r="AB5" s="1100">
        <v>74.3</v>
      </c>
      <c r="AC5" s="867">
        <v>9720</v>
      </c>
      <c r="AD5" s="868"/>
      <c r="AE5" s="868"/>
      <c r="AF5" s="868"/>
      <c r="AG5" s="868"/>
      <c r="AH5" s="868"/>
      <c r="AI5" s="869"/>
      <c r="AJ5" s="868"/>
      <c r="AK5" s="868"/>
      <c r="AL5" s="868"/>
      <c r="AM5" s="868"/>
      <c r="AN5" s="870"/>
      <c r="AO5"/>
      <c r="AP5" s="871"/>
      <c r="AQ5" s="868"/>
      <c r="AR5" s="868"/>
      <c r="AS5" s="868"/>
      <c r="AT5" s="868"/>
      <c r="AU5" s="868"/>
      <c r="AV5" s="868"/>
      <c r="AW5" s="868"/>
      <c r="AY5" s="868"/>
      <c r="BM5" s="868"/>
      <c r="BN5" s="872"/>
      <c r="BO5" s="872"/>
      <c r="BP5" s="872"/>
      <c r="BQ5" s="872"/>
      <c r="BR5" s="872"/>
      <c r="BS5" s="868"/>
      <c r="BT5" s="868"/>
      <c r="BU5" s="868"/>
      <c r="BV5" s="868"/>
      <c r="BW5" s="868"/>
      <c r="BX5" s="868"/>
      <c r="BY5" s="868"/>
      <c r="BZ5" s="868"/>
      <c r="CA5" s="868"/>
      <c r="CB5" s="868"/>
      <c r="CC5" s="868"/>
      <c r="CD5" s="868"/>
      <c r="CE5" s="868"/>
      <c r="CF5" s="868"/>
      <c r="CG5" s="868"/>
      <c r="CH5" s="868"/>
      <c r="CI5" s="873"/>
      <c r="CJ5" s="873"/>
      <c r="CK5" s="873"/>
      <c r="CL5" s="873"/>
      <c r="CM5" s="873"/>
      <c r="CN5" s="873"/>
      <c r="CO5" s="873"/>
      <c r="CP5" s="873"/>
      <c r="CQ5" s="868"/>
      <c r="CR5" s="868"/>
      <c r="CS5" s="868"/>
    </row>
    <row r="6" spans="1:102" ht="15.5">
      <c r="A6" s="874" t="s">
        <v>433</v>
      </c>
      <c r="B6" s="875" t="s">
        <v>322</v>
      </c>
      <c r="C6" s="876">
        <v>76</v>
      </c>
      <c r="D6" s="877">
        <v>73</v>
      </c>
      <c r="E6" s="877">
        <v>73</v>
      </c>
      <c r="F6" s="877">
        <v>73</v>
      </c>
      <c r="G6" s="877">
        <v>71</v>
      </c>
      <c r="H6" s="877">
        <v>71</v>
      </c>
      <c r="I6" s="878">
        <v>73</v>
      </c>
      <c r="J6" s="876">
        <v>82</v>
      </c>
      <c r="K6" s="877">
        <v>80</v>
      </c>
      <c r="L6" s="877">
        <v>78</v>
      </c>
      <c r="M6" s="877">
        <v>76</v>
      </c>
      <c r="N6" s="877">
        <v>75</v>
      </c>
      <c r="O6" s="877">
        <v>74</v>
      </c>
      <c r="P6" s="877">
        <v>77</v>
      </c>
      <c r="Q6" s="877">
        <v>79</v>
      </c>
      <c r="R6" s="877">
        <v>78</v>
      </c>
      <c r="S6" s="877">
        <v>76</v>
      </c>
      <c r="T6" s="877">
        <v>75</v>
      </c>
      <c r="U6" s="877">
        <v>74</v>
      </c>
      <c r="V6" s="878">
        <v>74</v>
      </c>
      <c r="W6" s="879">
        <v>56</v>
      </c>
      <c r="X6" s="880">
        <v>70</v>
      </c>
      <c r="Y6" s="881">
        <v>61</v>
      </c>
      <c r="Z6" s="881">
        <v>65</v>
      </c>
      <c r="AA6" s="881">
        <v>73</v>
      </c>
      <c r="AB6" s="1101">
        <v>74</v>
      </c>
      <c r="AC6" s="882">
        <v>4430</v>
      </c>
      <c r="AD6" s="868"/>
      <c r="AE6" s="868"/>
      <c r="AF6" s="868"/>
      <c r="AG6" s="868"/>
      <c r="AH6" s="868"/>
      <c r="AI6" s="868"/>
      <c r="AJ6" s="868"/>
      <c r="AK6" s="868"/>
      <c r="AL6" s="868"/>
      <c r="AM6" s="868"/>
      <c r="AN6" s="870"/>
      <c r="AO6" s="883"/>
      <c r="AP6" s="871"/>
      <c r="AQ6" s="868"/>
      <c r="AR6" s="868"/>
      <c r="AS6" s="868"/>
      <c r="AT6" s="868"/>
      <c r="AU6" s="868"/>
      <c r="AV6" s="868"/>
      <c r="AW6" s="868"/>
      <c r="AX6" s="884"/>
      <c r="AY6" s="868"/>
      <c r="AZ6" s="884"/>
      <c r="BM6" s="868"/>
      <c r="BN6" s="872"/>
      <c r="BO6" s="872"/>
      <c r="BP6" s="872"/>
      <c r="BQ6" s="872"/>
      <c r="BR6" s="872"/>
      <c r="BS6" s="868"/>
      <c r="BT6" s="868"/>
      <c r="BU6" s="868"/>
      <c r="BV6" s="868"/>
      <c r="BW6" s="868"/>
      <c r="BX6" s="868"/>
      <c r="BY6" s="868"/>
      <c r="BZ6" s="868"/>
      <c r="CA6" s="868"/>
      <c r="CB6" s="868"/>
      <c r="CC6" s="868"/>
      <c r="CD6" s="868"/>
      <c r="CE6" s="868"/>
      <c r="CF6" s="868"/>
      <c r="CG6" s="868"/>
      <c r="CH6" s="868"/>
      <c r="CI6" s="873"/>
      <c r="CJ6" s="873"/>
      <c r="CK6" s="873"/>
      <c r="CL6" s="873"/>
      <c r="CM6" s="873"/>
      <c r="CN6" s="873"/>
      <c r="CO6" s="873"/>
      <c r="CP6" s="873"/>
      <c r="CQ6" s="868"/>
      <c r="CR6" s="868"/>
      <c r="CS6" s="868"/>
    </row>
    <row r="7" spans="1:102" ht="15.5">
      <c r="A7" s="885" t="s">
        <v>433</v>
      </c>
      <c r="B7" s="886" t="s">
        <v>323</v>
      </c>
      <c r="C7" s="887">
        <v>72</v>
      </c>
      <c r="D7" s="888">
        <v>71</v>
      </c>
      <c r="E7" s="888">
        <v>69</v>
      </c>
      <c r="F7" s="888">
        <v>70</v>
      </c>
      <c r="G7" s="888">
        <v>68</v>
      </c>
      <c r="H7" s="888">
        <v>66</v>
      </c>
      <c r="I7" s="889">
        <v>67</v>
      </c>
      <c r="J7" s="887">
        <v>79</v>
      </c>
      <c r="K7" s="888">
        <v>77</v>
      </c>
      <c r="L7" s="888">
        <v>75</v>
      </c>
      <c r="M7" s="888">
        <v>72</v>
      </c>
      <c r="N7" s="888">
        <v>71</v>
      </c>
      <c r="O7" s="888">
        <v>72</v>
      </c>
      <c r="P7" s="888">
        <v>74</v>
      </c>
      <c r="Q7" s="888">
        <v>75</v>
      </c>
      <c r="R7" s="888">
        <v>75</v>
      </c>
      <c r="S7" s="888">
        <v>74</v>
      </c>
      <c r="T7" s="888">
        <v>72</v>
      </c>
      <c r="U7" s="888">
        <v>72</v>
      </c>
      <c r="V7" s="889">
        <v>73</v>
      </c>
      <c r="W7" s="890">
        <v>55</v>
      </c>
      <c r="X7" s="891">
        <v>68</v>
      </c>
      <c r="Y7" s="892">
        <v>61</v>
      </c>
      <c r="Z7" s="892">
        <v>63</v>
      </c>
      <c r="AA7" s="892">
        <v>72</v>
      </c>
      <c r="AB7" s="1102">
        <v>74</v>
      </c>
      <c r="AC7" s="893">
        <v>5280</v>
      </c>
      <c r="AD7" s="868"/>
      <c r="AE7" s="868"/>
      <c r="AF7" s="868"/>
      <c r="AG7" s="868"/>
      <c r="AH7" s="868"/>
      <c r="AI7" s="868"/>
      <c r="AJ7" s="868"/>
      <c r="AK7" s="868"/>
      <c r="AL7" s="868"/>
      <c r="AM7" s="868"/>
      <c r="AN7" s="870"/>
      <c r="AO7"/>
      <c r="AP7" s="839"/>
      <c r="AZ7" s="884"/>
      <c r="BM7" s="868"/>
      <c r="BN7" s="872"/>
      <c r="BO7" s="872"/>
      <c r="BP7" s="872"/>
      <c r="BQ7" s="872"/>
      <c r="BR7" s="872"/>
      <c r="BS7" s="868"/>
      <c r="BT7" s="868"/>
      <c r="BU7" s="868"/>
      <c r="BV7" s="868"/>
      <c r="BW7" s="868"/>
      <c r="BX7" s="868"/>
      <c r="BY7" s="868"/>
      <c r="BZ7" s="868"/>
      <c r="CA7" s="868"/>
      <c r="CB7" s="868"/>
      <c r="CC7" s="868"/>
      <c r="CD7" s="868"/>
      <c r="CE7" s="868"/>
      <c r="CF7" s="868"/>
      <c r="CG7" s="868"/>
      <c r="CH7" s="868"/>
      <c r="CI7" s="873"/>
      <c r="CJ7" s="873"/>
      <c r="CK7" s="873"/>
      <c r="CL7" s="873"/>
      <c r="CM7" s="873"/>
      <c r="CN7" s="873"/>
      <c r="CO7" s="873"/>
      <c r="CP7" s="873"/>
      <c r="CQ7" s="868"/>
      <c r="CR7" s="868"/>
      <c r="CS7" s="868"/>
    </row>
    <row r="8" spans="1:102" ht="15.5">
      <c r="A8" s="894" t="s">
        <v>433</v>
      </c>
      <c r="B8" s="895" t="s">
        <v>317</v>
      </c>
      <c r="C8" s="896" t="s">
        <v>186</v>
      </c>
      <c r="D8" s="896" t="s">
        <v>186</v>
      </c>
      <c r="E8" s="896" t="s">
        <v>186</v>
      </c>
      <c r="F8" s="896" t="s">
        <v>186</v>
      </c>
      <c r="G8" s="896" t="s">
        <v>186</v>
      </c>
      <c r="H8" s="896" t="s">
        <v>186</v>
      </c>
      <c r="I8" s="896" t="s">
        <v>186</v>
      </c>
      <c r="J8" s="896" t="s">
        <v>186</v>
      </c>
      <c r="K8" s="896" t="s">
        <v>186</v>
      </c>
      <c r="L8" s="896" t="s">
        <v>186</v>
      </c>
      <c r="M8" s="896" t="s">
        <v>186</v>
      </c>
      <c r="N8" s="896" t="s">
        <v>186</v>
      </c>
      <c r="O8" s="896" t="s">
        <v>186</v>
      </c>
      <c r="P8" s="896" t="s">
        <v>186</v>
      </c>
      <c r="Q8" s="896" t="s">
        <v>186</v>
      </c>
      <c r="R8" s="896" t="s">
        <v>186</v>
      </c>
      <c r="S8" s="896" t="s">
        <v>186</v>
      </c>
      <c r="T8" s="896" t="s">
        <v>186</v>
      </c>
      <c r="U8" s="897" t="s">
        <v>167</v>
      </c>
      <c r="V8" s="898" t="s">
        <v>167</v>
      </c>
      <c r="W8" s="899" t="s">
        <v>167</v>
      </c>
      <c r="X8" s="900" t="s">
        <v>167</v>
      </c>
      <c r="Y8" s="901" t="s">
        <v>167</v>
      </c>
      <c r="Z8" s="901" t="s">
        <v>167</v>
      </c>
      <c r="AA8" s="901" t="s">
        <v>167</v>
      </c>
      <c r="AB8" s="902" t="s">
        <v>167</v>
      </c>
      <c r="AC8" s="903">
        <v>10</v>
      </c>
      <c r="AD8" s="868"/>
      <c r="AE8" s="904"/>
      <c r="AF8" s="904"/>
      <c r="AG8" s="904"/>
      <c r="AH8" s="904"/>
      <c r="AI8" s="905"/>
      <c r="AJ8" s="904"/>
      <c r="AK8" s="904"/>
      <c r="AL8" s="904"/>
      <c r="AM8" s="904"/>
      <c r="AN8" s="870"/>
      <c r="AO8" s="883"/>
      <c r="AP8" s="906"/>
      <c r="AQ8" s="904"/>
      <c r="AR8" s="904"/>
      <c r="AS8" s="904"/>
      <c r="AT8" s="904"/>
      <c r="AU8" s="904"/>
      <c r="AV8" s="904"/>
      <c r="AW8" s="904"/>
      <c r="AX8" s="907"/>
      <c r="AY8" s="904"/>
      <c r="AZ8" s="907"/>
      <c r="BA8" s="836"/>
      <c r="BB8" s="836"/>
      <c r="BC8" s="836"/>
      <c r="BD8" s="836"/>
      <c r="BE8" s="836"/>
      <c r="BF8" s="836"/>
      <c r="BG8" s="836"/>
      <c r="BH8" s="836"/>
      <c r="BI8" s="836"/>
      <c r="BJ8" s="836"/>
      <c r="BK8" s="836"/>
      <c r="BL8" s="836"/>
      <c r="BM8" s="904"/>
      <c r="BN8" s="908"/>
      <c r="BO8" s="908"/>
      <c r="BP8" s="908"/>
      <c r="BQ8" s="908"/>
      <c r="BR8" s="909"/>
      <c r="BS8" s="910"/>
      <c r="BT8" s="910"/>
      <c r="BU8" s="910"/>
      <c r="BV8" s="910"/>
      <c r="BW8" s="910"/>
      <c r="BX8" s="910"/>
      <c r="BY8" s="910"/>
      <c r="BZ8" s="910"/>
      <c r="CA8" s="910"/>
      <c r="CB8" s="910"/>
      <c r="CC8" s="910"/>
      <c r="CD8" s="906"/>
      <c r="CE8" s="904"/>
      <c r="CF8" s="904"/>
      <c r="CG8" s="904"/>
      <c r="CH8" s="904"/>
      <c r="CI8" s="904"/>
      <c r="CJ8" s="904"/>
      <c r="CK8" s="904"/>
      <c r="CL8" s="904"/>
      <c r="CM8" s="904"/>
      <c r="CN8" s="904"/>
      <c r="CO8" s="904"/>
      <c r="CP8" s="904"/>
      <c r="CQ8" s="868"/>
      <c r="CR8" s="868"/>
      <c r="CS8" s="868"/>
    </row>
    <row r="9" spans="1:102" ht="15.5">
      <c r="A9" s="911" t="s">
        <v>141</v>
      </c>
      <c r="B9" s="912" t="s">
        <v>115</v>
      </c>
      <c r="C9" s="913">
        <v>75</v>
      </c>
      <c r="D9" s="913">
        <v>79</v>
      </c>
      <c r="E9" s="913">
        <v>77</v>
      </c>
      <c r="F9" s="913">
        <v>73</v>
      </c>
      <c r="G9" s="913">
        <v>74</v>
      </c>
      <c r="H9" s="913">
        <v>69</v>
      </c>
      <c r="I9" s="914">
        <v>70</v>
      </c>
      <c r="J9" s="915">
        <v>85</v>
      </c>
      <c r="K9" s="913">
        <v>78</v>
      </c>
      <c r="L9" s="913">
        <v>75</v>
      </c>
      <c r="M9" s="913">
        <v>76</v>
      </c>
      <c r="N9" s="913">
        <v>76</v>
      </c>
      <c r="O9" s="913">
        <v>78</v>
      </c>
      <c r="P9" s="913">
        <v>76</v>
      </c>
      <c r="Q9" s="913">
        <v>80</v>
      </c>
      <c r="R9" s="913">
        <v>82</v>
      </c>
      <c r="S9" s="913">
        <v>79</v>
      </c>
      <c r="T9" s="913">
        <v>76</v>
      </c>
      <c r="U9" s="913">
        <v>69</v>
      </c>
      <c r="V9" s="914">
        <v>75</v>
      </c>
      <c r="W9" s="899" t="s">
        <v>167</v>
      </c>
      <c r="X9" s="916">
        <v>79</v>
      </c>
      <c r="Y9" s="917">
        <v>57</v>
      </c>
      <c r="Z9" s="917">
        <v>61</v>
      </c>
      <c r="AA9" s="917">
        <v>77</v>
      </c>
      <c r="AB9" s="1103">
        <v>70</v>
      </c>
      <c r="AC9" s="918">
        <v>190</v>
      </c>
      <c r="AD9" s="919"/>
      <c r="AE9" s="870"/>
      <c r="AF9" s="870"/>
      <c r="AG9" s="870"/>
      <c r="AH9" s="870"/>
      <c r="AI9" s="920"/>
      <c r="AJ9" s="870"/>
      <c r="AK9" s="870"/>
      <c r="AL9" s="870"/>
      <c r="AM9" s="870"/>
      <c r="AN9" s="870"/>
      <c r="AO9" s="883"/>
      <c r="AP9" s="870"/>
      <c r="AQ9" s="870"/>
      <c r="AR9" s="870"/>
      <c r="AS9" s="870"/>
      <c r="AT9" s="870"/>
      <c r="AU9" s="870"/>
      <c r="AV9" s="870"/>
      <c r="AW9" s="870"/>
      <c r="AX9" s="921"/>
      <c r="AY9" s="870"/>
      <c r="AZ9" s="921"/>
      <c r="BA9" s="840"/>
      <c r="BB9" s="840"/>
      <c r="BC9" s="840"/>
      <c r="BD9" s="840"/>
      <c r="BE9" s="840"/>
      <c r="BF9" s="840"/>
      <c r="BG9" s="840"/>
      <c r="BH9" s="840"/>
      <c r="BI9" s="840"/>
      <c r="BJ9" s="840"/>
      <c r="BK9" s="840"/>
      <c r="BL9" s="840"/>
      <c r="BM9" s="840"/>
      <c r="BN9" s="922"/>
      <c r="BO9" s="922"/>
      <c r="BP9" s="922"/>
      <c r="BQ9" s="922"/>
      <c r="BR9" s="922"/>
      <c r="BS9" s="840"/>
      <c r="BT9" s="840"/>
      <c r="BU9" s="840"/>
      <c r="BV9" s="840"/>
      <c r="BW9" s="840"/>
      <c r="BX9" s="840"/>
      <c r="BY9" s="840"/>
      <c r="BZ9" s="840"/>
      <c r="CA9" s="840"/>
      <c r="CB9" s="840"/>
      <c r="CC9" s="923"/>
      <c r="CD9" s="870"/>
      <c r="CE9" s="870"/>
      <c r="CF9" s="870"/>
      <c r="CG9" s="870"/>
      <c r="CH9" s="870"/>
      <c r="CI9" s="870"/>
      <c r="CJ9" s="870"/>
      <c r="CK9" s="870"/>
      <c r="CL9" s="870"/>
      <c r="CM9" s="870"/>
      <c r="CN9" s="870"/>
      <c r="CO9" s="870"/>
      <c r="CP9" s="870"/>
      <c r="CQ9" s="871"/>
      <c r="CR9" s="868"/>
      <c r="CS9" s="868"/>
      <c r="CT9" s="868"/>
      <c r="CU9" s="868"/>
      <c r="CV9" s="868"/>
      <c r="CW9" s="868"/>
      <c r="CX9" s="868"/>
    </row>
    <row r="10" spans="1:102" ht="15.5">
      <c r="A10" s="885" t="s">
        <v>141</v>
      </c>
      <c r="B10" s="886" t="s">
        <v>114</v>
      </c>
      <c r="C10" s="887">
        <v>81</v>
      </c>
      <c r="D10" s="888">
        <v>79</v>
      </c>
      <c r="E10" s="888">
        <v>77</v>
      </c>
      <c r="F10" s="888">
        <v>78</v>
      </c>
      <c r="G10" s="888">
        <v>74</v>
      </c>
      <c r="H10" s="888">
        <v>72</v>
      </c>
      <c r="I10" s="889">
        <v>74</v>
      </c>
      <c r="J10" s="887">
        <v>88</v>
      </c>
      <c r="K10" s="888">
        <v>83</v>
      </c>
      <c r="L10" s="888">
        <v>80</v>
      </c>
      <c r="M10" s="888">
        <v>78</v>
      </c>
      <c r="N10" s="888">
        <v>74</v>
      </c>
      <c r="O10" s="888">
        <v>76</v>
      </c>
      <c r="P10" s="888">
        <v>80</v>
      </c>
      <c r="Q10" s="888">
        <v>80</v>
      </c>
      <c r="R10" s="888">
        <v>79</v>
      </c>
      <c r="S10" s="888">
        <v>77</v>
      </c>
      <c r="T10" s="888">
        <v>77</v>
      </c>
      <c r="U10" s="888">
        <v>76</v>
      </c>
      <c r="V10" s="889">
        <v>75</v>
      </c>
      <c r="W10" s="890">
        <v>62</v>
      </c>
      <c r="X10" s="891">
        <v>72</v>
      </c>
      <c r="Y10" s="892">
        <v>66</v>
      </c>
      <c r="Z10" s="892">
        <v>66</v>
      </c>
      <c r="AA10" s="892">
        <v>75</v>
      </c>
      <c r="AB10" s="1102">
        <v>79</v>
      </c>
      <c r="AC10" s="924">
        <v>900</v>
      </c>
      <c r="AD10" s="919"/>
      <c r="AE10" s="870"/>
      <c r="AF10" s="870"/>
      <c r="AG10" s="870"/>
      <c r="AH10" s="870"/>
      <c r="AI10" s="870"/>
      <c r="AJ10" s="870"/>
      <c r="AK10" s="870"/>
      <c r="AL10" s="870"/>
      <c r="AM10" s="870"/>
      <c r="AN10" s="870"/>
      <c r="AO10" s="883"/>
      <c r="AP10" s="870"/>
      <c r="AQ10" s="870"/>
      <c r="AR10" s="870"/>
      <c r="AS10" s="870"/>
      <c r="AT10" s="870"/>
      <c r="AU10" s="870"/>
      <c r="AV10" s="870"/>
      <c r="AW10" s="870"/>
      <c r="AX10" s="921"/>
      <c r="AY10" s="870"/>
      <c r="AZ10" s="921"/>
      <c r="BA10" s="840"/>
      <c r="BB10" s="840"/>
      <c r="BC10" s="840"/>
      <c r="BD10" s="840"/>
      <c r="BE10" s="840"/>
      <c r="BF10" s="840"/>
      <c r="BG10" s="840"/>
      <c r="BH10" s="840"/>
      <c r="BI10" s="840"/>
      <c r="BJ10" s="840"/>
      <c r="BK10" s="840"/>
      <c r="BL10" s="840"/>
      <c r="BM10" s="870"/>
      <c r="BN10" s="922"/>
      <c r="BO10" s="922"/>
      <c r="BP10" s="922"/>
      <c r="BQ10" s="922"/>
      <c r="BR10" s="922"/>
      <c r="BS10" s="925"/>
      <c r="BT10" s="925"/>
      <c r="BU10" s="925"/>
      <c r="BV10" s="925"/>
      <c r="BW10" s="925"/>
      <c r="BX10" s="925"/>
      <c r="BY10" s="925"/>
      <c r="BZ10" s="925"/>
      <c r="CA10" s="925"/>
      <c r="CB10" s="925"/>
      <c r="CC10" s="925"/>
      <c r="CD10" s="870"/>
      <c r="CE10" s="870"/>
      <c r="CF10" s="870"/>
      <c r="CG10" s="870"/>
      <c r="CH10" s="870"/>
      <c r="CI10" s="870"/>
      <c r="CJ10" s="870"/>
      <c r="CK10" s="870"/>
      <c r="CL10" s="870"/>
      <c r="CM10" s="870"/>
      <c r="CN10" s="870"/>
      <c r="CO10" s="870"/>
      <c r="CP10" s="870"/>
      <c r="CQ10" s="871"/>
      <c r="CR10" s="868"/>
      <c r="CS10" s="868"/>
      <c r="CT10" s="868"/>
      <c r="CU10" s="868"/>
      <c r="CV10" s="868"/>
      <c r="CW10" s="868"/>
      <c r="CX10" s="868"/>
    </row>
    <row r="11" spans="1:102" ht="15.5">
      <c r="A11" s="885" t="s">
        <v>141</v>
      </c>
      <c r="B11" s="886" t="s">
        <v>0</v>
      </c>
      <c r="C11" s="887">
        <v>80</v>
      </c>
      <c r="D11" s="888">
        <v>78</v>
      </c>
      <c r="E11" s="888">
        <v>79</v>
      </c>
      <c r="F11" s="888">
        <v>78</v>
      </c>
      <c r="G11" s="888">
        <v>77</v>
      </c>
      <c r="H11" s="888">
        <v>75</v>
      </c>
      <c r="I11" s="889">
        <v>76</v>
      </c>
      <c r="J11" s="887">
        <v>85</v>
      </c>
      <c r="K11" s="888">
        <v>80</v>
      </c>
      <c r="L11" s="888">
        <v>81</v>
      </c>
      <c r="M11" s="888">
        <v>80</v>
      </c>
      <c r="N11" s="888">
        <v>77</v>
      </c>
      <c r="O11" s="888">
        <v>77</v>
      </c>
      <c r="P11" s="888">
        <v>78</v>
      </c>
      <c r="Q11" s="888">
        <v>80</v>
      </c>
      <c r="R11" s="888">
        <v>80</v>
      </c>
      <c r="S11" s="888">
        <v>78</v>
      </c>
      <c r="T11" s="888">
        <v>77</v>
      </c>
      <c r="U11" s="888">
        <v>78</v>
      </c>
      <c r="V11" s="889">
        <v>78</v>
      </c>
      <c r="W11" s="890">
        <v>57</v>
      </c>
      <c r="X11" s="891">
        <v>67</v>
      </c>
      <c r="Y11" s="892">
        <v>62</v>
      </c>
      <c r="Z11" s="892">
        <v>65</v>
      </c>
      <c r="AA11" s="892">
        <v>75</v>
      </c>
      <c r="AB11" s="1102">
        <v>79</v>
      </c>
      <c r="AC11" s="924">
        <v>1470</v>
      </c>
      <c r="AD11" s="919"/>
      <c r="AE11" s="870"/>
      <c r="AF11" s="870"/>
      <c r="AG11" s="870"/>
      <c r="AH11" s="870"/>
      <c r="AI11" s="870"/>
      <c r="AJ11" s="870"/>
      <c r="AK11" s="870"/>
      <c r="AL11" s="870"/>
      <c r="AM11" s="870"/>
      <c r="AN11" s="870"/>
      <c r="AO11"/>
      <c r="AP11" s="870"/>
      <c r="AQ11" s="870"/>
      <c r="AR11" s="870"/>
      <c r="AS11" s="870"/>
      <c r="AT11" s="870"/>
      <c r="AU11" s="870"/>
      <c r="AV11" s="870"/>
      <c r="AW11" s="870"/>
      <c r="AX11" s="840"/>
      <c r="AY11" s="870"/>
      <c r="AZ11" s="921"/>
      <c r="BA11" s="840"/>
      <c r="BB11" s="840"/>
      <c r="BC11" s="840"/>
      <c r="BD11" s="840"/>
      <c r="BE11" s="840"/>
      <c r="BF11" s="840"/>
      <c r="BG11" s="840"/>
      <c r="BH11" s="840"/>
      <c r="BI11" s="840"/>
      <c r="BJ11" s="840"/>
      <c r="BK11" s="840"/>
      <c r="BL11" s="840"/>
      <c r="BM11" s="870"/>
      <c r="BN11" s="922"/>
      <c r="BO11" s="922"/>
      <c r="BP11" s="922"/>
      <c r="BQ11" s="922"/>
      <c r="BR11" s="922"/>
      <c r="BS11" s="925"/>
      <c r="BT11" s="925"/>
      <c r="BU11" s="925"/>
      <c r="BV11" s="925"/>
      <c r="BW11" s="925"/>
      <c r="BX11" s="925"/>
      <c r="BY11" s="925"/>
      <c r="BZ11" s="925"/>
      <c r="CA11" s="925"/>
      <c r="CB11" s="925"/>
      <c r="CC11" s="925"/>
      <c r="CD11" s="870"/>
      <c r="CE11" s="870"/>
      <c r="CF11" s="870"/>
      <c r="CG11" s="870"/>
      <c r="CH11" s="870"/>
      <c r="CI11" s="870"/>
      <c r="CJ11" s="870"/>
      <c r="CK11" s="870"/>
      <c r="CL11" s="870"/>
      <c r="CM11" s="870"/>
      <c r="CN11" s="870"/>
      <c r="CO11" s="870"/>
      <c r="CP11" s="870"/>
      <c r="CQ11" s="871"/>
      <c r="CR11" s="868"/>
      <c r="CS11" s="868"/>
      <c r="CT11" s="868"/>
      <c r="CU11" s="868"/>
      <c r="CV11" s="868"/>
      <c r="CW11" s="868"/>
      <c r="CX11" s="868"/>
    </row>
    <row r="12" spans="1:102" ht="15.5">
      <c r="A12" s="885" t="s">
        <v>141</v>
      </c>
      <c r="B12" s="926" t="s">
        <v>1</v>
      </c>
      <c r="C12" s="887">
        <v>80</v>
      </c>
      <c r="D12" s="888">
        <v>79</v>
      </c>
      <c r="E12" s="888">
        <v>79</v>
      </c>
      <c r="F12" s="888">
        <v>80</v>
      </c>
      <c r="G12" s="888">
        <v>76</v>
      </c>
      <c r="H12" s="888">
        <v>75</v>
      </c>
      <c r="I12" s="889">
        <v>77</v>
      </c>
      <c r="J12" s="887">
        <v>82</v>
      </c>
      <c r="K12" s="888">
        <v>83</v>
      </c>
      <c r="L12" s="888">
        <v>79</v>
      </c>
      <c r="M12" s="888">
        <v>80</v>
      </c>
      <c r="N12" s="888">
        <v>79</v>
      </c>
      <c r="O12" s="888">
        <v>78</v>
      </c>
      <c r="P12" s="888">
        <v>80</v>
      </c>
      <c r="Q12" s="888">
        <v>82</v>
      </c>
      <c r="R12" s="888">
        <v>82</v>
      </c>
      <c r="S12" s="888">
        <v>78</v>
      </c>
      <c r="T12" s="888">
        <v>78</v>
      </c>
      <c r="U12" s="888">
        <v>76</v>
      </c>
      <c r="V12" s="889">
        <v>78</v>
      </c>
      <c r="W12" s="890">
        <v>58</v>
      </c>
      <c r="X12" s="891">
        <v>72</v>
      </c>
      <c r="Y12" s="892">
        <v>65</v>
      </c>
      <c r="Z12" s="892">
        <v>67</v>
      </c>
      <c r="AA12" s="892">
        <v>76</v>
      </c>
      <c r="AB12" s="1102">
        <v>77</v>
      </c>
      <c r="AC12" s="924">
        <v>1310</v>
      </c>
      <c r="AD12" s="919"/>
      <c r="AE12" s="870"/>
      <c r="AF12" s="870"/>
      <c r="AG12" s="870"/>
      <c r="AH12" s="870"/>
      <c r="AI12" s="870"/>
      <c r="AJ12" s="870"/>
      <c r="AK12" s="870"/>
      <c r="AL12" s="870"/>
      <c r="AM12" s="870"/>
      <c r="AN12" s="870"/>
      <c r="AO12" s="883"/>
      <c r="AP12" s="870"/>
      <c r="AQ12" s="870"/>
      <c r="AR12" s="870"/>
      <c r="AS12" s="870"/>
      <c r="AT12" s="870"/>
      <c r="AU12" s="870"/>
      <c r="AV12" s="870"/>
      <c r="AW12" s="870"/>
      <c r="AX12" s="921"/>
      <c r="AY12" s="870"/>
      <c r="AZ12" s="921"/>
      <c r="BA12" s="840"/>
      <c r="BB12" s="840"/>
      <c r="BC12" s="840"/>
      <c r="BD12" s="840"/>
      <c r="BE12" s="840"/>
      <c r="BF12" s="840"/>
      <c r="BG12" s="840"/>
      <c r="BH12" s="840"/>
      <c r="BI12" s="840"/>
      <c r="BJ12" s="840"/>
      <c r="BK12" s="840"/>
      <c r="BL12" s="840"/>
      <c r="BM12" s="870"/>
      <c r="BN12" s="922"/>
      <c r="BO12" s="922"/>
      <c r="BP12" s="922"/>
      <c r="BQ12" s="922"/>
      <c r="BR12" s="922"/>
      <c r="BS12" s="927"/>
      <c r="BT12" s="927"/>
      <c r="BU12" s="927"/>
      <c r="BV12" s="927"/>
      <c r="BW12" s="927"/>
      <c r="BX12" s="927"/>
      <c r="BY12" s="927"/>
      <c r="BZ12" s="927"/>
      <c r="CA12" s="927"/>
      <c r="CB12" s="927"/>
      <c r="CC12" s="927"/>
      <c r="CD12" s="870"/>
      <c r="CE12" s="870"/>
      <c r="CF12" s="870"/>
      <c r="CG12" s="870"/>
      <c r="CH12" s="870"/>
      <c r="CI12" s="870"/>
      <c r="CJ12" s="870"/>
      <c r="CK12" s="870"/>
      <c r="CL12" s="870"/>
      <c r="CM12" s="870"/>
      <c r="CN12" s="870"/>
      <c r="CO12" s="870"/>
      <c r="CP12" s="870"/>
      <c r="CQ12" s="871"/>
      <c r="CR12" s="868"/>
      <c r="CS12" s="868"/>
      <c r="CT12" s="868"/>
      <c r="CU12" s="868"/>
      <c r="CV12" s="868"/>
      <c r="CW12" s="868"/>
      <c r="CX12" s="868"/>
    </row>
    <row r="13" spans="1:102" ht="15.5">
      <c r="A13" s="885" t="s">
        <v>141</v>
      </c>
      <c r="B13" s="886" t="s">
        <v>2</v>
      </c>
      <c r="C13" s="887">
        <v>76</v>
      </c>
      <c r="D13" s="888">
        <v>74</v>
      </c>
      <c r="E13" s="888">
        <v>73</v>
      </c>
      <c r="F13" s="888">
        <v>76</v>
      </c>
      <c r="G13" s="888">
        <v>72</v>
      </c>
      <c r="H13" s="888">
        <v>73</v>
      </c>
      <c r="I13" s="889">
        <v>73</v>
      </c>
      <c r="J13" s="887">
        <v>83</v>
      </c>
      <c r="K13" s="888">
        <v>81</v>
      </c>
      <c r="L13" s="888">
        <v>80</v>
      </c>
      <c r="M13" s="888">
        <v>75</v>
      </c>
      <c r="N13" s="888">
        <v>76</v>
      </c>
      <c r="O13" s="888">
        <v>75</v>
      </c>
      <c r="P13" s="888">
        <v>80</v>
      </c>
      <c r="Q13" s="888">
        <v>79</v>
      </c>
      <c r="R13" s="888">
        <v>76</v>
      </c>
      <c r="S13" s="888">
        <v>77</v>
      </c>
      <c r="T13" s="888">
        <v>75</v>
      </c>
      <c r="U13" s="888">
        <v>74</v>
      </c>
      <c r="V13" s="889">
        <v>76</v>
      </c>
      <c r="W13" s="890">
        <v>60</v>
      </c>
      <c r="X13" s="891">
        <v>70</v>
      </c>
      <c r="Y13" s="892">
        <v>61</v>
      </c>
      <c r="Z13" s="892">
        <v>68</v>
      </c>
      <c r="AA13" s="892">
        <v>75</v>
      </c>
      <c r="AB13" s="1102">
        <v>77</v>
      </c>
      <c r="AC13" s="924">
        <v>1450</v>
      </c>
      <c r="AD13" s="919"/>
      <c r="AE13" s="870"/>
      <c r="AF13" s="870"/>
      <c r="AG13" s="870"/>
      <c r="AH13" s="870"/>
      <c r="AI13" s="870"/>
      <c r="AJ13" s="870"/>
      <c r="AK13" s="870"/>
      <c r="AL13" s="870"/>
      <c r="AM13" s="870"/>
      <c r="AN13" s="870"/>
      <c r="AO13" s="883"/>
      <c r="AP13" s="870"/>
      <c r="AQ13" s="870"/>
      <c r="AR13" s="870"/>
      <c r="AS13" s="870"/>
      <c r="AT13" s="870"/>
      <c r="AU13" s="870"/>
      <c r="AV13" s="870"/>
      <c r="AW13" s="870"/>
      <c r="AX13" s="921"/>
      <c r="AY13" s="870"/>
      <c r="AZ13" s="921"/>
      <c r="BA13" s="840"/>
      <c r="BB13" s="840"/>
      <c r="BC13" s="840"/>
      <c r="BD13" s="840"/>
      <c r="BE13" s="840"/>
      <c r="BF13" s="840"/>
      <c r="BG13" s="840"/>
      <c r="BH13" s="840"/>
      <c r="BI13" s="840"/>
      <c r="BJ13" s="840"/>
      <c r="BK13" s="840"/>
      <c r="BL13" s="840"/>
      <c r="BM13" s="870"/>
      <c r="BN13" s="922"/>
      <c r="BO13" s="922"/>
      <c r="BP13" s="922"/>
      <c r="BQ13" s="922"/>
      <c r="BR13" s="922"/>
      <c r="BS13" s="927"/>
      <c r="BT13" s="927"/>
      <c r="BU13" s="927"/>
      <c r="BV13" s="927"/>
      <c r="BW13" s="927"/>
      <c r="BX13" s="927"/>
      <c r="BY13" s="927"/>
      <c r="BZ13" s="927"/>
      <c r="CA13" s="927"/>
      <c r="CB13" s="927"/>
      <c r="CC13" s="927"/>
      <c r="CD13" s="870"/>
      <c r="CE13" s="870"/>
      <c r="CF13" s="870"/>
      <c r="CG13" s="870"/>
      <c r="CH13" s="870"/>
      <c r="CI13" s="870"/>
      <c r="CJ13" s="870"/>
      <c r="CK13" s="870"/>
      <c r="CL13" s="870"/>
      <c r="CM13" s="870"/>
      <c r="CN13" s="870"/>
      <c r="CO13" s="870"/>
      <c r="CP13" s="870"/>
      <c r="CQ13" s="871"/>
      <c r="CR13" s="868"/>
      <c r="CS13" s="868"/>
      <c r="CT13" s="868"/>
      <c r="CU13" s="868"/>
      <c r="CV13" s="868"/>
      <c r="CW13" s="868"/>
      <c r="CX13" s="868"/>
    </row>
    <row r="14" spans="1:102" ht="15.5">
      <c r="A14" s="885" t="s">
        <v>141</v>
      </c>
      <c r="B14" s="886" t="s">
        <v>3</v>
      </c>
      <c r="C14" s="887">
        <v>67</v>
      </c>
      <c r="D14" s="888">
        <v>64</v>
      </c>
      <c r="E14" s="888">
        <v>65</v>
      </c>
      <c r="F14" s="888">
        <v>65</v>
      </c>
      <c r="G14" s="888">
        <v>63</v>
      </c>
      <c r="H14" s="888">
        <v>62</v>
      </c>
      <c r="I14" s="889">
        <v>64</v>
      </c>
      <c r="J14" s="887">
        <v>77</v>
      </c>
      <c r="K14" s="888">
        <v>75</v>
      </c>
      <c r="L14" s="888">
        <v>77</v>
      </c>
      <c r="M14" s="888">
        <v>71</v>
      </c>
      <c r="N14" s="888">
        <v>70</v>
      </c>
      <c r="O14" s="888">
        <v>72</v>
      </c>
      <c r="P14" s="888">
        <v>74</v>
      </c>
      <c r="Q14" s="888">
        <v>76</v>
      </c>
      <c r="R14" s="888">
        <v>75</v>
      </c>
      <c r="S14" s="888">
        <v>75</v>
      </c>
      <c r="T14" s="888">
        <v>72</v>
      </c>
      <c r="U14" s="888">
        <v>72</v>
      </c>
      <c r="V14" s="889">
        <v>72</v>
      </c>
      <c r="W14" s="890">
        <v>54</v>
      </c>
      <c r="X14" s="891">
        <v>71</v>
      </c>
      <c r="Y14" s="892">
        <v>62</v>
      </c>
      <c r="Z14" s="892">
        <v>64</v>
      </c>
      <c r="AA14" s="892">
        <v>72</v>
      </c>
      <c r="AB14" s="1102">
        <v>73</v>
      </c>
      <c r="AC14" s="924">
        <v>1820</v>
      </c>
      <c r="AD14" s="919"/>
      <c r="AE14" s="870"/>
      <c r="AF14" s="870"/>
      <c r="AG14" s="870"/>
      <c r="AH14" s="870"/>
      <c r="AI14" s="870"/>
      <c r="AJ14" s="870"/>
      <c r="AK14" s="921"/>
      <c r="AL14" s="870"/>
      <c r="AM14" s="921"/>
      <c r="AN14" s="840"/>
      <c r="AO14" s="840"/>
      <c r="AP14" s="840"/>
      <c r="AQ14" s="840"/>
      <c r="AR14" s="840"/>
      <c r="AS14" s="840"/>
      <c r="AT14" s="840"/>
      <c r="AU14" s="840"/>
      <c r="AV14" s="840"/>
      <c r="AW14" s="840"/>
      <c r="AX14" s="840"/>
      <c r="AY14" s="840"/>
      <c r="AZ14" s="870"/>
      <c r="BA14" s="922"/>
      <c r="BB14" s="922"/>
      <c r="BC14" s="922"/>
      <c r="BD14" s="922"/>
      <c r="BE14" s="922"/>
      <c r="BF14" s="928"/>
      <c r="BG14" s="928"/>
      <c r="BH14" s="928"/>
      <c r="BI14" s="928"/>
      <c r="BJ14" s="928"/>
      <c r="BK14" s="928"/>
      <c r="BL14" s="928"/>
      <c r="BM14" s="928"/>
      <c r="BN14" s="928"/>
      <c r="BO14" s="928"/>
      <c r="BP14" s="928"/>
      <c r="BQ14" s="870"/>
      <c r="BR14" s="870"/>
      <c r="BS14" s="870"/>
      <c r="BT14" s="870"/>
      <c r="BU14" s="870"/>
      <c r="BV14" s="870"/>
      <c r="BW14" s="870"/>
      <c r="BX14" s="870"/>
      <c r="BY14" s="870"/>
      <c r="BZ14" s="870"/>
      <c r="CA14" s="870"/>
      <c r="CB14" s="870"/>
      <c r="CC14" s="870"/>
      <c r="CD14" s="870"/>
      <c r="CE14" s="870"/>
      <c r="CF14" s="870"/>
      <c r="CG14" s="870"/>
      <c r="CH14" s="870"/>
      <c r="CI14" s="870"/>
      <c r="CJ14" s="870"/>
      <c r="CK14" s="870"/>
      <c r="CL14" s="840"/>
      <c r="CM14" s="840"/>
      <c r="CN14" s="840"/>
      <c r="CO14" s="840"/>
      <c r="CP14" s="840"/>
      <c r="CQ14" s="839"/>
    </row>
    <row r="15" spans="1:102" ht="15.5">
      <c r="A15" s="885" t="s">
        <v>141</v>
      </c>
      <c r="B15" s="926" t="s">
        <v>4</v>
      </c>
      <c r="C15" s="887">
        <v>57</v>
      </c>
      <c r="D15" s="888">
        <v>57</v>
      </c>
      <c r="E15" s="888">
        <v>55</v>
      </c>
      <c r="F15" s="888">
        <v>52</v>
      </c>
      <c r="G15" s="888">
        <v>55</v>
      </c>
      <c r="H15" s="888">
        <v>55</v>
      </c>
      <c r="I15" s="889">
        <v>55</v>
      </c>
      <c r="J15" s="887">
        <v>66</v>
      </c>
      <c r="K15" s="888">
        <v>69</v>
      </c>
      <c r="L15" s="888">
        <v>65</v>
      </c>
      <c r="M15" s="888">
        <v>63</v>
      </c>
      <c r="N15" s="888">
        <v>64</v>
      </c>
      <c r="O15" s="888">
        <v>64</v>
      </c>
      <c r="P15" s="888">
        <v>64</v>
      </c>
      <c r="Q15" s="888">
        <v>68</v>
      </c>
      <c r="R15" s="888">
        <v>68</v>
      </c>
      <c r="S15" s="888">
        <v>65</v>
      </c>
      <c r="T15" s="888">
        <v>67</v>
      </c>
      <c r="U15" s="888">
        <v>65</v>
      </c>
      <c r="V15" s="889">
        <v>67</v>
      </c>
      <c r="W15" s="890">
        <v>45</v>
      </c>
      <c r="X15" s="891">
        <v>63</v>
      </c>
      <c r="Y15" s="892">
        <v>55</v>
      </c>
      <c r="Z15" s="892">
        <v>61</v>
      </c>
      <c r="AA15" s="892">
        <v>68</v>
      </c>
      <c r="AB15" s="1102">
        <v>67</v>
      </c>
      <c r="AC15" s="924">
        <v>1650</v>
      </c>
      <c r="AD15" s="919"/>
      <c r="AE15" s="870"/>
      <c r="AF15" s="870"/>
      <c r="AG15" s="870"/>
      <c r="AH15" s="870"/>
      <c r="AI15" s="870"/>
      <c r="AJ15" s="870"/>
      <c r="AK15" s="921"/>
      <c r="AL15" s="870"/>
      <c r="AM15" s="921"/>
      <c r="AN15" s="840"/>
      <c r="AO15" s="840"/>
      <c r="AP15" s="840"/>
      <c r="AQ15" s="840"/>
      <c r="AR15" s="840"/>
      <c r="AS15" s="840"/>
      <c r="AT15" s="840"/>
      <c r="AU15" s="840"/>
      <c r="AV15" s="840"/>
      <c r="AW15" s="840"/>
      <c r="AX15" s="840"/>
      <c r="AY15" s="840"/>
      <c r="AZ15" s="870"/>
      <c r="BA15" s="922"/>
      <c r="BB15" s="922"/>
      <c r="BC15" s="922"/>
      <c r="BD15" s="922"/>
      <c r="BE15" s="922"/>
      <c r="BF15" s="928"/>
      <c r="BG15" s="928"/>
      <c r="BH15" s="928"/>
      <c r="BI15" s="928"/>
      <c r="BJ15" s="928"/>
      <c r="BK15" s="928"/>
      <c r="BL15" s="928"/>
      <c r="BM15" s="928"/>
      <c r="BN15" s="928"/>
      <c r="BO15" s="928"/>
      <c r="BP15" s="928"/>
      <c r="BQ15" s="870"/>
      <c r="BR15" s="870"/>
      <c r="BS15" s="870"/>
      <c r="BT15" s="870"/>
      <c r="BU15" s="870"/>
      <c r="BV15" s="870"/>
      <c r="BW15" s="870"/>
      <c r="BX15" s="870"/>
      <c r="BY15" s="870"/>
      <c r="BZ15" s="870"/>
      <c r="CA15" s="870"/>
      <c r="CB15" s="870"/>
      <c r="CC15" s="870"/>
      <c r="CD15" s="870"/>
      <c r="CE15" s="870"/>
      <c r="CF15" s="870"/>
      <c r="CG15" s="870"/>
      <c r="CH15" s="870"/>
      <c r="CI15" s="870"/>
      <c r="CJ15" s="870"/>
      <c r="CK15" s="870"/>
      <c r="CL15" s="840"/>
      <c r="CM15" s="840"/>
      <c r="CN15" s="840"/>
      <c r="CO15" s="840"/>
      <c r="CP15" s="840"/>
      <c r="CQ15" s="839"/>
    </row>
    <row r="16" spans="1:102" ht="15.5">
      <c r="A16" s="894" t="s">
        <v>141</v>
      </c>
      <c r="B16" s="929" t="s">
        <v>5</v>
      </c>
      <c r="C16" s="896">
        <v>39</v>
      </c>
      <c r="D16" s="896">
        <v>41</v>
      </c>
      <c r="E16" s="896">
        <v>37</v>
      </c>
      <c r="F16" s="896">
        <v>40</v>
      </c>
      <c r="G16" s="896">
        <v>40</v>
      </c>
      <c r="H16" s="896">
        <v>36</v>
      </c>
      <c r="I16" s="930">
        <v>38</v>
      </c>
      <c r="J16" s="931">
        <v>51</v>
      </c>
      <c r="K16" s="896">
        <v>55</v>
      </c>
      <c r="L16" s="896">
        <v>51</v>
      </c>
      <c r="M16" s="896">
        <v>39</v>
      </c>
      <c r="N16" s="896">
        <v>49</v>
      </c>
      <c r="O16" s="896">
        <v>40</v>
      </c>
      <c r="P16" s="896">
        <v>47</v>
      </c>
      <c r="Q16" s="896">
        <v>46</v>
      </c>
      <c r="R16" s="896">
        <v>51</v>
      </c>
      <c r="S16" s="896">
        <v>51</v>
      </c>
      <c r="T16" s="896">
        <v>46</v>
      </c>
      <c r="U16" s="896">
        <v>51</v>
      </c>
      <c r="V16" s="930">
        <v>50</v>
      </c>
      <c r="W16" s="932">
        <v>22</v>
      </c>
      <c r="X16" s="933">
        <v>49</v>
      </c>
      <c r="Y16" s="934">
        <v>44</v>
      </c>
      <c r="Z16" s="934">
        <v>44</v>
      </c>
      <c r="AA16" s="934">
        <v>54</v>
      </c>
      <c r="AB16" s="1104">
        <v>55</v>
      </c>
      <c r="AC16" s="935">
        <v>930</v>
      </c>
      <c r="AD16" s="919"/>
      <c r="AE16" s="840"/>
      <c r="AF16" s="921"/>
      <c r="AG16" s="921"/>
      <c r="AH16" s="921"/>
      <c r="AI16" s="921"/>
      <c r="AJ16" s="921"/>
      <c r="AK16" s="921"/>
      <c r="AL16" s="921"/>
      <c r="AM16" s="921"/>
      <c r="AN16" s="921"/>
      <c r="AO16" s="921"/>
      <c r="AP16" s="921"/>
      <c r="AQ16" s="840"/>
      <c r="AR16" s="840"/>
      <c r="AS16" s="840"/>
      <c r="AT16" s="840"/>
      <c r="AU16" s="840"/>
      <c r="AV16" s="840"/>
      <c r="AW16" s="840"/>
      <c r="AX16" s="840"/>
      <c r="AY16" s="840"/>
      <c r="AZ16" s="870"/>
      <c r="BA16" s="922"/>
      <c r="BB16" s="922"/>
      <c r="BC16" s="922"/>
      <c r="BD16" s="922"/>
      <c r="BE16" s="922"/>
      <c r="BF16" s="925"/>
      <c r="BG16" s="925"/>
      <c r="BH16" s="925"/>
      <c r="BI16" s="925"/>
      <c r="BJ16" s="925"/>
      <c r="BK16" s="925"/>
      <c r="BL16" s="925"/>
      <c r="BM16" s="925"/>
      <c r="BN16" s="925"/>
      <c r="BO16" s="925"/>
      <c r="BP16" s="925"/>
      <c r="BQ16" s="870"/>
      <c r="BR16" s="870"/>
      <c r="BS16" s="870"/>
      <c r="BT16" s="870"/>
      <c r="BU16" s="870"/>
      <c r="BV16" s="870"/>
      <c r="BW16" s="870"/>
      <c r="BX16" s="870"/>
      <c r="BY16" s="870"/>
      <c r="BZ16" s="870"/>
      <c r="CA16" s="870"/>
      <c r="CB16" s="870"/>
      <c r="CC16" s="870"/>
      <c r="CD16" s="870"/>
      <c r="CE16" s="870"/>
      <c r="CF16" s="870"/>
      <c r="CG16" s="870"/>
      <c r="CH16" s="870"/>
      <c r="CI16" s="870"/>
      <c r="CJ16" s="870"/>
      <c r="CK16" s="870"/>
      <c r="CL16" s="840"/>
      <c r="CM16" s="840"/>
      <c r="CN16" s="840"/>
      <c r="CO16" s="840"/>
      <c r="CP16" s="840"/>
      <c r="CQ16" s="839"/>
    </row>
    <row r="17" spans="1:112" s="836" customFormat="1" ht="17.25" customHeight="1">
      <c r="A17" s="911" t="s">
        <v>183</v>
      </c>
      <c r="B17" s="912" t="s">
        <v>171</v>
      </c>
      <c r="C17" s="913" t="s">
        <v>345</v>
      </c>
      <c r="D17" s="913" t="s">
        <v>345</v>
      </c>
      <c r="E17" s="913" t="s">
        <v>345</v>
      </c>
      <c r="F17" s="913" t="s">
        <v>345</v>
      </c>
      <c r="G17" s="913" t="s">
        <v>345</v>
      </c>
      <c r="H17" s="913" t="s">
        <v>345</v>
      </c>
      <c r="I17" s="914" t="s">
        <v>345</v>
      </c>
      <c r="J17" s="915" t="s">
        <v>345</v>
      </c>
      <c r="K17" s="913" t="s">
        <v>345</v>
      </c>
      <c r="L17" s="913" t="s">
        <v>345</v>
      </c>
      <c r="M17" s="936" t="s">
        <v>345</v>
      </c>
      <c r="N17" s="936" t="s">
        <v>345</v>
      </c>
      <c r="O17" s="936" t="s">
        <v>345</v>
      </c>
      <c r="P17" s="936">
        <v>75</v>
      </c>
      <c r="Q17" s="936">
        <v>77</v>
      </c>
      <c r="R17" s="936">
        <v>76</v>
      </c>
      <c r="S17" s="936">
        <v>74</v>
      </c>
      <c r="T17" s="936">
        <v>72</v>
      </c>
      <c r="U17" s="936">
        <v>73</v>
      </c>
      <c r="V17" s="914">
        <v>74</v>
      </c>
      <c r="W17" s="936">
        <v>55</v>
      </c>
      <c r="X17" s="937">
        <v>70</v>
      </c>
      <c r="Y17" s="927">
        <v>62</v>
      </c>
      <c r="Z17" s="927">
        <v>65</v>
      </c>
      <c r="AA17" s="927">
        <v>73</v>
      </c>
      <c r="AB17" s="1105">
        <v>75</v>
      </c>
      <c r="AC17" s="938">
        <v>7360</v>
      </c>
      <c r="AD17" s="939"/>
      <c r="AE17" s="840"/>
      <c r="AF17" s="883"/>
      <c r="AG17" s="883"/>
      <c r="AH17" s="883"/>
      <c r="AI17" s="883"/>
      <c r="AJ17" s="883"/>
      <c r="AK17" s="883"/>
      <c r="AL17" s="883"/>
      <c r="AM17" s="883"/>
      <c r="AN17" s="883"/>
      <c r="AO17" s="883"/>
      <c r="AP17" s="883"/>
      <c r="AQ17" s="840"/>
      <c r="AR17" s="840"/>
      <c r="AS17" s="840"/>
      <c r="AT17" s="840"/>
      <c r="AU17" s="840"/>
      <c r="AV17" s="840"/>
      <c r="AW17" s="840"/>
      <c r="AX17" s="840"/>
      <c r="AY17" s="840"/>
      <c r="AZ17" s="870"/>
      <c r="BA17" s="922"/>
      <c r="BB17" s="922"/>
      <c r="BC17" s="922"/>
      <c r="BD17" s="922"/>
      <c r="BE17" s="922"/>
      <c r="BF17" s="922"/>
      <c r="BG17" s="922"/>
      <c r="BH17" s="922"/>
      <c r="BI17" s="922"/>
      <c r="BJ17" s="922"/>
      <c r="BK17" s="922"/>
      <c r="BL17" s="922"/>
      <c r="BM17" s="922"/>
      <c r="BN17" s="922"/>
      <c r="BO17" s="922"/>
      <c r="BP17" s="922"/>
      <c r="BQ17" s="922"/>
      <c r="BR17" s="922"/>
      <c r="BS17" s="870"/>
      <c r="BT17" s="870"/>
      <c r="BU17" s="870"/>
      <c r="BV17" s="870"/>
      <c r="BW17" s="870"/>
      <c r="BX17" s="870"/>
      <c r="BY17" s="870"/>
      <c r="BZ17" s="870"/>
      <c r="CA17" s="870"/>
      <c r="CB17" s="870"/>
      <c r="CC17" s="870"/>
      <c r="CD17" s="870"/>
      <c r="CE17" s="870"/>
      <c r="CF17" s="870"/>
      <c r="CG17" s="870"/>
      <c r="CH17" s="870"/>
      <c r="CI17" s="870"/>
      <c r="CJ17" s="870"/>
      <c r="CK17" s="870"/>
      <c r="CL17" s="840"/>
      <c r="CM17" s="840"/>
      <c r="CN17" s="840"/>
      <c r="CO17" s="840"/>
      <c r="CP17" s="840"/>
      <c r="CQ17" s="843"/>
    </row>
    <row r="18" spans="1:112" s="836" customFormat="1" ht="17.25" customHeight="1">
      <c r="A18" s="885" t="s">
        <v>183</v>
      </c>
      <c r="B18" s="886" t="s">
        <v>172</v>
      </c>
      <c r="C18" s="887" t="s">
        <v>345</v>
      </c>
      <c r="D18" s="888" t="s">
        <v>345</v>
      </c>
      <c r="E18" s="888" t="s">
        <v>345</v>
      </c>
      <c r="F18" s="888" t="s">
        <v>345</v>
      </c>
      <c r="G18" s="888" t="s">
        <v>345</v>
      </c>
      <c r="H18" s="888" t="s">
        <v>345</v>
      </c>
      <c r="I18" s="889" t="s">
        <v>345</v>
      </c>
      <c r="J18" s="887" t="s">
        <v>345</v>
      </c>
      <c r="K18" s="888" t="s">
        <v>345</v>
      </c>
      <c r="L18" s="888" t="s">
        <v>345</v>
      </c>
      <c r="M18" s="888" t="s">
        <v>345</v>
      </c>
      <c r="N18" s="888" t="s">
        <v>345</v>
      </c>
      <c r="O18" s="888" t="s">
        <v>345</v>
      </c>
      <c r="P18" s="888">
        <v>77</v>
      </c>
      <c r="Q18" s="888">
        <v>79</v>
      </c>
      <c r="R18" s="888">
        <v>81</v>
      </c>
      <c r="S18" s="888">
        <v>81</v>
      </c>
      <c r="T18" s="888">
        <v>78</v>
      </c>
      <c r="U18" s="888">
        <v>75</v>
      </c>
      <c r="V18" s="889">
        <v>76</v>
      </c>
      <c r="W18" s="888">
        <v>56</v>
      </c>
      <c r="X18" s="889">
        <v>70</v>
      </c>
      <c r="Y18" s="892">
        <v>64</v>
      </c>
      <c r="Z18" s="892">
        <v>66</v>
      </c>
      <c r="AA18" s="892">
        <v>74</v>
      </c>
      <c r="AB18" s="1102">
        <v>77</v>
      </c>
      <c r="AC18" s="924">
        <v>1190</v>
      </c>
      <c r="AD18" s="939"/>
      <c r="AE18" s="840"/>
      <c r="AF18" s="940"/>
      <c r="AG18" s="940"/>
      <c r="AH18" s="940"/>
      <c r="AI18" s="940"/>
      <c r="AJ18" s="940"/>
      <c r="AK18" s="940"/>
      <c r="AL18" s="940"/>
      <c r="AM18" s="940"/>
      <c r="AN18" s="940"/>
      <c r="AO18" s="940"/>
      <c r="AP18" s="940"/>
      <c r="AQ18" s="840"/>
      <c r="AR18" s="840"/>
      <c r="AS18" s="840"/>
      <c r="AT18" s="840"/>
      <c r="AU18" s="840"/>
      <c r="AV18" s="840"/>
      <c r="AW18" s="840"/>
      <c r="AX18" s="840"/>
      <c r="AY18" s="840"/>
      <c r="AZ18" s="870"/>
      <c r="BA18" s="922"/>
      <c r="BB18" s="922"/>
      <c r="BC18" s="922"/>
      <c r="BD18" s="922"/>
      <c r="BE18" s="922"/>
      <c r="BF18" s="922"/>
      <c r="BG18" s="922"/>
      <c r="BH18" s="922"/>
      <c r="BI18" s="922"/>
      <c r="BJ18" s="922"/>
      <c r="BK18" s="922"/>
      <c r="BL18" s="922"/>
      <c r="BM18" s="922"/>
      <c r="BN18" s="922"/>
      <c r="BO18" s="922"/>
      <c r="BP18" s="922"/>
      <c r="BQ18" s="922"/>
      <c r="BR18" s="922"/>
      <c r="BS18" s="870"/>
      <c r="BT18" s="870"/>
      <c r="BU18" s="870"/>
      <c r="BV18" s="870"/>
      <c r="BW18" s="870"/>
      <c r="BX18" s="870"/>
      <c r="BY18" s="870"/>
      <c r="BZ18" s="870"/>
      <c r="CA18" s="870"/>
      <c r="CB18" s="870"/>
      <c r="CC18" s="870"/>
      <c r="CD18" s="870"/>
      <c r="CE18" s="870"/>
      <c r="CF18" s="870"/>
      <c r="CG18" s="870"/>
      <c r="CH18" s="870"/>
      <c r="CI18" s="870"/>
      <c r="CJ18" s="870"/>
      <c r="CK18" s="870"/>
      <c r="CL18" s="840"/>
      <c r="CM18" s="840"/>
      <c r="CN18" s="840"/>
      <c r="CO18" s="840"/>
      <c r="CP18" s="840"/>
      <c r="CQ18" s="843"/>
    </row>
    <row r="19" spans="1:112" s="836" customFormat="1" ht="17.25" customHeight="1">
      <c r="A19" s="885" t="s">
        <v>183</v>
      </c>
      <c r="B19" s="886" t="s">
        <v>173</v>
      </c>
      <c r="C19" s="887" t="s">
        <v>345</v>
      </c>
      <c r="D19" s="888" t="s">
        <v>345</v>
      </c>
      <c r="E19" s="888" t="s">
        <v>345</v>
      </c>
      <c r="F19" s="888" t="s">
        <v>345</v>
      </c>
      <c r="G19" s="888" t="s">
        <v>345</v>
      </c>
      <c r="H19" s="888" t="s">
        <v>345</v>
      </c>
      <c r="I19" s="889" t="s">
        <v>345</v>
      </c>
      <c r="J19" s="887" t="s">
        <v>345</v>
      </c>
      <c r="K19" s="888" t="s">
        <v>345</v>
      </c>
      <c r="L19" s="888" t="s">
        <v>345</v>
      </c>
      <c r="M19" s="888" t="s">
        <v>345</v>
      </c>
      <c r="N19" s="888" t="s">
        <v>345</v>
      </c>
      <c r="O19" s="888" t="s">
        <v>345</v>
      </c>
      <c r="P19" s="941">
        <v>80</v>
      </c>
      <c r="Q19" s="941">
        <v>84</v>
      </c>
      <c r="R19" s="941">
        <v>75</v>
      </c>
      <c r="S19" s="941">
        <v>77</v>
      </c>
      <c r="T19" s="941">
        <v>77</v>
      </c>
      <c r="U19" s="941">
        <v>85</v>
      </c>
      <c r="V19" s="942">
        <v>75</v>
      </c>
      <c r="W19" s="941">
        <v>76</v>
      </c>
      <c r="X19" s="942">
        <v>82</v>
      </c>
      <c r="Y19" s="892">
        <v>49</v>
      </c>
      <c r="Z19" s="892">
        <v>68</v>
      </c>
      <c r="AA19" s="892">
        <v>74</v>
      </c>
      <c r="AB19" s="1102">
        <v>80</v>
      </c>
      <c r="AC19" s="924">
        <v>80</v>
      </c>
      <c r="AD19" s="939"/>
      <c r="AE19" s="840"/>
      <c r="AF19" s="940"/>
      <c r="AG19" s="940"/>
      <c r="AH19" s="940"/>
      <c r="AI19" s="940"/>
      <c r="AJ19" s="940"/>
      <c r="AK19" s="940"/>
      <c r="AL19" s="940"/>
      <c r="AM19" s="940"/>
      <c r="AN19" s="940"/>
      <c r="AO19" s="940"/>
      <c r="AP19" s="940"/>
      <c r="AQ19" s="840"/>
      <c r="AR19" s="840"/>
      <c r="AS19" s="840"/>
      <c r="AT19" s="840"/>
      <c r="AU19" s="840"/>
      <c r="AV19" s="840"/>
      <c r="AW19" s="840"/>
      <c r="AX19" s="840"/>
      <c r="AY19" s="840"/>
      <c r="AZ19" s="870"/>
      <c r="BA19" s="922"/>
      <c r="BB19" s="922"/>
      <c r="BC19" s="922"/>
      <c r="BD19" s="922"/>
      <c r="BE19" s="922"/>
      <c r="BF19" s="922"/>
      <c r="BG19" s="922"/>
      <c r="BH19" s="922"/>
      <c r="BI19" s="922"/>
      <c r="BJ19" s="922"/>
      <c r="BK19" s="922"/>
      <c r="BL19" s="922"/>
      <c r="BM19" s="922"/>
      <c r="BN19" s="922"/>
      <c r="BO19" s="922"/>
      <c r="BP19" s="922"/>
      <c r="BQ19" s="922"/>
      <c r="BR19" s="922"/>
      <c r="BS19" s="870"/>
      <c r="BT19" s="870"/>
      <c r="BU19" s="870"/>
      <c r="BV19" s="870"/>
      <c r="BW19" s="870"/>
      <c r="BX19" s="870"/>
      <c r="BY19" s="870"/>
      <c r="BZ19" s="870"/>
      <c r="CA19" s="870"/>
      <c r="CB19" s="870"/>
      <c r="CC19" s="870"/>
      <c r="CD19" s="870"/>
      <c r="CE19" s="870"/>
      <c r="CF19" s="870"/>
      <c r="CG19" s="870"/>
      <c r="CH19" s="870"/>
      <c r="CI19" s="870"/>
      <c r="CJ19" s="870"/>
      <c r="CK19" s="870"/>
      <c r="CL19" s="840"/>
      <c r="CM19" s="840"/>
      <c r="CN19" s="840"/>
      <c r="CO19" s="840"/>
      <c r="CP19" s="840"/>
      <c r="CQ19" s="843"/>
    </row>
    <row r="20" spans="1:112" s="836" customFormat="1" ht="17.25" customHeight="1">
      <c r="A20" s="885" t="s">
        <v>183</v>
      </c>
      <c r="B20" s="926" t="s">
        <v>175</v>
      </c>
      <c r="C20" s="887" t="s">
        <v>345</v>
      </c>
      <c r="D20" s="888" t="s">
        <v>345</v>
      </c>
      <c r="E20" s="888" t="s">
        <v>345</v>
      </c>
      <c r="F20" s="888" t="s">
        <v>345</v>
      </c>
      <c r="G20" s="888" t="s">
        <v>345</v>
      </c>
      <c r="H20" s="888" t="s">
        <v>345</v>
      </c>
      <c r="I20" s="889" t="s">
        <v>345</v>
      </c>
      <c r="J20" s="887" t="s">
        <v>345</v>
      </c>
      <c r="K20" s="888" t="s">
        <v>345</v>
      </c>
      <c r="L20" s="888" t="s">
        <v>345</v>
      </c>
      <c r="M20" s="888" t="s">
        <v>345</v>
      </c>
      <c r="N20" s="888" t="s">
        <v>345</v>
      </c>
      <c r="O20" s="888" t="s">
        <v>345</v>
      </c>
      <c r="P20" s="941">
        <v>80</v>
      </c>
      <c r="Q20" s="941">
        <v>73</v>
      </c>
      <c r="R20" s="941">
        <v>78</v>
      </c>
      <c r="S20" s="941">
        <v>86</v>
      </c>
      <c r="T20" s="941">
        <v>76</v>
      </c>
      <c r="U20" s="941">
        <v>66</v>
      </c>
      <c r="V20" s="942">
        <v>63</v>
      </c>
      <c r="W20" s="941">
        <v>39</v>
      </c>
      <c r="X20" s="942">
        <v>60</v>
      </c>
      <c r="Y20" s="892">
        <v>45</v>
      </c>
      <c r="Z20" s="892">
        <v>64</v>
      </c>
      <c r="AA20" s="892">
        <v>73</v>
      </c>
      <c r="AB20" s="1102">
        <v>77</v>
      </c>
      <c r="AC20" s="924">
        <v>100</v>
      </c>
      <c r="AD20" s="939"/>
      <c r="AE20" s="840"/>
      <c r="AF20" s="940"/>
      <c r="AG20" s="940"/>
      <c r="AH20" s="940"/>
      <c r="AI20" s="940"/>
      <c r="AJ20" s="940"/>
      <c r="AK20" s="940"/>
      <c r="AL20" s="940"/>
      <c r="AM20" s="940"/>
      <c r="AN20" s="940"/>
      <c r="AO20" s="940"/>
      <c r="AP20" s="940"/>
      <c r="AQ20" s="840"/>
      <c r="AR20" s="840"/>
      <c r="AS20" s="840"/>
      <c r="AT20" s="840"/>
      <c r="AU20" s="840"/>
      <c r="AV20" s="840"/>
      <c r="AW20" s="840"/>
      <c r="AX20" s="840"/>
      <c r="AY20" s="840"/>
      <c r="AZ20" s="870"/>
      <c r="BA20" s="922"/>
      <c r="BB20" s="922"/>
      <c r="BC20" s="922"/>
      <c r="BD20" s="922"/>
      <c r="BE20" s="922"/>
      <c r="BF20" s="922"/>
      <c r="BG20" s="922"/>
      <c r="BH20" s="922"/>
      <c r="BI20" s="922"/>
      <c r="BJ20" s="922"/>
      <c r="BK20" s="922"/>
      <c r="BL20" s="922"/>
      <c r="BM20" s="922"/>
      <c r="BN20" s="922"/>
      <c r="BO20" s="922"/>
      <c r="BP20" s="922"/>
      <c r="BQ20" s="922"/>
      <c r="BR20" s="922"/>
      <c r="BS20" s="870"/>
      <c r="BT20" s="870"/>
      <c r="BU20" s="870"/>
      <c r="BV20" s="870"/>
      <c r="BW20" s="870"/>
      <c r="BX20" s="870"/>
      <c r="BY20" s="870"/>
      <c r="BZ20" s="870"/>
      <c r="CA20" s="870"/>
      <c r="CB20" s="870"/>
      <c r="CC20" s="870"/>
      <c r="CD20" s="870"/>
      <c r="CE20" s="870"/>
      <c r="CF20" s="870"/>
      <c r="CG20" s="870"/>
      <c r="CH20" s="870"/>
      <c r="CI20" s="870"/>
      <c r="CJ20" s="870"/>
      <c r="CK20" s="870"/>
      <c r="CL20" s="840"/>
      <c r="CM20" s="840"/>
      <c r="CN20" s="840"/>
      <c r="CO20" s="840"/>
      <c r="CP20" s="840"/>
      <c r="CQ20" s="843"/>
    </row>
    <row r="21" spans="1:112" s="836" customFormat="1" ht="17.25" customHeight="1">
      <c r="A21" s="885" t="s">
        <v>183</v>
      </c>
      <c r="B21" s="886" t="s">
        <v>174</v>
      </c>
      <c r="C21" s="887" t="s">
        <v>345</v>
      </c>
      <c r="D21" s="888" t="s">
        <v>345</v>
      </c>
      <c r="E21" s="888" t="s">
        <v>345</v>
      </c>
      <c r="F21" s="888" t="s">
        <v>345</v>
      </c>
      <c r="G21" s="888" t="s">
        <v>345</v>
      </c>
      <c r="H21" s="888" t="s">
        <v>345</v>
      </c>
      <c r="I21" s="889" t="s">
        <v>345</v>
      </c>
      <c r="J21" s="887" t="s">
        <v>345</v>
      </c>
      <c r="K21" s="888" t="s">
        <v>345</v>
      </c>
      <c r="L21" s="888" t="s">
        <v>345</v>
      </c>
      <c r="M21" s="888" t="s">
        <v>345</v>
      </c>
      <c r="N21" s="888" t="s">
        <v>345</v>
      </c>
      <c r="O21" s="888" t="s">
        <v>345</v>
      </c>
      <c r="P21" s="941">
        <v>81</v>
      </c>
      <c r="Q21" s="941">
        <v>81</v>
      </c>
      <c r="R21" s="941">
        <v>77</v>
      </c>
      <c r="S21" s="941">
        <v>69</v>
      </c>
      <c r="T21" s="941">
        <v>78</v>
      </c>
      <c r="U21" s="941">
        <v>70</v>
      </c>
      <c r="V21" s="942">
        <v>73</v>
      </c>
      <c r="W21" s="941">
        <v>57.999999999999993</v>
      </c>
      <c r="X21" s="942">
        <v>64</v>
      </c>
      <c r="Y21" s="892">
        <v>63</v>
      </c>
      <c r="Z21" s="892">
        <v>59</v>
      </c>
      <c r="AA21" s="892">
        <v>76</v>
      </c>
      <c r="AB21" s="1102">
        <v>72</v>
      </c>
      <c r="AC21" s="924">
        <v>430</v>
      </c>
      <c r="AD21" s="939"/>
      <c r="AE21" s="943"/>
      <c r="AF21" s="940"/>
      <c r="AG21" s="940"/>
      <c r="AH21" s="940"/>
      <c r="AI21" s="940"/>
      <c r="AJ21" s="940"/>
      <c r="AK21" s="940"/>
      <c r="AL21" s="940"/>
      <c r="AM21" s="940"/>
      <c r="AN21" s="940"/>
      <c r="AO21" s="940"/>
      <c r="AP21" s="940"/>
      <c r="AQ21" s="840"/>
      <c r="AR21" s="840"/>
      <c r="AS21" s="840"/>
      <c r="AT21" s="840"/>
      <c r="AU21" s="840"/>
      <c r="AV21" s="840"/>
      <c r="AW21" s="840"/>
      <c r="AX21" s="840"/>
      <c r="AY21" s="840"/>
      <c r="AZ21" s="870"/>
      <c r="BA21" s="922"/>
      <c r="BB21" s="922"/>
      <c r="BC21" s="922"/>
      <c r="BD21" s="922"/>
      <c r="BE21" s="922"/>
      <c r="BF21" s="922"/>
      <c r="BG21" s="922"/>
      <c r="BH21" s="922"/>
      <c r="BI21" s="922"/>
      <c r="BJ21" s="922"/>
      <c r="BK21" s="922"/>
      <c r="BL21" s="922"/>
      <c r="BM21" s="922"/>
      <c r="BN21" s="922"/>
      <c r="BO21" s="922"/>
      <c r="BP21" s="922"/>
      <c r="BQ21" s="922"/>
      <c r="BR21" s="922"/>
      <c r="BS21" s="870"/>
      <c r="BT21" s="870"/>
      <c r="BU21" s="870"/>
      <c r="BV21" s="870"/>
      <c r="BW21" s="870"/>
      <c r="BX21" s="870"/>
      <c r="BY21" s="870"/>
      <c r="BZ21" s="870"/>
      <c r="CA21" s="870"/>
      <c r="CB21" s="870"/>
      <c r="CC21" s="870"/>
      <c r="CD21" s="870"/>
      <c r="CE21" s="870"/>
      <c r="CF21" s="870"/>
      <c r="CG21" s="870"/>
      <c r="CH21" s="870"/>
      <c r="CI21" s="870"/>
      <c r="CJ21" s="870"/>
      <c r="CK21" s="870"/>
      <c r="CL21" s="840"/>
      <c r="CM21" s="840"/>
      <c r="CN21" s="840"/>
      <c r="CO21" s="840"/>
      <c r="CP21" s="840"/>
      <c r="CQ21" s="843"/>
    </row>
    <row r="22" spans="1:112" s="836" customFormat="1" ht="17.25" customHeight="1">
      <c r="A22" s="885" t="s">
        <v>183</v>
      </c>
      <c r="B22" s="886" t="s">
        <v>176</v>
      </c>
      <c r="C22" s="887" t="s">
        <v>345</v>
      </c>
      <c r="D22" s="888" t="s">
        <v>345</v>
      </c>
      <c r="E22" s="888" t="s">
        <v>345</v>
      </c>
      <c r="F22" s="888" t="s">
        <v>345</v>
      </c>
      <c r="G22" s="888" t="s">
        <v>345</v>
      </c>
      <c r="H22" s="888" t="s">
        <v>345</v>
      </c>
      <c r="I22" s="889" t="s">
        <v>345</v>
      </c>
      <c r="J22" s="887" t="s">
        <v>345</v>
      </c>
      <c r="K22" s="888" t="s">
        <v>345</v>
      </c>
      <c r="L22" s="888" t="s">
        <v>345</v>
      </c>
      <c r="M22" s="888" t="s">
        <v>345</v>
      </c>
      <c r="N22" s="888" t="s">
        <v>345</v>
      </c>
      <c r="O22" s="888" t="s">
        <v>345</v>
      </c>
      <c r="P22" s="941">
        <v>78</v>
      </c>
      <c r="Q22" s="941">
        <v>68</v>
      </c>
      <c r="R22" s="941">
        <v>70</v>
      </c>
      <c r="S22" s="941">
        <v>63</v>
      </c>
      <c r="T22" s="941">
        <v>73</v>
      </c>
      <c r="U22" s="941">
        <v>69</v>
      </c>
      <c r="V22" s="942">
        <v>60</v>
      </c>
      <c r="W22" s="941">
        <v>46</v>
      </c>
      <c r="X22" s="942">
        <v>54</v>
      </c>
      <c r="Y22" s="892">
        <v>52</v>
      </c>
      <c r="Z22" s="892">
        <v>54</v>
      </c>
      <c r="AA22" s="892">
        <v>68</v>
      </c>
      <c r="AB22" s="1102">
        <v>70</v>
      </c>
      <c r="AC22" s="924">
        <v>310</v>
      </c>
      <c r="AD22" s="939"/>
      <c r="AE22" s="870"/>
      <c r="AF22" s="944"/>
      <c r="AG22" s="944"/>
      <c r="AH22" s="944"/>
      <c r="AI22" s="944"/>
      <c r="AJ22" s="944"/>
      <c r="AK22" s="944"/>
      <c r="AL22" s="944"/>
      <c r="AM22" s="944"/>
      <c r="AN22" s="944"/>
      <c r="AO22" s="944"/>
      <c r="AP22" s="944"/>
      <c r="AQ22" s="840"/>
      <c r="AR22" s="840"/>
      <c r="AS22" s="840"/>
      <c r="AT22" s="840"/>
      <c r="AU22" s="840"/>
      <c r="AV22" s="840"/>
      <c r="AW22" s="840"/>
      <c r="AX22" s="840"/>
      <c r="AY22" s="840"/>
      <c r="AZ22" s="870"/>
      <c r="BA22" s="922"/>
      <c r="BB22" s="922"/>
      <c r="BC22" s="922"/>
      <c r="BD22" s="922"/>
      <c r="BE22" s="922"/>
      <c r="BF22" s="922"/>
      <c r="BG22" s="922"/>
      <c r="BH22" s="922"/>
      <c r="BI22" s="922"/>
      <c r="BJ22" s="922"/>
      <c r="BK22" s="922"/>
      <c r="BL22" s="922"/>
      <c r="BM22" s="922"/>
      <c r="BN22" s="922"/>
      <c r="BO22" s="922"/>
      <c r="BP22" s="922"/>
      <c r="BQ22" s="922"/>
      <c r="BR22" s="922"/>
      <c r="BS22" s="870"/>
      <c r="BT22" s="870"/>
      <c r="BU22" s="870"/>
      <c r="BV22" s="870"/>
      <c r="BW22" s="870"/>
      <c r="BX22" s="870"/>
      <c r="BY22" s="870"/>
      <c r="BZ22" s="870"/>
      <c r="CA22" s="870"/>
      <c r="CB22" s="870"/>
      <c r="CC22" s="870"/>
      <c r="CD22" s="870"/>
      <c r="CE22" s="870"/>
      <c r="CF22" s="870"/>
      <c r="CG22" s="870"/>
      <c r="CH22" s="870"/>
      <c r="CI22" s="870"/>
      <c r="CJ22" s="870"/>
      <c r="CK22" s="870"/>
      <c r="CL22" s="840"/>
      <c r="CM22" s="840"/>
      <c r="CN22" s="840"/>
      <c r="CO22" s="840"/>
      <c r="CP22" s="840"/>
      <c r="CQ22" s="843"/>
    </row>
    <row r="23" spans="1:112" s="836" customFormat="1" ht="17.25" customHeight="1">
      <c r="A23" s="945" t="s">
        <v>183</v>
      </c>
      <c r="B23" s="946" t="s">
        <v>316</v>
      </c>
      <c r="C23" s="931" t="s">
        <v>345</v>
      </c>
      <c r="D23" s="896" t="s">
        <v>345</v>
      </c>
      <c r="E23" s="896" t="s">
        <v>345</v>
      </c>
      <c r="F23" s="896" t="s">
        <v>345</v>
      </c>
      <c r="G23" s="896" t="s">
        <v>345</v>
      </c>
      <c r="H23" s="896" t="s">
        <v>345</v>
      </c>
      <c r="I23" s="930" t="s">
        <v>345</v>
      </c>
      <c r="J23" s="931" t="s">
        <v>345</v>
      </c>
      <c r="K23" s="896" t="s">
        <v>345</v>
      </c>
      <c r="L23" s="896" t="s">
        <v>345</v>
      </c>
      <c r="M23" s="896" t="s">
        <v>345</v>
      </c>
      <c r="N23" s="896" t="s">
        <v>345</v>
      </c>
      <c r="O23" s="896" t="s">
        <v>345</v>
      </c>
      <c r="P23" s="947">
        <v>67</v>
      </c>
      <c r="Q23" s="947">
        <v>70</v>
      </c>
      <c r="R23" s="947">
        <v>72</v>
      </c>
      <c r="S23" s="947">
        <v>78</v>
      </c>
      <c r="T23" s="947">
        <v>79</v>
      </c>
      <c r="U23" s="948">
        <v>65</v>
      </c>
      <c r="V23" s="949">
        <v>74</v>
      </c>
      <c r="W23" s="950">
        <v>69</v>
      </c>
      <c r="X23" s="949">
        <v>61</v>
      </c>
      <c r="Y23" s="934">
        <v>63</v>
      </c>
      <c r="Z23" s="934">
        <v>57</v>
      </c>
      <c r="AA23" s="934">
        <v>59</v>
      </c>
      <c r="AB23" s="1104">
        <v>65</v>
      </c>
      <c r="AC23" s="935">
        <v>250</v>
      </c>
      <c r="AD23" s="939"/>
      <c r="AE23" s="940"/>
      <c r="AF23" s="944"/>
      <c r="AG23" s="944"/>
      <c r="AH23" s="944"/>
      <c r="AI23" s="944"/>
      <c r="AJ23" s="944"/>
      <c r="AK23" s="944"/>
      <c r="AL23" s="944"/>
      <c r="AM23" s="944"/>
      <c r="AN23" s="944"/>
      <c r="AO23" s="944"/>
      <c r="AP23" s="944"/>
      <c r="AQ23" s="840"/>
      <c r="AR23" s="840"/>
      <c r="AS23" s="840"/>
      <c r="AT23" s="840"/>
      <c r="AU23" s="840"/>
      <c r="AV23" s="840"/>
      <c r="AW23" s="840"/>
      <c r="AX23" s="840"/>
      <c r="AY23" s="840"/>
      <c r="AZ23" s="870"/>
      <c r="BA23" s="922"/>
      <c r="BB23" s="922"/>
      <c r="BC23" s="922"/>
      <c r="BD23" s="922"/>
      <c r="BE23" s="922"/>
      <c r="BF23" s="925"/>
      <c r="BG23" s="925"/>
      <c r="BH23" s="925"/>
      <c r="BI23" s="925"/>
      <c r="BJ23" s="925"/>
      <c r="BK23" s="925"/>
      <c r="BL23" s="925"/>
      <c r="BM23" s="925"/>
      <c r="BN23" s="925"/>
      <c r="BO23" s="925"/>
      <c r="BP23" s="925"/>
      <c r="BQ23" s="870"/>
      <c r="BR23" s="870"/>
      <c r="BS23" s="870"/>
      <c r="BT23" s="870"/>
      <c r="BU23" s="870"/>
      <c r="BV23" s="870"/>
      <c r="BW23" s="870"/>
      <c r="BX23" s="870"/>
      <c r="BY23" s="870"/>
      <c r="BZ23" s="870"/>
      <c r="CA23" s="870"/>
      <c r="CB23" s="870"/>
      <c r="CC23" s="870"/>
      <c r="CD23" s="870"/>
      <c r="CE23" s="870"/>
      <c r="CF23" s="870"/>
      <c r="CG23" s="870"/>
      <c r="CH23" s="870"/>
      <c r="CI23" s="870"/>
      <c r="CJ23" s="870"/>
      <c r="CK23" s="870"/>
      <c r="CL23" s="840"/>
      <c r="CM23" s="840"/>
      <c r="CN23" s="840"/>
      <c r="CO23" s="840"/>
      <c r="CP23" s="840"/>
      <c r="CQ23" s="843"/>
    </row>
    <row r="24" spans="1:112" s="836" customFormat="1" ht="15.5">
      <c r="A24" s="911" t="s">
        <v>184</v>
      </c>
      <c r="B24" s="951" t="s">
        <v>177</v>
      </c>
      <c r="C24" s="913" t="s">
        <v>345</v>
      </c>
      <c r="D24" s="913" t="s">
        <v>345</v>
      </c>
      <c r="E24" s="913" t="s">
        <v>345</v>
      </c>
      <c r="F24" s="913" t="s">
        <v>345</v>
      </c>
      <c r="G24" s="913" t="s">
        <v>345</v>
      </c>
      <c r="H24" s="913" t="s">
        <v>345</v>
      </c>
      <c r="I24" s="914" t="s">
        <v>345</v>
      </c>
      <c r="J24" s="915" t="s">
        <v>345</v>
      </c>
      <c r="K24" s="913" t="s">
        <v>345</v>
      </c>
      <c r="L24" s="913" t="s">
        <v>345</v>
      </c>
      <c r="M24" s="913" t="s">
        <v>345</v>
      </c>
      <c r="N24" s="913" t="s">
        <v>345</v>
      </c>
      <c r="O24" s="913">
        <v>75</v>
      </c>
      <c r="P24" s="913">
        <v>76</v>
      </c>
      <c r="Q24" s="913">
        <v>79</v>
      </c>
      <c r="R24" s="913">
        <v>78</v>
      </c>
      <c r="S24" s="913">
        <v>75</v>
      </c>
      <c r="T24" s="913">
        <v>74</v>
      </c>
      <c r="U24" s="913">
        <v>73</v>
      </c>
      <c r="V24" s="914">
        <v>75</v>
      </c>
      <c r="W24" s="913">
        <v>57.999999999999993</v>
      </c>
      <c r="X24" s="914">
        <v>70</v>
      </c>
      <c r="Y24" s="927">
        <v>60</v>
      </c>
      <c r="Z24" s="927">
        <v>65</v>
      </c>
      <c r="AA24" s="927">
        <v>74</v>
      </c>
      <c r="AB24" s="1105">
        <v>76</v>
      </c>
      <c r="AC24" s="938">
        <v>5410</v>
      </c>
      <c r="AD24" s="939"/>
      <c r="AE24" s="952"/>
      <c r="AF24" s="944"/>
      <c r="AG24" s="944"/>
      <c r="AH24" s="944"/>
      <c r="AI24" s="944"/>
      <c r="AJ24" s="944"/>
      <c r="AK24" s="944"/>
      <c r="AL24" s="944"/>
      <c r="AM24" s="944"/>
      <c r="AN24" s="944"/>
      <c r="AO24" s="944"/>
      <c r="AP24" s="944"/>
      <c r="AQ24"/>
      <c r="AR24"/>
      <c r="AS24"/>
      <c r="AT24"/>
      <c r="AU24"/>
      <c r="AV24"/>
      <c r="AW24"/>
      <c r="AX24"/>
      <c r="AY24"/>
      <c r="AZ24"/>
      <c r="BA24"/>
      <c r="BB24"/>
      <c r="BC24"/>
      <c r="BD24" s="953"/>
      <c r="BE24" s="953"/>
      <c r="BF24" s="953"/>
      <c r="BG24" s="953"/>
      <c r="BH24" s="953"/>
      <c r="BI24" s="953"/>
      <c r="BJ24" s="953"/>
      <c r="BK24" s="953"/>
      <c r="BL24" s="953"/>
      <c r="BM24" s="953"/>
      <c r="BN24" s="953"/>
      <c r="BO24" s="953"/>
      <c r="BP24" s="953"/>
      <c r="BQ24" s="953"/>
      <c r="BR24" s="953"/>
      <c r="BS24" s="840"/>
      <c r="BT24" s="840"/>
      <c r="BU24" s="840"/>
      <c r="BV24" s="840"/>
      <c r="BW24" s="870"/>
      <c r="BX24" s="922"/>
      <c r="BY24" s="922"/>
      <c r="BZ24" s="922"/>
      <c r="CA24" s="922"/>
      <c r="CB24" s="922"/>
      <c r="CC24" s="925"/>
      <c r="CD24" s="925"/>
      <c r="CE24" s="925"/>
      <c r="CF24" s="925"/>
      <c r="CG24" s="925"/>
      <c r="CH24" s="925"/>
      <c r="CI24" s="925"/>
      <c r="CJ24" s="925"/>
      <c r="CK24" s="925"/>
      <c r="CL24" s="925"/>
      <c r="CM24" s="925"/>
      <c r="CN24" s="870"/>
      <c r="CO24" s="870"/>
      <c r="CP24" s="870"/>
      <c r="CQ24" s="870"/>
      <c r="CR24" s="870"/>
      <c r="CS24" s="870"/>
      <c r="CT24" s="870"/>
      <c r="CU24" s="870"/>
      <c r="CV24" s="870"/>
      <c r="CW24" s="870"/>
      <c r="CX24" s="870"/>
      <c r="CY24" s="870"/>
      <c r="CZ24" s="870"/>
      <c r="DA24" s="906"/>
      <c r="DB24" s="904"/>
      <c r="DC24" s="904"/>
      <c r="DD24" s="904"/>
      <c r="DE24" s="904"/>
      <c r="DF24" s="904"/>
      <c r="DG24" s="904"/>
      <c r="DH24" s="904"/>
    </row>
    <row r="25" spans="1:112" s="836" customFormat="1" ht="15.5">
      <c r="A25" s="885" t="s">
        <v>184</v>
      </c>
      <c r="B25" s="886" t="s">
        <v>178</v>
      </c>
      <c r="C25" s="887" t="s">
        <v>345</v>
      </c>
      <c r="D25" s="888" t="s">
        <v>345</v>
      </c>
      <c r="E25" s="888" t="s">
        <v>345</v>
      </c>
      <c r="F25" s="888" t="s">
        <v>345</v>
      </c>
      <c r="G25" s="888" t="s">
        <v>345</v>
      </c>
      <c r="H25" s="888" t="s">
        <v>345</v>
      </c>
      <c r="I25" s="889" t="s">
        <v>345</v>
      </c>
      <c r="J25" s="887" t="s">
        <v>345</v>
      </c>
      <c r="K25" s="888" t="s">
        <v>345</v>
      </c>
      <c r="L25" s="913" t="s">
        <v>345</v>
      </c>
      <c r="M25" s="913" t="s">
        <v>345</v>
      </c>
      <c r="N25" s="913" t="s">
        <v>345</v>
      </c>
      <c r="O25" s="913">
        <v>72</v>
      </c>
      <c r="P25" s="913">
        <v>75</v>
      </c>
      <c r="Q25" s="913">
        <v>75</v>
      </c>
      <c r="R25" s="913">
        <v>75</v>
      </c>
      <c r="S25" s="913">
        <v>75</v>
      </c>
      <c r="T25" s="913">
        <v>71</v>
      </c>
      <c r="U25" s="913">
        <v>71</v>
      </c>
      <c r="V25" s="889">
        <v>73</v>
      </c>
      <c r="W25" s="913">
        <v>54</v>
      </c>
      <c r="X25" s="914">
        <v>68</v>
      </c>
      <c r="Y25" s="892">
        <v>64</v>
      </c>
      <c r="Z25" s="892">
        <v>66</v>
      </c>
      <c r="AA25" s="892">
        <v>73</v>
      </c>
      <c r="AB25" s="1102">
        <v>73</v>
      </c>
      <c r="AC25" s="924">
        <v>2070</v>
      </c>
      <c r="AD25" s="954"/>
      <c r="AE25" s="952"/>
      <c r="AF25" s="944"/>
      <c r="AG25" s="944"/>
      <c r="AH25" s="944"/>
      <c r="AI25" s="944"/>
      <c r="AJ25" s="944"/>
      <c r="AK25" s="944"/>
      <c r="AL25" s="944"/>
      <c r="AM25" s="944"/>
      <c r="AN25" s="944"/>
      <c r="AO25" s="944"/>
      <c r="AP25" s="944"/>
      <c r="AQ25" s="870"/>
      <c r="AR25" s="870"/>
      <c r="AS25" s="870"/>
      <c r="AT25" s="870"/>
      <c r="AU25" s="870"/>
      <c r="AV25" s="870"/>
      <c r="AW25" s="870"/>
      <c r="AX25" s="921"/>
      <c r="AY25" s="870"/>
      <c r="AZ25" s="921"/>
      <c r="BA25" s="840"/>
      <c r="BB25" s="840"/>
      <c r="BC25" s="840"/>
      <c r="BD25" s="953"/>
      <c r="BE25" s="953"/>
      <c r="BF25" s="953"/>
      <c r="BG25" s="953"/>
      <c r="BH25" s="953"/>
      <c r="BI25" s="953"/>
      <c r="BJ25" s="953"/>
      <c r="BK25" s="953"/>
      <c r="BL25" s="953"/>
      <c r="BM25" s="953"/>
      <c r="BN25" s="953"/>
      <c r="BO25" s="953"/>
      <c r="BP25" s="953"/>
      <c r="BQ25" s="953"/>
      <c r="BR25" s="953"/>
      <c r="BS25" s="925"/>
      <c r="BT25" s="925"/>
      <c r="BU25" s="925"/>
      <c r="BV25" s="925"/>
      <c r="BW25" s="925"/>
      <c r="BX25" s="925"/>
      <c r="BY25" s="925"/>
      <c r="BZ25" s="925"/>
      <c r="CA25" s="925"/>
      <c r="CB25" s="925"/>
      <c r="CC25" s="925"/>
      <c r="CD25" s="870"/>
      <c r="CE25" s="870"/>
      <c r="CF25" s="870"/>
      <c r="CG25" s="870"/>
      <c r="CH25" s="870"/>
      <c r="CI25" s="870"/>
      <c r="CJ25" s="870"/>
      <c r="CK25" s="870"/>
      <c r="CL25" s="870"/>
      <c r="CM25" s="870"/>
      <c r="CN25" s="870"/>
      <c r="CO25" s="870"/>
      <c r="CP25" s="870"/>
      <c r="CQ25" s="906"/>
      <c r="CR25" s="904"/>
      <c r="CS25" s="904"/>
      <c r="CT25" s="904"/>
      <c r="CU25" s="904"/>
      <c r="CV25" s="904"/>
      <c r="CW25" s="904"/>
      <c r="CX25" s="904"/>
    </row>
    <row r="26" spans="1:112" s="836" customFormat="1" ht="15.5">
      <c r="A26" s="885" t="s">
        <v>184</v>
      </c>
      <c r="B26" s="886" t="s">
        <v>179</v>
      </c>
      <c r="C26" s="887" t="s">
        <v>345</v>
      </c>
      <c r="D26" s="888" t="s">
        <v>345</v>
      </c>
      <c r="E26" s="888" t="s">
        <v>345</v>
      </c>
      <c r="F26" s="888" t="s">
        <v>345</v>
      </c>
      <c r="G26" s="888" t="s">
        <v>345</v>
      </c>
      <c r="H26" s="888" t="s">
        <v>345</v>
      </c>
      <c r="I26" s="889" t="s">
        <v>345</v>
      </c>
      <c r="J26" s="887" t="s">
        <v>345</v>
      </c>
      <c r="K26" s="888" t="s">
        <v>345</v>
      </c>
      <c r="L26" s="913" t="s">
        <v>345</v>
      </c>
      <c r="M26" s="913" t="s">
        <v>345</v>
      </c>
      <c r="N26" s="913" t="s">
        <v>345</v>
      </c>
      <c r="O26" s="913">
        <v>72</v>
      </c>
      <c r="P26" s="913">
        <v>74</v>
      </c>
      <c r="Q26" s="913">
        <v>75</v>
      </c>
      <c r="R26" s="913">
        <v>76</v>
      </c>
      <c r="S26" s="913">
        <v>75</v>
      </c>
      <c r="T26" s="913">
        <v>71</v>
      </c>
      <c r="U26" s="913">
        <v>75</v>
      </c>
      <c r="V26" s="942">
        <v>72</v>
      </c>
      <c r="W26" s="913">
        <v>50</v>
      </c>
      <c r="X26" s="914">
        <v>68</v>
      </c>
      <c r="Y26" s="892">
        <v>61</v>
      </c>
      <c r="Z26" s="892">
        <v>60</v>
      </c>
      <c r="AA26" s="892">
        <v>71</v>
      </c>
      <c r="AB26" s="1102">
        <v>72</v>
      </c>
      <c r="AC26" s="924">
        <v>1160</v>
      </c>
      <c r="AD26" s="954"/>
      <c r="AE26" s="952"/>
      <c r="AF26" s="944"/>
      <c r="AG26" s="944"/>
      <c r="AH26" s="944"/>
      <c r="AI26" s="944"/>
      <c r="AJ26" s="944"/>
      <c r="AK26" s="944"/>
      <c r="AL26" s="944"/>
      <c r="AM26" s="944"/>
      <c r="AN26" s="944"/>
      <c r="AO26" s="944"/>
      <c r="AP26" s="944"/>
      <c r="AQ26" s="870"/>
      <c r="AR26" s="870"/>
      <c r="AS26" s="870"/>
      <c r="AT26" s="870"/>
      <c r="AU26" s="870"/>
      <c r="AV26" s="870"/>
      <c r="AW26" s="870"/>
      <c r="AX26" s="921"/>
      <c r="AY26" s="870"/>
      <c r="AZ26" s="921"/>
      <c r="BA26" s="840"/>
      <c r="BB26" s="840"/>
      <c r="BC26" s="840"/>
      <c r="BD26" s="953"/>
      <c r="BE26" s="953"/>
      <c r="BF26" s="953"/>
      <c r="BG26" s="953"/>
      <c r="BH26" s="953"/>
      <c r="BI26" s="953"/>
      <c r="BJ26" s="953"/>
      <c r="BK26" s="953"/>
      <c r="BL26" s="953"/>
      <c r="BM26" s="953"/>
      <c r="BN26" s="953"/>
      <c r="BO26" s="953"/>
      <c r="BP26" s="953"/>
      <c r="BQ26" s="953"/>
      <c r="BR26" s="953"/>
      <c r="BS26" s="925"/>
      <c r="BT26" s="925"/>
      <c r="BU26" s="925"/>
      <c r="BV26" s="925"/>
      <c r="BW26" s="925"/>
      <c r="BX26" s="925"/>
      <c r="BY26" s="925"/>
      <c r="BZ26" s="925"/>
      <c r="CA26" s="925"/>
      <c r="CB26" s="925"/>
      <c r="CC26" s="925"/>
      <c r="CD26" s="870"/>
      <c r="CE26" s="870"/>
      <c r="CF26" s="870"/>
      <c r="CG26" s="870"/>
      <c r="CH26" s="870"/>
      <c r="CI26" s="870"/>
      <c r="CJ26" s="870"/>
      <c r="CK26" s="870"/>
      <c r="CL26" s="870"/>
      <c r="CM26" s="870"/>
      <c r="CN26" s="870"/>
      <c r="CO26" s="870"/>
      <c r="CP26" s="870"/>
      <c r="CQ26" s="906"/>
      <c r="CR26" s="904"/>
      <c r="CS26" s="904"/>
      <c r="CT26" s="904"/>
      <c r="CU26" s="904"/>
      <c r="CV26" s="904"/>
      <c r="CW26" s="904"/>
      <c r="CX26" s="904"/>
    </row>
    <row r="27" spans="1:112" s="836" customFormat="1" ht="15.5">
      <c r="A27" s="885" t="s">
        <v>184</v>
      </c>
      <c r="B27" s="926" t="s">
        <v>180</v>
      </c>
      <c r="C27" s="887" t="s">
        <v>345</v>
      </c>
      <c r="D27" s="888" t="s">
        <v>345</v>
      </c>
      <c r="E27" s="888" t="s">
        <v>345</v>
      </c>
      <c r="F27" s="888" t="s">
        <v>345</v>
      </c>
      <c r="G27" s="888" t="s">
        <v>345</v>
      </c>
      <c r="H27" s="888" t="s">
        <v>345</v>
      </c>
      <c r="I27" s="889" t="s">
        <v>345</v>
      </c>
      <c r="J27" s="887" t="s">
        <v>345</v>
      </c>
      <c r="K27" s="888" t="s">
        <v>345</v>
      </c>
      <c r="L27" s="913" t="s">
        <v>345</v>
      </c>
      <c r="M27" s="913" t="s">
        <v>345</v>
      </c>
      <c r="N27" s="913" t="s">
        <v>345</v>
      </c>
      <c r="O27" s="913">
        <v>77</v>
      </c>
      <c r="P27" s="913">
        <v>79</v>
      </c>
      <c r="Q27" s="913">
        <v>76</v>
      </c>
      <c r="R27" s="913">
        <v>76</v>
      </c>
      <c r="S27" s="913">
        <v>79</v>
      </c>
      <c r="T27" s="913">
        <v>79</v>
      </c>
      <c r="U27" s="913">
        <v>74</v>
      </c>
      <c r="V27" s="942">
        <v>72</v>
      </c>
      <c r="W27" s="913">
        <v>49</v>
      </c>
      <c r="X27" s="914">
        <v>71</v>
      </c>
      <c r="Y27" s="915">
        <v>66</v>
      </c>
      <c r="Z27" s="955">
        <v>61</v>
      </c>
      <c r="AA27" s="955">
        <v>71</v>
      </c>
      <c r="AB27" s="1103">
        <v>73</v>
      </c>
      <c r="AC27" s="924">
        <v>710</v>
      </c>
      <c r="AD27" s="954"/>
      <c r="AE27" s="870"/>
      <c r="AF27" s="870"/>
      <c r="AG27" s="870"/>
      <c r="AH27" s="870"/>
      <c r="AI27" s="870"/>
      <c r="AJ27" s="870"/>
      <c r="AK27" s="870"/>
      <c r="AL27" s="870"/>
      <c r="AM27" s="870"/>
      <c r="AN27" s="870"/>
      <c r="AO27" s="883"/>
      <c r="AP27" s="870"/>
      <c r="AQ27" s="870"/>
      <c r="AR27" s="870"/>
      <c r="AS27" s="870"/>
      <c r="AT27" s="870"/>
      <c r="AU27" s="870"/>
      <c r="AV27" s="870"/>
      <c r="AW27" s="870"/>
      <c r="AX27" s="921"/>
      <c r="AY27" s="870"/>
      <c r="AZ27" s="921"/>
      <c r="BA27" s="840"/>
      <c r="BB27" s="840"/>
      <c r="BC27" s="840"/>
      <c r="BD27" s="953"/>
      <c r="BE27" s="953"/>
      <c r="BF27" s="953"/>
      <c r="BG27" s="953"/>
      <c r="BH27" s="953"/>
      <c r="BI27" s="953"/>
      <c r="BJ27" s="953"/>
      <c r="BK27" s="953"/>
      <c r="BL27" s="953"/>
      <c r="BM27" s="953"/>
      <c r="BN27" s="953"/>
      <c r="BO27" s="953"/>
      <c r="BP27" s="953"/>
      <c r="BQ27" s="953"/>
      <c r="BR27" s="953"/>
      <c r="BS27" s="925"/>
      <c r="BT27" s="925"/>
      <c r="BU27" s="925"/>
      <c r="BV27" s="925"/>
      <c r="BW27" s="925"/>
      <c r="BX27" s="925"/>
      <c r="BY27" s="925"/>
      <c r="BZ27" s="925"/>
      <c r="CA27" s="925"/>
      <c r="CB27" s="925"/>
      <c r="CC27" s="925"/>
      <c r="CD27" s="870"/>
      <c r="CE27" s="870"/>
      <c r="CF27" s="870"/>
      <c r="CG27" s="870"/>
      <c r="CH27" s="870"/>
      <c r="CI27" s="870"/>
      <c r="CJ27" s="870"/>
      <c r="CK27" s="870"/>
      <c r="CL27" s="870"/>
      <c r="CM27" s="870"/>
      <c r="CN27" s="870"/>
      <c r="CO27" s="870"/>
      <c r="CP27" s="870"/>
      <c r="CQ27" s="906"/>
      <c r="CR27" s="904"/>
      <c r="CS27" s="904"/>
      <c r="CT27" s="904"/>
      <c r="CU27" s="904"/>
      <c r="CV27" s="904"/>
      <c r="CW27" s="904"/>
      <c r="CX27" s="904"/>
    </row>
    <row r="28" spans="1:112" s="836" customFormat="1" ht="15.5">
      <c r="A28" s="885" t="s">
        <v>184</v>
      </c>
      <c r="B28" s="956" t="s">
        <v>181</v>
      </c>
      <c r="C28" s="887" t="s">
        <v>345</v>
      </c>
      <c r="D28" s="888" t="s">
        <v>345</v>
      </c>
      <c r="E28" s="888" t="s">
        <v>345</v>
      </c>
      <c r="F28" s="888" t="s">
        <v>345</v>
      </c>
      <c r="G28" s="888" t="s">
        <v>345</v>
      </c>
      <c r="H28" s="888" t="s">
        <v>345</v>
      </c>
      <c r="I28" s="889" t="s">
        <v>345</v>
      </c>
      <c r="J28" s="887" t="s">
        <v>345</v>
      </c>
      <c r="K28" s="888" t="s">
        <v>345</v>
      </c>
      <c r="L28" s="913" t="s">
        <v>345</v>
      </c>
      <c r="M28" s="913" t="s">
        <v>345</v>
      </c>
      <c r="N28" s="913" t="s">
        <v>345</v>
      </c>
      <c r="O28" s="913">
        <v>67</v>
      </c>
      <c r="P28" s="913">
        <v>65</v>
      </c>
      <c r="Q28" s="913">
        <v>59</v>
      </c>
      <c r="R28" s="913">
        <v>67</v>
      </c>
      <c r="S28" s="913">
        <v>53</v>
      </c>
      <c r="T28" s="913">
        <v>71</v>
      </c>
      <c r="U28" s="913">
        <v>70</v>
      </c>
      <c r="V28" s="942">
        <v>56.000000000000007</v>
      </c>
      <c r="W28" s="913">
        <v>65</v>
      </c>
      <c r="X28" s="914">
        <v>54</v>
      </c>
      <c r="Y28" s="915">
        <v>56.000000000000007</v>
      </c>
      <c r="Z28" s="955">
        <v>45</v>
      </c>
      <c r="AA28" s="955">
        <v>62</v>
      </c>
      <c r="AB28" s="1103">
        <v>64</v>
      </c>
      <c r="AC28" s="924">
        <v>180</v>
      </c>
      <c r="AD28" s="954"/>
      <c r="AE28" s="870"/>
      <c r="AF28" s="870"/>
      <c r="AG28" s="870"/>
      <c r="AH28" s="870"/>
      <c r="AI28" s="870"/>
      <c r="AJ28" s="870"/>
      <c r="AK28" s="870"/>
      <c r="AL28" s="870"/>
      <c r="AM28" s="870"/>
      <c r="AN28" s="870"/>
      <c r="AO28" s="883"/>
      <c r="AP28" s="870"/>
      <c r="AQ28" s="870"/>
      <c r="AR28" s="870"/>
      <c r="AS28" s="870"/>
      <c r="AT28" s="870"/>
      <c r="AU28" s="870"/>
      <c r="AV28" s="870"/>
      <c r="AW28" s="870"/>
      <c r="AX28" s="921"/>
      <c r="AY28" s="870"/>
      <c r="AZ28" s="921"/>
      <c r="BA28" s="840"/>
      <c r="BB28" s="840"/>
      <c r="BC28" s="840"/>
      <c r="BD28" s="953"/>
      <c r="BE28" s="953"/>
      <c r="BF28" s="953"/>
      <c r="BG28" s="953"/>
      <c r="BH28" s="953"/>
      <c r="BI28" s="953"/>
      <c r="BJ28" s="953"/>
      <c r="BK28" s="953"/>
      <c r="BL28" s="953"/>
      <c r="BM28" s="953"/>
      <c r="BN28" s="953"/>
      <c r="BO28" s="953"/>
      <c r="BP28" s="953"/>
      <c r="BQ28" s="953"/>
      <c r="BR28" s="953"/>
      <c r="BS28" s="925"/>
      <c r="BT28" s="925"/>
      <c r="BU28" s="925"/>
      <c r="BV28" s="925"/>
      <c r="BW28" s="925"/>
      <c r="BX28" s="925"/>
      <c r="BY28" s="925"/>
      <c r="BZ28" s="925"/>
      <c r="CA28" s="925"/>
      <c r="CB28" s="925"/>
      <c r="CC28" s="925"/>
      <c r="CD28" s="870"/>
      <c r="CE28" s="870"/>
      <c r="CF28" s="870"/>
      <c r="CG28" s="870"/>
      <c r="CH28" s="870"/>
      <c r="CI28" s="870"/>
      <c r="CJ28" s="870"/>
      <c r="CK28" s="870"/>
      <c r="CL28" s="870"/>
      <c r="CM28" s="870"/>
      <c r="CN28" s="870"/>
      <c r="CO28" s="870"/>
      <c r="CP28" s="870"/>
      <c r="CQ28" s="906"/>
      <c r="CR28" s="904"/>
      <c r="CS28" s="904"/>
      <c r="CT28" s="904"/>
      <c r="CU28" s="904"/>
      <c r="CV28" s="904"/>
      <c r="CW28" s="904"/>
      <c r="CX28" s="904"/>
    </row>
    <row r="29" spans="1:112" s="836" customFormat="1" ht="15.5">
      <c r="A29" s="945" t="s">
        <v>184</v>
      </c>
      <c r="B29" s="957" t="s">
        <v>182</v>
      </c>
      <c r="C29" s="896" t="s">
        <v>345</v>
      </c>
      <c r="D29" s="896" t="s">
        <v>345</v>
      </c>
      <c r="E29" s="896" t="s">
        <v>345</v>
      </c>
      <c r="F29" s="896" t="s">
        <v>345</v>
      </c>
      <c r="G29" s="896" t="s">
        <v>345</v>
      </c>
      <c r="H29" s="896" t="s">
        <v>345</v>
      </c>
      <c r="I29" s="930" t="s">
        <v>345</v>
      </c>
      <c r="J29" s="887" t="s">
        <v>345</v>
      </c>
      <c r="K29" s="888" t="s">
        <v>345</v>
      </c>
      <c r="L29" s="913" t="s">
        <v>345</v>
      </c>
      <c r="M29" s="913" t="s">
        <v>345</v>
      </c>
      <c r="N29" s="913" t="s">
        <v>345</v>
      </c>
      <c r="O29" s="913">
        <v>70</v>
      </c>
      <c r="P29" s="913">
        <v>78</v>
      </c>
      <c r="Q29" s="913">
        <v>77</v>
      </c>
      <c r="R29" s="913">
        <v>80</v>
      </c>
      <c r="S29" s="913">
        <v>69</v>
      </c>
      <c r="T29" s="913">
        <v>76</v>
      </c>
      <c r="U29" s="913">
        <v>62</v>
      </c>
      <c r="V29" s="949">
        <v>75</v>
      </c>
      <c r="W29" s="913">
        <v>42</v>
      </c>
      <c r="X29" s="958">
        <v>61</v>
      </c>
      <c r="Y29" s="915">
        <v>49</v>
      </c>
      <c r="Z29" s="955">
        <v>64</v>
      </c>
      <c r="AA29" s="955">
        <v>64</v>
      </c>
      <c r="AB29" s="1103">
        <v>72</v>
      </c>
      <c r="AC29" s="924">
        <v>190</v>
      </c>
      <c r="AD29" s="954"/>
      <c r="AE29" s="870"/>
      <c r="AF29" s="870"/>
      <c r="AG29" s="870"/>
      <c r="AH29" s="870"/>
      <c r="AI29" s="870"/>
      <c r="AJ29" s="870"/>
      <c r="AK29" s="870"/>
      <c r="AL29" s="870"/>
      <c r="AM29" s="870"/>
      <c r="AN29" s="870"/>
      <c r="AO29" s="883"/>
      <c r="AP29" s="870"/>
      <c r="AQ29" s="870"/>
      <c r="AR29" s="870"/>
      <c r="AS29" s="870"/>
      <c r="AT29" s="870"/>
      <c r="AU29" s="870"/>
      <c r="AV29" s="870"/>
      <c r="AW29" s="870"/>
      <c r="AX29" s="921"/>
      <c r="AY29" s="870"/>
      <c r="AZ29" s="921"/>
      <c r="BA29" s="840"/>
      <c r="BB29" s="840"/>
      <c r="BC29" s="840"/>
      <c r="BD29" s="953"/>
      <c r="BE29" s="953"/>
      <c r="BF29" s="953"/>
      <c r="BG29" s="953"/>
      <c r="BH29" s="953"/>
      <c r="BI29" s="953"/>
      <c r="BJ29" s="953"/>
      <c r="BK29" s="953"/>
      <c r="BL29" s="953"/>
      <c r="BM29" s="953"/>
      <c r="BN29" s="953"/>
      <c r="BO29" s="953"/>
      <c r="BP29" s="953"/>
      <c r="BQ29" s="953"/>
      <c r="BR29" s="953"/>
      <c r="BS29" s="925"/>
      <c r="BT29" s="925"/>
      <c r="BU29" s="925"/>
      <c r="BV29" s="925"/>
      <c r="BW29" s="925"/>
      <c r="BX29" s="925"/>
      <c r="BY29" s="925"/>
      <c r="BZ29" s="925"/>
      <c r="CA29" s="925"/>
      <c r="CB29" s="925"/>
      <c r="CC29" s="925"/>
      <c r="CD29" s="870"/>
      <c r="CE29" s="870"/>
      <c r="CF29" s="870"/>
      <c r="CG29" s="870"/>
      <c r="CH29" s="870"/>
      <c r="CI29" s="870"/>
      <c r="CJ29" s="870"/>
      <c r="CK29" s="870"/>
      <c r="CL29" s="870"/>
      <c r="CM29" s="870"/>
      <c r="CN29" s="870"/>
      <c r="CO29" s="870"/>
      <c r="CP29" s="870"/>
      <c r="CQ29" s="906"/>
      <c r="CR29" s="904"/>
      <c r="CS29" s="904"/>
      <c r="CT29" s="904"/>
      <c r="CU29" s="904"/>
      <c r="CV29" s="904"/>
      <c r="CW29" s="904"/>
      <c r="CX29" s="904"/>
    </row>
    <row r="30" spans="1:112" s="836" customFormat="1" ht="15.5">
      <c r="A30" s="959" t="s">
        <v>142</v>
      </c>
      <c r="B30" s="960" t="s">
        <v>116</v>
      </c>
      <c r="C30" s="961" t="s">
        <v>186</v>
      </c>
      <c r="D30" s="961" t="s">
        <v>186</v>
      </c>
      <c r="E30" s="961" t="s">
        <v>186</v>
      </c>
      <c r="F30" s="961" t="s">
        <v>186</v>
      </c>
      <c r="G30" s="961" t="s">
        <v>186</v>
      </c>
      <c r="H30" s="961" t="s">
        <v>186</v>
      </c>
      <c r="I30" s="962" t="s">
        <v>186</v>
      </c>
      <c r="J30" s="963" t="s">
        <v>186</v>
      </c>
      <c r="K30" s="963" t="s">
        <v>186</v>
      </c>
      <c r="L30" s="963" t="s">
        <v>186</v>
      </c>
      <c r="M30" s="963" t="s">
        <v>186</v>
      </c>
      <c r="N30" s="963" t="s">
        <v>186</v>
      </c>
      <c r="O30" s="964">
        <v>61</v>
      </c>
      <c r="P30" s="965">
        <v>62</v>
      </c>
      <c r="Q30" s="965">
        <v>63</v>
      </c>
      <c r="R30" s="965">
        <v>65</v>
      </c>
      <c r="S30" s="965">
        <v>64</v>
      </c>
      <c r="T30" s="965">
        <v>64</v>
      </c>
      <c r="U30" s="965">
        <v>62</v>
      </c>
      <c r="V30" s="966">
        <v>60</v>
      </c>
      <c r="W30" s="967">
        <v>42</v>
      </c>
      <c r="X30" s="968">
        <v>58</v>
      </c>
      <c r="Y30" s="969">
        <v>53</v>
      </c>
      <c r="Z30" s="969">
        <v>55</v>
      </c>
      <c r="AA30" s="969">
        <v>60</v>
      </c>
      <c r="AB30" s="1106">
        <v>60</v>
      </c>
      <c r="AC30" s="970">
        <v>2960</v>
      </c>
      <c r="AD30" s="939"/>
      <c r="AE30" s="870"/>
      <c r="AF30" s="870"/>
      <c r="AG30" s="870"/>
      <c r="AH30" s="870"/>
      <c r="AI30" s="870"/>
      <c r="AJ30" s="870"/>
      <c r="AK30" s="870"/>
      <c r="AL30" s="870"/>
      <c r="AM30" s="870"/>
      <c r="AN30" s="870"/>
      <c r="AO30" s="883"/>
      <c r="AP30" s="870"/>
      <c r="AQ30" s="870"/>
      <c r="AR30" s="870"/>
      <c r="AS30" s="870"/>
      <c r="AT30" s="870"/>
      <c r="AU30" s="870"/>
      <c r="AV30" s="870"/>
      <c r="AW30" s="870"/>
      <c r="AX30" s="921"/>
      <c r="AY30" s="870"/>
      <c r="AZ30" s="921"/>
      <c r="BA30" s="840"/>
      <c r="BB30" s="840"/>
      <c r="BC30" s="840"/>
      <c r="BD30" s="840"/>
      <c r="BE30" s="840"/>
      <c r="BF30" s="840"/>
      <c r="BG30" s="840"/>
      <c r="BH30" s="840"/>
      <c r="BI30" s="840"/>
      <c r="BJ30" s="840"/>
      <c r="BK30" s="840"/>
      <c r="BL30" s="840"/>
      <c r="BM30" s="870"/>
      <c r="BN30" s="922"/>
      <c r="BO30" s="922"/>
      <c r="BP30" s="922"/>
      <c r="BQ30" s="922"/>
      <c r="BR30" s="922"/>
      <c r="BS30" s="925"/>
      <c r="BT30" s="925"/>
      <c r="BU30" s="925"/>
      <c r="BV30" s="925"/>
      <c r="BW30" s="925"/>
      <c r="BX30" s="925"/>
      <c r="BY30" s="925"/>
      <c r="BZ30" s="925"/>
      <c r="CA30" s="925"/>
      <c r="CB30" s="925"/>
      <c r="CC30" s="925"/>
      <c r="CD30" s="870"/>
      <c r="CE30" s="870"/>
      <c r="CF30" s="870"/>
      <c r="CG30" s="870"/>
      <c r="CH30" s="870"/>
      <c r="CI30" s="870"/>
      <c r="CJ30" s="870"/>
      <c r="CK30" s="870"/>
      <c r="CL30" s="870"/>
      <c r="CM30" s="870"/>
      <c r="CN30" s="870"/>
      <c r="CO30" s="870"/>
      <c r="CP30" s="870"/>
      <c r="CQ30" s="906"/>
      <c r="CR30" s="904"/>
      <c r="CS30" s="904"/>
      <c r="CT30" s="904"/>
      <c r="CU30" s="904"/>
      <c r="CV30" s="904"/>
      <c r="CW30" s="904"/>
      <c r="CX30" s="904"/>
    </row>
    <row r="31" spans="1:112" s="840" customFormat="1" ht="15.5">
      <c r="A31" s="971" t="s">
        <v>142</v>
      </c>
      <c r="B31" s="895" t="s">
        <v>117</v>
      </c>
      <c r="C31" s="897" t="s">
        <v>186</v>
      </c>
      <c r="D31" s="897" t="s">
        <v>186</v>
      </c>
      <c r="E31" s="897" t="s">
        <v>186</v>
      </c>
      <c r="F31" s="897" t="s">
        <v>186</v>
      </c>
      <c r="G31" s="897" t="s">
        <v>186</v>
      </c>
      <c r="H31" s="897" t="s">
        <v>186</v>
      </c>
      <c r="I31" s="972" t="s">
        <v>186</v>
      </c>
      <c r="J31" s="897" t="s">
        <v>186</v>
      </c>
      <c r="K31" s="897" t="s">
        <v>186</v>
      </c>
      <c r="L31" s="897" t="s">
        <v>186</v>
      </c>
      <c r="M31" s="897" t="s">
        <v>186</v>
      </c>
      <c r="N31" s="897" t="s">
        <v>186</v>
      </c>
      <c r="O31" s="973">
        <v>76</v>
      </c>
      <c r="P31" s="896">
        <v>79</v>
      </c>
      <c r="Q31" s="896">
        <v>81</v>
      </c>
      <c r="R31" s="896">
        <v>80</v>
      </c>
      <c r="S31" s="896">
        <v>79</v>
      </c>
      <c r="T31" s="896">
        <v>76</v>
      </c>
      <c r="U31" s="896">
        <v>76</v>
      </c>
      <c r="V31" s="930">
        <v>78</v>
      </c>
      <c r="W31" s="932">
        <v>59</v>
      </c>
      <c r="X31" s="933">
        <v>73</v>
      </c>
      <c r="Y31" s="934">
        <v>64</v>
      </c>
      <c r="Z31" s="934">
        <v>67</v>
      </c>
      <c r="AA31" s="934">
        <v>77</v>
      </c>
      <c r="AB31" s="1104">
        <v>79</v>
      </c>
      <c r="AC31" s="935">
        <v>6720</v>
      </c>
      <c r="AD31" s="870"/>
      <c r="AE31" s="870"/>
      <c r="AF31" s="870"/>
      <c r="AG31" s="870"/>
      <c r="AH31" s="870"/>
      <c r="AI31" s="870"/>
      <c r="AJ31" s="870"/>
      <c r="AK31" s="870"/>
      <c r="AL31" s="870"/>
      <c r="AM31" s="870"/>
      <c r="AN31" s="870"/>
      <c r="AO31" s="883"/>
      <c r="AP31" s="870"/>
      <c r="AQ31" s="870"/>
      <c r="AR31" s="870"/>
      <c r="AS31" s="870"/>
      <c r="AT31" s="870"/>
      <c r="AU31" s="870"/>
      <c r="AV31" s="870"/>
      <c r="AW31" s="870"/>
      <c r="AX31" s="921"/>
      <c r="AY31" s="870"/>
      <c r="AZ31" s="921"/>
      <c r="BM31" s="870"/>
      <c r="BN31" s="922"/>
      <c r="BO31" s="922"/>
      <c r="BP31" s="922"/>
      <c r="BQ31" s="922"/>
      <c r="BR31" s="922"/>
      <c r="BS31" s="925"/>
      <c r="BT31" s="925"/>
      <c r="BU31" s="925"/>
      <c r="BV31" s="925"/>
      <c r="BW31" s="925"/>
      <c r="BX31" s="925"/>
      <c r="BY31" s="925"/>
      <c r="BZ31" s="925"/>
      <c r="CA31" s="925"/>
      <c r="CB31" s="925"/>
      <c r="CC31" s="925"/>
      <c r="CD31" s="870"/>
      <c r="CE31" s="870"/>
      <c r="CF31" s="870"/>
      <c r="CG31" s="870"/>
      <c r="CH31" s="870"/>
      <c r="CI31" s="870"/>
      <c r="CJ31" s="870"/>
      <c r="CK31" s="870"/>
      <c r="CL31" s="870"/>
      <c r="CM31" s="870"/>
      <c r="CN31" s="870"/>
      <c r="CO31" s="870"/>
      <c r="CP31" s="870"/>
      <c r="CQ31" s="870"/>
      <c r="CR31" s="870"/>
      <c r="CS31" s="870"/>
      <c r="CT31" s="870"/>
      <c r="CU31" s="870"/>
      <c r="CV31" s="870"/>
      <c r="CW31" s="870"/>
      <c r="CX31" s="870"/>
    </row>
    <row r="32" spans="1:112" s="840" customFormat="1" ht="15.5">
      <c r="A32" s="974" t="s">
        <v>143</v>
      </c>
      <c r="B32" s="912" t="s">
        <v>98</v>
      </c>
      <c r="C32" s="975">
        <v>61</v>
      </c>
      <c r="D32" s="975">
        <v>57.999999999999993</v>
      </c>
      <c r="E32" s="975">
        <v>57.999999999999993</v>
      </c>
      <c r="F32" s="975">
        <v>57.999999999999993</v>
      </c>
      <c r="G32" s="975">
        <v>56.000000000000007</v>
      </c>
      <c r="H32" s="975">
        <v>56.999999999999993</v>
      </c>
      <c r="I32" s="914">
        <v>56.000000000000007</v>
      </c>
      <c r="J32" s="975">
        <v>72</v>
      </c>
      <c r="K32" s="975">
        <v>70</v>
      </c>
      <c r="L32" s="975">
        <v>69</v>
      </c>
      <c r="M32" s="975">
        <v>63</v>
      </c>
      <c r="N32" s="975">
        <v>64</v>
      </c>
      <c r="O32" s="975">
        <v>63</v>
      </c>
      <c r="P32" s="975">
        <v>63</v>
      </c>
      <c r="Q32" s="975">
        <v>68</v>
      </c>
      <c r="R32" s="975">
        <v>67</v>
      </c>
      <c r="S32" s="975">
        <v>62</v>
      </c>
      <c r="T32" s="975">
        <v>65</v>
      </c>
      <c r="U32" s="975">
        <v>64</v>
      </c>
      <c r="V32" s="966">
        <v>63</v>
      </c>
      <c r="W32" s="975">
        <v>59</v>
      </c>
      <c r="X32" s="976">
        <v>62</v>
      </c>
      <c r="Y32" s="977">
        <v>46</v>
      </c>
      <c r="Z32" s="977">
        <v>53</v>
      </c>
      <c r="AA32" s="977">
        <v>62</v>
      </c>
      <c r="AB32" s="1105">
        <v>64</v>
      </c>
      <c r="AC32" s="938">
        <v>480</v>
      </c>
      <c r="AE32" s="921"/>
      <c r="AF32" s="883"/>
      <c r="AG32" s="921"/>
      <c r="AH32" s="921"/>
      <c r="AI32" s="921"/>
      <c r="AJ32" s="921"/>
      <c r="AK32" s="921"/>
      <c r="AL32" s="921"/>
      <c r="AM32" s="921"/>
      <c r="AN32" s="921"/>
      <c r="AO32" s="921"/>
      <c r="AP32" s="921"/>
      <c r="AQ32" s="921"/>
      <c r="AR32" s="921"/>
      <c r="AS32" s="921"/>
      <c r="AT32" s="921"/>
      <c r="AU32" s="921"/>
      <c r="AV32" s="921"/>
      <c r="AW32" s="921"/>
      <c r="AX32" s="921"/>
      <c r="AY32" s="921"/>
      <c r="AZ32" s="921"/>
      <c r="BT32" s="927"/>
      <c r="BU32" s="927"/>
      <c r="BV32" s="927"/>
      <c r="BW32" s="927"/>
      <c r="BX32" s="927"/>
      <c r="BY32" s="927"/>
      <c r="BZ32" s="927"/>
      <c r="CA32" s="927"/>
      <c r="CB32" s="927"/>
      <c r="CC32" s="927"/>
      <c r="CD32" s="927"/>
    </row>
    <row r="33" spans="1:94" s="847" customFormat="1" ht="15.5">
      <c r="A33" s="978" t="s">
        <v>143</v>
      </c>
      <c r="B33" s="886" t="s">
        <v>99</v>
      </c>
      <c r="C33" s="979">
        <v>71</v>
      </c>
      <c r="D33" s="979">
        <v>67</v>
      </c>
      <c r="E33" s="979">
        <v>67</v>
      </c>
      <c r="F33" s="979">
        <v>66</v>
      </c>
      <c r="G33" s="979">
        <v>65</v>
      </c>
      <c r="H33" s="979">
        <v>62</v>
      </c>
      <c r="I33" s="889">
        <v>64</v>
      </c>
      <c r="J33" s="979">
        <v>76</v>
      </c>
      <c r="K33" s="979">
        <v>73</v>
      </c>
      <c r="L33" s="979">
        <v>70</v>
      </c>
      <c r="M33" s="979">
        <v>66</v>
      </c>
      <c r="N33" s="979">
        <v>67</v>
      </c>
      <c r="O33" s="979">
        <v>69</v>
      </c>
      <c r="P33" s="979">
        <v>68</v>
      </c>
      <c r="Q33" s="979">
        <v>68</v>
      </c>
      <c r="R33" s="979">
        <v>70</v>
      </c>
      <c r="S33" s="979">
        <v>68</v>
      </c>
      <c r="T33" s="979">
        <v>65</v>
      </c>
      <c r="U33" s="979">
        <v>67</v>
      </c>
      <c r="V33" s="980">
        <v>66</v>
      </c>
      <c r="W33" s="981">
        <v>49</v>
      </c>
      <c r="X33" s="980">
        <v>61</v>
      </c>
      <c r="Y33" s="982">
        <v>54</v>
      </c>
      <c r="Z33" s="982">
        <v>56</v>
      </c>
      <c r="AA33" s="982">
        <v>63</v>
      </c>
      <c r="AB33" s="1107">
        <v>61</v>
      </c>
      <c r="AC33" s="983">
        <v>870</v>
      </c>
      <c r="AE33" s="921"/>
      <c r="AF33" s="883"/>
      <c r="AG33" s="984"/>
      <c r="AH33" s="985"/>
      <c r="AI33" s="985"/>
      <c r="AJ33" s="985"/>
      <c r="AK33" s="985"/>
      <c r="AL33" s="985"/>
      <c r="AM33" s="985"/>
      <c r="AN33" s="985"/>
      <c r="AO33" s="985"/>
      <c r="AP33" s="985"/>
      <c r="AQ33" s="985"/>
      <c r="AR33" s="985"/>
      <c r="AS33" s="985"/>
      <c r="AT33" s="985"/>
      <c r="AU33" s="985"/>
      <c r="AV33" s="985"/>
      <c r="AW33" s="985"/>
      <c r="AX33" s="985"/>
      <c r="AY33" s="985"/>
      <c r="AZ33" s="985"/>
      <c r="BS33" s="986"/>
      <c r="BT33" s="927"/>
      <c r="BU33" s="927"/>
      <c r="BV33" s="927"/>
      <c r="BW33" s="927"/>
      <c r="BX33" s="927"/>
      <c r="BY33" s="927"/>
      <c r="BZ33" s="927"/>
      <c r="CA33" s="927"/>
      <c r="CB33" s="927"/>
      <c r="CC33" s="927"/>
      <c r="CD33" s="927"/>
      <c r="CE33" s="987"/>
    </row>
    <row r="34" spans="1:94" ht="15.5">
      <c r="A34" s="978" t="s">
        <v>143</v>
      </c>
      <c r="B34" s="886" t="s">
        <v>100</v>
      </c>
      <c r="C34" s="979">
        <v>79</v>
      </c>
      <c r="D34" s="979">
        <v>78</v>
      </c>
      <c r="E34" s="979">
        <v>74</v>
      </c>
      <c r="F34" s="979">
        <v>73</v>
      </c>
      <c r="G34" s="979">
        <v>69</v>
      </c>
      <c r="H34" s="979">
        <v>68</v>
      </c>
      <c r="I34" s="889">
        <v>70</v>
      </c>
      <c r="J34" s="979">
        <v>82</v>
      </c>
      <c r="K34" s="979">
        <v>80</v>
      </c>
      <c r="L34" s="979">
        <v>75</v>
      </c>
      <c r="M34" s="979">
        <v>70</v>
      </c>
      <c r="N34" s="979">
        <v>69</v>
      </c>
      <c r="O34" s="979">
        <v>67</v>
      </c>
      <c r="P34" s="979">
        <v>71</v>
      </c>
      <c r="Q34" s="979">
        <v>76</v>
      </c>
      <c r="R34" s="979">
        <v>73</v>
      </c>
      <c r="S34" s="979">
        <v>69</v>
      </c>
      <c r="T34" s="979">
        <v>69</v>
      </c>
      <c r="U34" s="979">
        <v>69</v>
      </c>
      <c r="V34" s="980">
        <v>67</v>
      </c>
      <c r="W34" s="981">
        <v>50</v>
      </c>
      <c r="X34" s="980">
        <v>62</v>
      </c>
      <c r="Y34" s="982">
        <v>55</v>
      </c>
      <c r="Z34" s="982">
        <v>57</v>
      </c>
      <c r="AA34" s="982">
        <v>65</v>
      </c>
      <c r="AB34" s="1107">
        <v>67</v>
      </c>
      <c r="AC34" s="983">
        <v>1120</v>
      </c>
      <c r="AD34" s="844"/>
      <c r="AE34" s="921"/>
      <c r="AF34" s="883"/>
      <c r="AG34" s="988"/>
      <c r="AH34" s="988"/>
      <c r="AI34" s="988"/>
      <c r="AJ34" s="988"/>
      <c r="AK34" s="989"/>
      <c r="AL34" s="907"/>
      <c r="AM34" s="884"/>
      <c r="AN34" s="988"/>
      <c r="AO34" s="884"/>
      <c r="AP34" s="884"/>
      <c r="AQ34" s="884"/>
      <c r="AR34" s="884"/>
      <c r="AS34" s="884"/>
      <c r="AT34" s="884"/>
      <c r="AU34" s="884"/>
      <c r="AV34" s="884"/>
      <c r="AW34" s="884"/>
      <c r="AX34" s="884"/>
      <c r="AY34" s="884"/>
      <c r="AZ34" s="884"/>
      <c r="BS34" s="990"/>
      <c r="BT34" s="927"/>
      <c r="BU34" s="927"/>
      <c r="BV34" s="927"/>
      <c r="BW34" s="927"/>
      <c r="BX34" s="927"/>
      <c r="BY34" s="927"/>
      <c r="BZ34" s="927"/>
      <c r="CA34" s="927"/>
      <c r="CB34" s="927"/>
      <c r="CC34" s="927"/>
      <c r="CD34" s="927"/>
      <c r="CE34" s="839"/>
    </row>
    <row r="35" spans="1:94" ht="15.5">
      <c r="A35" s="974" t="s">
        <v>143</v>
      </c>
      <c r="B35" s="926" t="s">
        <v>101</v>
      </c>
      <c r="C35" s="979">
        <v>81</v>
      </c>
      <c r="D35" s="979">
        <v>82</v>
      </c>
      <c r="E35" s="979">
        <v>78</v>
      </c>
      <c r="F35" s="979">
        <v>77</v>
      </c>
      <c r="G35" s="979">
        <v>77</v>
      </c>
      <c r="H35" s="979">
        <v>75</v>
      </c>
      <c r="I35" s="889">
        <v>75</v>
      </c>
      <c r="J35" s="979">
        <v>79</v>
      </c>
      <c r="K35" s="979">
        <v>79</v>
      </c>
      <c r="L35" s="979">
        <v>80</v>
      </c>
      <c r="M35" s="979">
        <v>78</v>
      </c>
      <c r="N35" s="979">
        <v>76</v>
      </c>
      <c r="O35" s="979">
        <v>75</v>
      </c>
      <c r="P35" s="979">
        <v>77</v>
      </c>
      <c r="Q35" s="979">
        <v>76</v>
      </c>
      <c r="R35" s="979">
        <v>78</v>
      </c>
      <c r="S35" s="979">
        <v>76</v>
      </c>
      <c r="T35" s="979">
        <v>75</v>
      </c>
      <c r="U35" s="979">
        <v>69</v>
      </c>
      <c r="V35" s="980">
        <v>68</v>
      </c>
      <c r="W35" s="981">
        <v>52</v>
      </c>
      <c r="X35" s="980">
        <v>67</v>
      </c>
      <c r="Y35" s="982">
        <v>62</v>
      </c>
      <c r="Z35" s="982">
        <v>61</v>
      </c>
      <c r="AA35" s="982">
        <v>70</v>
      </c>
      <c r="AB35" s="1107">
        <v>73</v>
      </c>
      <c r="AC35" s="983">
        <v>1230</v>
      </c>
      <c r="AD35" s="833"/>
      <c r="AE35" s="884"/>
      <c r="AF35" s="884"/>
      <c r="AG35" s="884"/>
      <c r="AH35" s="884"/>
      <c r="AI35" s="884"/>
      <c r="AJ35" s="884"/>
      <c r="AK35" s="884"/>
      <c r="AL35" s="884"/>
      <c r="AM35" s="884"/>
      <c r="AN35" s="884"/>
      <c r="AO35" s="921"/>
      <c r="AP35" s="883"/>
      <c r="AQ35" s="989"/>
      <c r="AR35" s="884"/>
      <c r="AS35" s="884"/>
      <c r="AT35" s="884"/>
      <c r="AU35" s="884"/>
      <c r="AV35" s="884"/>
      <c r="AW35" s="884"/>
      <c r="AX35" s="884"/>
      <c r="AY35" s="884"/>
      <c r="AZ35" s="884"/>
      <c r="BS35" s="990"/>
      <c r="BT35" s="927"/>
      <c r="BU35" s="927"/>
      <c r="BV35" s="927"/>
      <c r="BW35" s="927"/>
      <c r="BX35" s="927"/>
      <c r="BY35" s="927"/>
      <c r="BZ35" s="927"/>
      <c r="CA35" s="927"/>
      <c r="CB35" s="927"/>
      <c r="CC35" s="927"/>
      <c r="CD35" s="927"/>
      <c r="CE35" s="839"/>
    </row>
    <row r="36" spans="1:94" ht="15.5">
      <c r="A36" s="978" t="s">
        <v>143</v>
      </c>
      <c r="B36" s="886" t="s">
        <v>102</v>
      </c>
      <c r="C36" s="979">
        <v>84</v>
      </c>
      <c r="D36" s="979">
        <v>81</v>
      </c>
      <c r="E36" s="979">
        <v>79</v>
      </c>
      <c r="F36" s="979">
        <v>81</v>
      </c>
      <c r="G36" s="979">
        <v>79</v>
      </c>
      <c r="H36" s="979">
        <v>73</v>
      </c>
      <c r="I36" s="889">
        <v>77</v>
      </c>
      <c r="J36" s="979">
        <v>85</v>
      </c>
      <c r="K36" s="979">
        <v>80</v>
      </c>
      <c r="L36" s="979">
        <v>82</v>
      </c>
      <c r="M36" s="979">
        <v>79</v>
      </c>
      <c r="N36" s="979">
        <v>77</v>
      </c>
      <c r="O36" s="979">
        <v>79</v>
      </c>
      <c r="P36" s="979">
        <v>78</v>
      </c>
      <c r="Q36" s="979">
        <v>78</v>
      </c>
      <c r="R36" s="979">
        <v>80</v>
      </c>
      <c r="S36" s="979">
        <v>77</v>
      </c>
      <c r="T36" s="979">
        <v>72</v>
      </c>
      <c r="U36" s="979">
        <v>73</v>
      </c>
      <c r="V36" s="980">
        <v>77</v>
      </c>
      <c r="W36" s="981">
        <v>57.999999999999993</v>
      </c>
      <c r="X36" s="980">
        <v>69</v>
      </c>
      <c r="Y36" s="982">
        <v>61</v>
      </c>
      <c r="Z36" s="982">
        <v>65</v>
      </c>
      <c r="AA36" s="982">
        <v>75</v>
      </c>
      <c r="AB36" s="1107">
        <v>72</v>
      </c>
      <c r="AC36" s="983">
        <v>990</v>
      </c>
      <c r="AD36" s="833"/>
      <c r="AE36" s="884"/>
      <c r="AF36" s="884"/>
      <c r="AG36" s="884"/>
      <c r="AH36" s="884"/>
      <c r="AI36" s="884"/>
      <c r="AJ36" s="884"/>
      <c r="AK36" s="884"/>
      <c r="AL36" s="884"/>
      <c r="AM36" s="884"/>
      <c r="AN36" s="884"/>
      <c r="AO36" s="921"/>
      <c r="AP36" s="883"/>
      <c r="AQ36" s="989"/>
      <c r="AR36" s="884"/>
      <c r="AS36" s="884"/>
      <c r="AT36" s="884"/>
      <c r="AU36" s="884"/>
      <c r="AV36" s="884"/>
      <c r="AW36" s="884"/>
      <c r="AX36" s="884"/>
      <c r="AY36" s="884"/>
      <c r="AZ36" s="884"/>
      <c r="BS36" s="990"/>
      <c r="BT36" s="927"/>
      <c r="BU36" s="927"/>
      <c r="BV36" s="927"/>
      <c r="BW36" s="927"/>
      <c r="BX36" s="927"/>
      <c r="BY36" s="927"/>
      <c r="BZ36" s="927"/>
      <c r="CA36" s="927"/>
      <c r="CB36" s="927"/>
      <c r="CC36" s="927"/>
      <c r="CD36" s="927"/>
      <c r="CE36" s="839"/>
    </row>
    <row r="37" spans="1:94" ht="15.5">
      <c r="A37" s="978" t="s">
        <v>143</v>
      </c>
      <c r="B37" s="886" t="s">
        <v>103</v>
      </c>
      <c r="C37" s="979">
        <v>85</v>
      </c>
      <c r="D37" s="979">
        <v>86</v>
      </c>
      <c r="E37" s="979">
        <v>83</v>
      </c>
      <c r="F37" s="979">
        <v>84</v>
      </c>
      <c r="G37" s="979">
        <v>79</v>
      </c>
      <c r="H37" s="979">
        <v>79</v>
      </c>
      <c r="I37" s="889">
        <v>81</v>
      </c>
      <c r="J37" s="979">
        <v>87</v>
      </c>
      <c r="K37" s="979">
        <v>85</v>
      </c>
      <c r="L37" s="979">
        <v>82</v>
      </c>
      <c r="M37" s="979">
        <v>79</v>
      </c>
      <c r="N37" s="979">
        <v>81</v>
      </c>
      <c r="O37" s="979">
        <v>79</v>
      </c>
      <c r="P37" s="979">
        <v>83</v>
      </c>
      <c r="Q37" s="979">
        <v>82</v>
      </c>
      <c r="R37" s="979">
        <v>82</v>
      </c>
      <c r="S37" s="979">
        <v>82</v>
      </c>
      <c r="T37" s="979">
        <v>79</v>
      </c>
      <c r="U37" s="979">
        <v>78</v>
      </c>
      <c r="V37" s="980">
        <v>81</v>
      </c>
      <c r="W37" s="981">
        <v>52</v>
      </c>
      <c r="X37" s="980">
        <v>71</v>
      </c>
      <c r="Y37" s="982">
        <v>63</v>
      </c>
      <c r="Z37" s="982">
        <v>68</v>
      </c>
      <c r="AA37" s="982">
        <v>71</v>
      </c>
      <c r="AB37" s="1107">
        <v>78</v>
      </c>
      <c r="AC37" s="983">
        <v>1480</v>
      </c>
      <c r="AD37" s="833"/>
      <c r="AE37" s="884"/>
      <c r="AF37" s="884"/>
      <c r="AG37" s="884"/>
      <c r="AH37" s="884"/>
      <c r="AI37" s="884"/>
      <c r="AJ37" s="884"/>
      <c r="AK37" s="884"/>
      <c r="AL37" s="884"/>
      <c r="AM37" s="884"/>
      <c r="AN37" s="884"/>
      <c r="AO37" s="921"/>
      <c r="AP37" s="883"/>
      <c r="AQ37" s="989"/>
      <c r="AR37" s="884"/>
      <c r="AS37" s="884"/>
      <c r="AT37" s="884"/>
      <c r="AU37" s="884"/>
      <c r="AV37" s="884"/>
      <c r="AW37" s="884"/>
      <c r="AX37" s="884"/>
      <c r="AY37" s="884"/>
      <c r="AZ37" s="884"/>
      <c r="CD37" s="990"/>
      <c r="CE37" s="927"/>
      <c r="CF37" s="927"/>
      <c r="CG37" s="927"/>
      <c r="CH37" s="927"/>
      <c r="CI37" s="927"/>
      <c r="CJ37" s="927"/>
      <c r="CK37" s="927"/>
      <c r="CL37" s="927"/>
      <c r="CM37" s="927"/>
      <c r="CN37" s="927"/>
      <c r="CO37" s="927"/>
      <c r="CP37" s="839"/>
    </row>
    <row r="38" spans="1:94" ht="15.5">
      <c r="A38" s="991" t="s">
        <v>143</v>
      </c>
      <c r="B38" s="926" t="s">
        <v>111</v>
      </c>
      <c r="C38" s="979">
        <v>86</v>
      </c>
      <c r="D38" s="979">
        <v>85</v>
      </c>
      <c r="E38" s="979">
        <v>85</v>
      </c>
      <c r="F38" s="979">
        <v>84</v>
      </c>
      <c r="G38" s="979">
        <v>83</v>
      </c>
      <c r="H38" s="979">
        <v>81</v>
      </c>
      <c r="I38" s="889">
        <v>83</v>
      </c>
      <c r="J38" s="979">
        <v>86</v>
      </c>
      <c r="K38" s="979">
        <v>84</v>
      </c>
      <c r="L38" s="979">
        <v>81</v>
      </c>
      <c r="M38" s="979">
        <v>83</v>
      </c>
      <c r="N38" s="979">
        <v>80</v>
      </c>
      <c r="O38" s="979">
        <v>84</v>
      </c>
      <c r="P38" s="979">
        <v>85</v>
      </c>
      <c r="Q38" s="979">
        <v>85</v>
      </c>
      <c r="R38" s="979">
        <v>83</v>
      </c>
      <c r="S38" s="979">
        <v>82</v>
      </c>
      <c r="T38" s="979">
        <v>79</v>
      </c>
      <c r="U38" s="979">
        <v>81</v>
      </c>
      <c r="V38" s="980">
        <v>79</v>
      </c>
      <c r="W38" s="981">
        <v>61</v>
      </c>
      <c r="X38" s="980">
        <v>77</v>
      </c>
      <c r="Y38" s="982">
        <v>65</v>
      </c>
      <c r="Z38" s="982">
        <v>69</v>
      </c>
      <c r="AA38" s="982">
        <v>79</v>
      </c>
      <c r="AB38" s="1107">
        <v>76</v>
      </c>
      <c r="AC38" s="983">
        <v>1000</v>
      </c>
      <c r="AD38" s="833"/>
      <c r="AE38" s="884"/>
      <c r="AF38" s="884"/>
      <c r="AG38" s="884"/>
      <c r="AH38" s="884"/>
      <c r="AI38" s="884"/>
      <c r="AJ38" s="884"/>
      <c r="AK38" s="884"/>
      <c r="AL38" s="884"/>
      <c r="AM38" s="884"/>
      <c r="AN38" s="884"/>
      <c r="AO38" s="921"/>
      <c r="AP38" s="883"/>
      <c r="AQ38" s="989"/>
      <c r="AR38" s="884"/>
      <c r="AS38" s="884"/>
      <c r="AT38" s="884"/>
      <c r="AU38" s="884"/>
      <c r="AV38" s="884"/>
      <c r="AW38" s="884"/>
      <c r="AX38" s="884"/>
      <c r="AY38" s="884"/>
      <c r="AZ38" s="884"/>
      <c r="CC38" s="990"/>
      <c r="CD38" s="927"/>
      <c r="CE38" s="927"/>
      <c r="CF38" s="927"/>
      <c r="CG38" s="927"/>
      <c r="CH38" s="927"/>
      <c r="CI38" s="927"/>
      <c r="CJ38" s="927"/>
      <c r="CK38" s="927"/>
      <c r="CL38" s="927"/>
      <c r="CM38" s="927"/>
      <c r="CN38" s="927"/>
      <c r="CO38" s="839"/>
    </row>
    <row r="39" spans="1:94" ht="15.5">
      <c r="A39" s="978" t="s">
        <v>143</v>
      </c>
      <c r="B39" s="886" t="s">
        <v>110</v>
      </c>
      <c r="C39" s="992">
        <v>89</v>
      </c>
      <c r="D39" s="992">
        <v>86</v>
      </c>
      <c r="E39" s="992">
        <v>86</v>
      </c>
      <c r="F39" s="992">
        <v>87</v>
      </c>
      <c r="G39" s="992">
        <v>86</v>
      </c>
      <c r="H39" s="992">
        <v>86</v>
      </c>
      <c r="I39" s="930">
        <v>81</v>
      </c>
      <c r="J39" s="992">
        <v>86</v>
      </c>
      <c r="K39" s="992">
        <v>84</v>
      </c>
      <c r="L39" s="992">
        <v>87</v>
      </c>
      <c r="M39" s="992">
        <v>84</v>
      </c>
      <c r="N39" s="992">
        <v>83</v>
      </c>
      <c r="O39" s="992">
        <v>79</v>
      </c>
      <c r="P39" s="992">
        <v>84</v>
      </c>
      <c r="Q39" s="992">
        <v>86</v>
      </c>
      <c r="R39" s="992">
        <v>82</v>
      </c>
      <c r="S39" s="992">
        <v>84</v>
      </c>
      <c r="T39" s="992">
        <v>83</v>
      </c>
      <c r="U39" s="992">
        <v>80</v>
      </c>
      <c r="V39" s="993">
        <v>82</v>
      </c>
      <c r="W39" s="994">
        <v>59</v>
      </c>
      <c r="X39" s="993">
        <v>74</v>
      </c>
      <c r="Y39" s="995">
        <v>70</v>
      </c>
      <c r="Z39" s="995">
        <v>70</v>
      </c>
      <c r="AA39" s="995">
        <v>80</v>
      </c>
      <c r="AB39" s="1108">
        <v>81</v>
      </c>
      <c r="AC39" s="996">
        <v>2150</v>
      </c>
      <c r="AD39" s="833"/>
      <c r="AE39" s="997"/>
      <c r="AF39" s="884"/>
      <c r="AG39" s="884"/>
      <c r="AH39" s="884"/>
      <c r="AI39" s="884"/>
      <c r="AJ39" s="884"/>
      <c r="AK39" s="884"/>
      <c r="AL39" s="884"/>
      <c r="AM39" s="884"/>
      <c r="AN39" s="884"/>
      <c r="AO39" s="921"/>
      <c r="AP39" s="883"/>
      <c r="AQ39" s="989"/>
      <c r="AR39" s="884"/>
      <c r="AS39" s="884"/>
      <c r="AT39" s="884"/>
      <c r="AU39" s="884"/>
      <c r="AV39" s="884"/>
      <c r="AW39" s="884"/>
      <c r="AX39" s="884"/>
      <c r="AY39" s="884"/>
      <c r="AZ39" s="884"/>
      <c r="CC39" s="990"/>
      <c r="CD39" s="998"/>
      <c r="CE39" s="998"/>
      <c r="CF39" s="998"/>
      <c r="CG39" s="998"/>
      <c r="CH39" s="998"/>
      <c r="CI39" s="998"/>
      <c r="CJ39" s="998"/>
      <c r="CK39" s="998"/>
      <c r="CL39" s="998"/>
      <c r="CM39" s="998"/>
      <c r="CN39" s="998"/>
      <c r="CO39" s="839"/>
    </row>
    <row r="40" spans="1:94" ht="15.5">
      <c r="A40" s="999" t="s">
        <v>166</v>
      </c>
      <c r="B40" s="912"/>
      <c r="C40" s="979" t="s">
        <v>187</v>
      </c>
      <c r="D40" s="979" t="s">
        <v>187</v>
      </c>
      <c r="E40" s="979" t="s">
        <v>187</v>
      </c>
      <c r="F40" s="979" t="s">
        <v>187</v>
      </c>
      <c r="G40" s="979" t="s">
        <v>187</v>
      </c>
      <c r="H40" s="979" t="s">
        <v>187</v>
      </c>
      <c r="I40" s="979" t="s">
        <v>187</v>
      </c>
      <c r="J40" s="979" t="s">
        <v>187</v>
      </c>
      <c r="K40" s="979" t="s">
        <v>187</v>
      </c>
      <c r="L40" s="979" t="s">
        <v>187</v>
      </c>
      <c r="M40" s="979" t="s">
        <v>187</v>
      </c>
      <c r="N40" s="979" t="s">
        <v>187</v>
      </c>
      <c r="O40" s="979" t="s">
        <v>187</v>
      </c>
      <c r="P40" s="979" t="s">
        <v>187</v>
      </c>
      <c r="Q40" s="979" t="s">
        <v>187</v>
      </c>
      <c r="R40" s="979" t="s">
        <v>187</v>
      </c>
      <c r="S40" s="979" t="s">
        <v>187</v>
      </c>
      <c r="T40" s="979" t="s">
        <v>187</v>
      </c>
      <c r="U40" s="979" t="s">
        <v>187</v>
      </c>
      <c r="V40" s="980" t="s">
        <v>187</v>
      </c>
      <c r="W40" s="981" t="s">
        <v>187</v>
      </c>
      <c r="X40" s="980">
        <v>61</v>
      </c>
      <c r="Y40" s="1000">
        <v>50</v>
      </c>
      <c r="Z40" s="1001">
        <v>56</v>
      </c>
      <c r="AA40" s="1001">
        <v>65</v>
      </c>
      <c r="AB40" s="1002" t="s">
        <v>425</v>
      </c>
      <c r="AC40" s="1003" t="s">
        <v>425</v>
      </c>
      <c r="AD40" s="833"/>
      <c r="AE40" s="1004"/>
      <c r="AF40" s="921"/>
      <c r="AG40" s="989"/>
      <c r="AH40" s="884"/>
      <c r="AI40" s="884"/>
      <c r="AJ40" s="884"/>
      <c r="AK40" s="884"/>
      <c r="AL40" s="884"/>
      <c r="AM40" s="884"/>
      <c r="AN40" s="884"/>
      <c r="AO40" s="921"/>
      <c r="AP40" s="883"/>
      <c r="AQ40" s="989"/>
      <c r="AR40" s="884"/>
      <c r="AS40" s="884"/>
      <c r="AT40" s="884"/>
      <c r="AU40" s="884"/>
      <c r="AV40" s="884"/>
      <c r="AW40" s="884"/>
      <c r="AX40" s="884"/>
      <c r="AY40" s="884"/>
      <c r="AZ40" s="884"/>
      <c r="CC40" s="990"/>
      <c r="CD40" s="998"/>
      <c r="CE40" s="998"/>
      <c r="CF40" s="998"/>
      <c r="CG40" s="998"/>
      <c r="CH40" s="998"/>
      <c r="CI40" s="998"/>
      <c r="CJ40" s="998"/>
      <c r="CK40" s="998"/>
      <c r="CL40" s="998"/>
      <c r="CM40" s="998"/>
      <c r="CN40" s="998"/>
      <c r="CO40" s="839"/>
    </row>
    <row r="41" spans="1:94" ht="15.5">
      <c r="A41" s="978" t="s">
        <v>166</v>
      </c>
      <c r="B41" s="886"/>
      <c r="C41" s="979" t="s">
        <v>187</v>
      </c>
      <c r="D41" s="979" t="s">
        <v>187</v>
      </c>
      <c r="E41" s="979" t="s">
        <v>187</v>
      </c>
      <c r="F41" s="979" t="s">
        <v>187</v>
      </c>
      <c r="G41" s="979" t="s">
        <v>187</v>
      </c>
      <c r="H41" s="979" t="s">
        <v>187</v>
      </c>
      <c r="I41" s="979" t="s">
        <v>187</v>
      </c>
      <c r="J41" s="979" t="s">
        <v>187</v>
      </c>
      <c r="K41" s="979" t="s">
        <v>187</v>
      </c>
      <c r="L41" s="979" t="s">
        <v>187</v>
      </c>
      <c r="M41" s="979" t="s">
        <v>187</v>
      </c>
      <c r="N41" s="979" t="s">
        <v>187</v>
      </c>
      <c r="O41" s="979" t="s">
        <v>187</v>
      </c>
      <c r="P41" s="979" t="s">
        <v>187</v>
      </c>
      <c r="Q41" s="979" t="s">
        <v>187</v>
      </c>
      <c r="R41" s="979" t="s">
        <v>187</v>
      </c>
      <c r="S41" s="979" t="s">
        <v>187</v>
      </c>
      <c r="T41" s="979" t="s">
        <v>187</v>
      </c>
      <c r="U41" s="979" t="s">
        <v>187</v>
      </c>
      <c r="V41" s="980" t="s">
        <v>187</v>
      </c>
      <c r="W41" s="981" t="s">
        <v>187</v>
      </c>
      <c r="X41" s="980">
        <v>66</v>
      </c>
      <c r="Y41" s="1000">
        <v>60</v>
      </c>
      <c r="Z41" s="1000">
        <v>60</v>
      </c>
      <c r="AA41" s="1000">
        <v>69</v>
      </c>
      <c r="AB41" s="1005" t="s">
        <v>425</v>
      </c>
      <c r="AC41" s="1006" t="s">
        <v>425</v>
      </c>
      <c r="AD41" s="833"/>
      <c r="AE41" s="1004"/>
      <c r="AF41" s="921"/>
      <c r="AG41" s="989"/>
      <c r="AH41" s="884"/>
      <c r="AI41" s="884"/>
      <c r="AJ41" s="884"/>
      <c r="AK41" s="884"/>
      <c r="AL41" s="884"/>
      <c r="AM41" s="884"/>
      <c r="AN41" s="884"/>
      <c r="AO41" s="921"/>
      <c r="AP41" s="883"/>
      <c r="AQ41" s="989"/>
      <c r="AR41" s="884"/>
      <c r="AS41" s="884"/>
      <c r="AT41" s="884"/>
      <c r="AU41" s="884"/>
      <c r="AV41" s="884"/>
      <c r="AW41" s="884"/>
      <c r="AX41" s="884"/>
      <c r="AY41" s="884"/>
      <c r="AZ41" s="884"/>
      <c r="CC41" s="990"/>
      <c r="CD41" s="998"/>
      <c r="CE41" s="998"/>
      <c r="CF41" s="998"/>
      <c r="CG41" s="998"/>
      <c r="CH41" s="998"/>
      <c r="CI41" s="998"/>
      <c r="CJ41" s="998"/>
      <c r="CK41" s="998"/>
      <c r="CL41" s="998"/>
      <c r="CM41" s="998"/>
      <c r="CN41" s="998"/>
      <c r="CO41" s="839"/>
    </row>
    <row r="42" spans="1:94" ht="15.5">
      <c r="A42" s="978" t="s">
        <v>166</v>
      </c>
      <c r="B42" s="886"/>
      <c r="C42" s="979" t="s">
        <v>187</v>
      </c>
      <c r="D42" s="979" t="s">
        <v>187</v>
      </c>
      <c r="E42" s="979" t="s">
        <v>187</v>
      </c>
      <c r="F42" s="979" t="s">
        <v>187</v>
      </c>
      <c r="G42" s="979" t="s">
        <v>187</v>
      </c>
      <c r="H42" s="979" t="s">
        <v>187</v>
      </c>
      <c r="I42" s="979" t="s">
        <v>187</v>
      </c>
      <c r="J42" s="979" t="s">
        <v>187</v>
      </c>
      <c r="K42" s="979" t="s">
        <v>187</v>
      </c>
      <c r="L42" s="979" t="s">
        <v>187</v>
      </c>
      <c r="M42" s="979" t="s">
        <v>187</v>
      </c>
      <c r="N42" s="979" t="s">
        <v>187</v>
      </c>
      <c r="O42" s="979" t="s">
        <v>187</v>
      </c>
      <c r="P42" s="979" t="s">
        <v>187</v>
      </c>
      <c r="Q42" s="979" t="s">
        <v>187</v>
      </c>
      <c r="R42" s="979" t="s">
        <v>187</v>
      </c>
      <c r="S42" s="979" t="s">
        <v>187</v>
      </c>
      <c r="T42" s="979" t="s">
        <v>187</v>
      </c>
      <c r="U42" s="979" t="s">
        <v>187</v>
      </c>
      <c r="V42" s="980" t="s">
        <v>187</v>
      </c>
      <c r="W42" s="981" t="s">
        <v>187</v>
      </c>
      <c r="X42" s="980">
        <v>73</v>
      </c>
      <c r="Y42" s="1000">
        <v>61</v>
      </c>
      <c r="Z42" s="1000">
        <v>66</v>
      </c>
      <c r="AA42" s="1000">
        <v>72</v>
      </c>
      <c r="AB42" s="1005" t="s">
        <v>425</v>
      </c>
      <c r="AC42" s="1006" t="s">
        <v>425</v>
      </c>
      <c r="AD42" s="833"/>
      <c r="AE42" s="1004"/>
      <c r="AF42" s="921"/>
      <c r="AG42" s="989"/>
      <c r="AH42" s="884"/>
      <c r="AI42" s="884"/>
      <c r="AJ42" s="884"/>
      <c r="AK42" s="884"/>
      <c r="AL42" s="884"/>
      <c r="AM42" s="884"/>
      <c r="AN42" s="884"/>
      <c r="AO42" s="921"/>
      <c r="AP42" s="883"/>
      <c r="AQ42" s="989"/>
      <c r="AR42" s="884"/>
      <c r="AS42" s="884"/>
      <c r="AT42" s="884"/>
      <c r="AU42" s="884"/>
      <c r="AV42" s="884"/>
      <c r="AW42" s="884"/>
      <c r="AX42" s="884"/>
      <c r="AY42" s="884"/>
      <c r="AZ42" s="884"/>
      <c r="CC42" s="990"/>
      <c r="CD42" s="998"/>
      <c r="CE42" s="998"/>
      <c r="CF42" s="998"/>
      <c r="CG42" s="998"/>
      <c r="CH42" s="998"/>
      <c r="CI42" s="998"/>
      <c r="CJ42" s="998"/>
      <c r="CK42" s="998"/>
      <c r="CL42" s="998"/>
      <c r="CM42" s="998"/>
      <c r="CN42" s="998"/>
      <c r="CO42" s="839"/>
    </row>
    <row r="43" spans="1:94" ht="15.5">
      <c r="A43" s="991" t="s">
        <v>166</v>
      </c>
      <c r="B43" s="926"/>
      <c r="C43" s="979" t="s">
        <v>187</v>
      </c>
      <c r="D43" s="979" t="s">
        <v>187</v>
      </c>
      <c r="E43" s="979" t="s">
        <v>187</v>
      </c>
      <c r="F43" s="979" t="s">
        <v>187</v>
      </c>
      <c r="G43" s="979" t="s">
        <v>187</v>
      </c>
      <c r="H43" s="979" t="s">
        <v>187</v>
      </c>
      <c r="I43" s="979" t="s">
        <v>187</v>
      </c>
      <c r="J43" s="979" t="s">
        <v>187</v>
      </c>
      <c r="K43" s="979" t="s">
        <v>187</v>
      </c>
      <c r="L43" s="979" t="s">
        <v>187</v>
      </c>
      <c r="M43" s="979" t="s">
        <v>187</v>
      </c>
      <c r="N43" s="979" t="s">
        <v>187</v>
      </c>
      <c r="O43" s="979" t="s">
        <v>187</v>
      </c>
      <c r="P43" s="979" t="s">
        <v>187</v>
      </c>
      <c r="Q43" s="979" t="s">
        <v>187</v>
      </c>
      <c r="R43" s="979" t="s">
        <v>187</v>
      </c>
      <c r="S43" s="979" t="s">
        <v>187</v>
      </c>
      <c r="T43" s="979" t="s">
        <v>187</v>
      </c>
      <c r="U43" s="979" t="s">
        <v>187</v>
      </c>
      <c r="V43" s="980" t="s">
        <v>187</v>
      </c>
      <c r="W43" s="981" t="s">
        <v>187</v>
      </c>
      <c r="X43" s="980">
        <v>73</v>
      </c>
      <c r="Y43" s="1000">
        <v>66</v>
      </c>
      <c r="Z43" s="1000">
        <v>69</v>
      </c>
      <c r="AA43" s="1000">
        <v>76</v>
      </c>
      <c r="AB43" s="1005" t="s">
        <v>425</v>
      </c>
      <c r="AC43" s="1006" t="s">
        <v>425</v>
      </c>
      <c r="AD43" s="833"/>
      <c r="AE43" s="1004"/>
      <c r="AF43" s="921"/>
      <c r="AG43" s="989"/>
      <c r="AH43" s="884"/>
      <c r="AI43" s="884"/>
      <c r="AJ43" s="884"/>
      <c r="AK43" s="884"/>
      <c r="AL43" s="884"/>
      <c r="AM43" s="884"/>
      <c r="AN43" s="884"/>
      <c r="AO43" s="921"/>
      <c r="AP43" s="883"/>
      <c r="AQ43" s="989"/>
      <c r="AR43" s="884"/>
      <c r="AS43" s="884"/>
      <c r="AT43" s="884"/>
      <c r="AU43" s="884"/>
      <c r="AV43" s="884"/>
      <c r="AW43" s="884"/>
      <c r="AX43" s="884"/>
      <c r="AY43" s="884"/>
      <c r="AZ43" s="884"/>
      <c r="CC43" s="990"/>
      <c r="CD43" s="998"/>
      <c r="CE43" s="998"/>
      <c r="CF43" s="998"/>
      <c r="CG43" s="998"/>
      <c r="CH43" s="998"/>
      <c r="CI43" s="998"/>
      <c r="CJ43" s="998"/>
      <c r="CK43" s="998"/>
      <c r="CL43" s="998"/>
      <c r="CM43" s="998"/>
      <c r="CN43" s="998"/>
      <c r="CO43" s="839"/>
    </row>
    <row r="44" spans="1:94" ht="15.5">
      <c r="A44" s="978" t="s">
        <v>166</v>
      </c>
      <c r="B44" s="886"/>
      <c r="C44" s="992" t="s">
        <v>187</v>
      </c>
      <c r="D44" s="992" t="s">
        <v>187</v>
      </c>
      <c r="E44" s="992" t="s">
        <v>187</v>
      </c>
      <c r="F44" s="992" t="s">
        <v>187</v>
      </c>
      <c r="G44" s="992" t="s">
        <v>187</v>
      </c>
      <c r="H44" s="992" t="s">
        <v>187</v>
      </c>
      <c r="I44" s="992" t="s">
        <v>187</v>
      </c>
      <c r="J44" s="992" t="s">
        <v>187</v>
      </c>
      <c r="K44" s="992" t="s">
        <v>187</v>
      </c>
      <c r="L44" s="992" t="s">
        <v>187</v>
      </c>
      <c r="M44" s="992" t="s">
        <v>187</v>
      </c>
      <c r="N44" s="992" t="s">
        <v>187</v>
      </c>
      <c r="O44" s="992" t="s">
        <v>187</v>
      </c>
      <c r="P44" s="992" t="s">
        <v>187</v>
      </c>
      <c r="Q44" s="992" t="s">
        <v>187</v>
      </c>
      <c r="R44" s="992" t="s">
        <v>187</v>
      </c>
      <c r="S44" s="992" t="s">
        <v>187</v>
      </c>
      <c r="T44" s="992" t="s">
        <v>187</v>
      </c>
      <c r="U44" s="992" t="s">
        <v>187</v>
      </c>
      <c r="V44" s="993" t="s">
        <v>187</v>
      </c>
      <c r="W44" s="994" t="s">
        <v>187</v>
      </c>
      <c r="X44" s="993">
        <v>72</v>
      </c>
      <c r="Y44" s="1007">
        <v>69</v>
      </c>
      <c r="Z44" s="1007">
        <v>69</v>
      </c>
      <c r="AA44" s="1007">
        <v>81</v>
      </c>
      <c r="AB44" s="1008" t="s">
        <v>425</v>
      </c>
      <c r="AC44" s="1009" t="s">
        <v>425</v>
      </c>
      <c r="AD44" s="833"/>
      <c r="AE44" s="1004"/>
      <c r="AF44" s="921"/>
      <c r="AG44" s="989"/>
      <c r="AH44" s="884"/>
      <c r="AI44" s="884"/>
      <c r="AJ44" s="884"/>
      <c r="AK44" s="884"/>
      <c r="AL44" s="884"/>
      <c r="AM44" s="884"/>
      <c r="AN44" s="884"/>
      <c r="AO44" s="921"/>
      <c r="AP44" s="883"/>
      <c r="AQ44" s="989"/>
      <c r="AR44" s="884"/>
      <c r="AS44" s="884"/>
      <c r="AT44" s="884"/>
      <c r="AU44" s="884"/>
      <c r="AV44" s="884"/>
      <c r="AW44" s="884"/>
      <c r="AX44" s="884"/>
      <c r="AY44" s="884"/>
      <c r="AZ44" s="884"/>
      <c r="CC44" s="990"/>
      <c r="CD44" s="998"/>
      <c r="CE44" s="998"/>
      <c r="CF44" s="998"/>
      <c r="CG44" s="998"/>
      <c r="CH44" s="998"/>
      <c r="CI44" s="998"/>
      <c r="CJ44" s="998"/>
      <c r="CK44" s="998"/>
      <c r="CL44" s="998"/>
      <c r="CM44" s="998"/>
      <c r="CN44" s="998"/>
      <c r="CO44" s="839"/>
    </row>
    <row r="45" spans="1:94" ht="15.5">
      <c r="A45" s="999" t="s">
        <v>144</v>
      </c>
      <c r="B45" s="1010" t="s">
        <v>139</v>
      </c>
      <c r="C45" s="1011">
        <v>65</v>
      </c>
      <c r="D45" s="1011">
        <v>64</v>
      </c>
      <c r="E45" s="1011">
        <v>63</v>
      </c>
      <c r="F45" s="1011">
        <v>64</v>
      </c>
      <c r="G45" s="1011">
        <v>63</v>
      </c>
      <c r="H45" s="1011">
        <v>62</v>
      </c>
      <c r="I45" s="1012">
        <v>63</v>
      </c>
      <c r="J45" s="1011">
        <v>76</v>
      </c>
      <c r="K45" s="1011">
        <v>73</v>
      </c>
      <c r="L45" s="1011">
        <v>71</v>
      </c>
      <c r="M45" s="1011">
        <v>65</v>
      </c>
      <c r="N45" s="1011">
        <v>67</v>
      </c>
      <c r="O45" s="1011">
        <v>69</v>
      </c>
      <c r="P45" s="1011">
        <v>71</v>
      </c>
      <c r="Q45" s="1011">
        <v>72</v>
      </c>
      <c r="R45" s="1011">
        <v>71</v>
      </c>
      <c r="S45" s="1011">
        <v>69</v>
      </c>
      <c r="T45" s="1011">
        <v>67</v>
      </c>
      <c r="U45" s="1011">
        <v>69</v>
      </c>
      <c r="V45" s="1013">
        <v>69</v>
      </c>
      <c r="W45" s="1014">
        <v>50</v>
      </c>
      <c r="X45" s="966">
        <v>65</v>
      </c>
      <c r="Y45" s="982">
        <v>56</v>
      </c>
      <c r="Z45" s="977">
        <v>58</v>
      </c>
      <c r="AA45" s="977">
        <v>66</v>
      </c>
      <c r="AB45" s="1105">
        <v>70</v>
      </c>
      <c r="AC45" s="970">
        <v>1810</v>
      </c>
      <c r="AD45" s="833"/>
      <c r="AE45" s="921"/>
      <c r="AF45" s="883"/>
      <c r="AG45" s="989"/>
      <c r="AH45" s="884"/>
      <c r="AI45" s="884"/>
      <c r="AJ45" s="884"/>
      <c r="AK45" s="884"/>
      <c r="AL45" s="884"/>
      <c r="AM45" s="884"/>
      <c r="AN45" s="884"/>
      <c r="AO45" s="884"/>
      <c r="AP45" s="884"/>
      <c r="AQ45" s="884"/>
      <c r="AR45" s="884"/>
      <c r="AS45" s="884"/>
      <c r="AT45" s="884"/>
      <c r="AU45" s="884"/>
      <c r="AV45" s="884"/>
      <c r="AW45" s="884"/>
      <c r="AX45" s="884"/>
      <c r="AY45" s="884"/>
      <c r="AZ45" s="868"/>
      <c r="BA45" s="868"/>
      <c r="BB45" s="868"/>
      <c r="BC45" s="868"/>
      <c r="BD45" s="868"/>
      <c r="BE45" s="868"/>
      <c r="BF45" s="868"/>
      <c r="BG45" s="868"/>
      <c r="BH45" s="868"/>
      <c r="BI45" s="868"/>
      <c r="BJ45" s="868"/>
      <c r="BK45" s="868"/>
      <c r="BL45" s="868"/>
    </row>
    <row r="46" spans="1:94" ht="15.5">
      <c r="A46" s="978" t="s">
        <v>144</v>
      </c>
      <c r="B46" s="886">
        <v>2</v>
      </c>
      <c r="C46" s="1015">
        <v>71</v>
      </c>
      <c r="D46" s="1015">
        <v>68</v>
      </c>
      <c r="E46" s="1015">
        <v>71</v>
      </c>
      <c r="F46" s="1015">
        <v>70</v>
      </c>
      <c r="G46" s="1015">
        <v>68</v>
      </c>
      <c r="H46" s="1015">
        <v>66</v>
      </c>
      <c r="I46" s="942">
        <v>68</v>
      </c>
      <c r="J46" s="1015">
        <v>79</v>
      </c>
      <c r="K46" s="1015">
        <v>79</v>
      </c>
      <c r="L46" s="1015">
        <v>75</v>
      </c>
      <c r="M46" s="1015">
        <v>73</v>
      </c>
      <c r="N46" s="1015">
        <v>69</v>
      </c>
      <c r="O46" s="1015">
        <v>73</v>
      </c>
      <c r="P46" s="1015">
        <v>75</v>
      </c>
      <c r="Q46" s="1015">
        <v>74</v>
      </c>
      <c r="R46" s="1015">
        <v>76</v>
      </c>
      <c r="S46" s="1015">
        <v>73</v>
      </c>
      <c r="T46" s="1015">
        <v>70</v>
      </c>
      <c r="U46" s="1015">
        <v>70</v>
      </c>
      <c r="V46" s="1016">
        <v>70</v>
      </c>
      <c r="W46" s="1017">
        <v>54</v>
      </c>
      <c r="X46" s="1018">
        <v>69</v>
      </c>
      <c r="Y46" s="982">
        <v>59</v>
      </c>
      <c r="Z46" s="982">
        <v>63</v>
      </c>
      <c r="AA46" s="982">
        <v>70</v>
      </c>
      <c r="AB46" s="1107">
        <v>72</v>
      </c>
      <c r="AC46" s="1019">
        <v>1910</v>
      </c>
      <c r="AD46" s="833"/>
      <c r="AE46" s="921"/>
      <c r="AF46" s="883"/>
      <c r="AG46" s="989"/>
      <c r="AH46" s="884"/>
      <c r="AI46" s="884"/>
      <c r="AJ46" s="884"/>
      <c r="AK46" s="884"/>
      <c r="AL46" s="884"/>
      <c r="AM46" s="884"/>
      <c r="AN46" s="884"/>
      <c r="AO46" s="884"/>
      <c r="AP46" s="884"/>
      <c r="AQ46" s="884"/>
      <c r="AR46" s="884"/>
      <c r="AS46" s="884"/>
      <c r="AT46" s="884"/>
      <c r="AU46" s="884"/>
      <c r="AV46" s="884"/>
      <c r="AW46" s="884"/>
      <c r="AX46" s="884"/>
      <c r="AY46" s="884"/>
      <c r="AZ46" s="868"/>
      <c r="BA46" s="868"/>
      <c r="BB46" s="868"/>
      <c r="BC46" s="868"/>
      <c r="BD46" s="868"/>
      <c r="BE46" s="868"/>
      <c r="BF46" s="868"/>
      <c r="BG46" s="868"/>
      <c r="BH46" s="868"/>
      <c r="BI46" s="868"/>
      <c r="BJ46" s="868"/>
      <c r="BK46" s="868"/>
      <c r="BL46" s="868"/>
    </row>
    <row r="47" spans="1:94" ht="15.5">
      <c r="A47" s="978" t="s">
        <v>144</v>
      </c>
      <c r="B47" s="886">
        <v>3</v>
      </c>
      <c r="C47" s="1015">
        <v>72</v>
      </c>
      <c r="D47" s="1015">
        <v>70</v>
      </c>
      <c r="E47" s="1015">
        <v>73</v>
      </c>
      <c r="F47" s="1015">
        <v>71</v>
      </c>
      <c r="G47" s="1015">
        <v>67</v>
      </c>
      <c r="H47" s="1015">
        <v>68</v>
      </c>
      <c r="I47" s="942">
        <v>71</v>
      </c>
      <c r="J47" s="1015">
        <v>81</v>
      </c>
      <c r="K47" s="1015">
        <v>78</v>
      </c>
      <c r="L47" s="1015">
        <v>75</v>
      </c>
      <c r="M47" s="1015">
        <v>76</v>
      </c>
      <c r="N47" s="1015">
        <v>73</v>
      </c>
      <c r="O47" s="1015">
        <v>75</v>
      </c>
      <c r="P47" s="1015">
        <v>73</v>
      </c>
      <c r="Q47" s="1015">
        <v>79</v>
      </c>
      <c r="R47" s="1015">
        <v>76</v>
      </c>
      <c r="S47" s="1015">
        <v>75</v>
      </c>
      <c r="T47" s="1015">
        <v>74</v>
      </c>
      <c r="U47" s="1015">
        <v>73</v>
      </c>
      <c r="V47" s="1016">
        <v>73</v>
      </c>
      <c r="W47" s="1017">
        <v>53</v>
      </c>
      <c r="X47" s="1018">
        <v>69</v>
      </c>
      <c r="Y47" s="982">
        <v>62</v>
      </c>
      <c r="Z47" s="982">
        <v>65</v>
      </c>
      <c r="AA47" s="982">
        <v>74</v>
      </c>
      <c r="AB47" s="1107">
        <v>74</v>
      </c>
      <c r="AC47" s="1019">
        <v>2110</v>
      </c>
      <c r="AD47" s="844"/>
      <c r="AE47" s="921"/>
      <c r="AF47" s="883"/>
      <c r="AG47" s="988"/>
      <c r="AH47" s="988"/>
      <c r="AI47" s="988"/>
      <c r="AJ47" s="988"/>
      <c r="AK47" s="989"/>
      <c r="AL47" s="907"/>
      <c r="AM47" s="884"/>
      <c r="AN47" s="988"/>
      <c r="AO47" s="884"/>
      <c r="AP47" s="884"/>
      <c r="AQ47" s="884"/>
      <c r="AR47" s="884"/>
      <c r="AS47" s="884"/>
      <c r="AT47" s="884"/>
      <c r="AU47" s="884"/>
      <c r="AV47" s="884"/>
      <c r="AW47" s="884"/>
      <c r="AX47" s="884"/>
      <c r="AY47" s="884"/>
      <c r="AZ47" s="884"/>
      <c r="BA47" s="868"/>
      <c r="BB47" s="868"/>
      <c r="BC47" s="868"/>
      <c r="BD47" s="868"/>
      <c r="BE47" s="868"/>
      <c r="BF47" s="868"/>
      <c r="BG47" s="868"/>
      <c r="BH47" s="868"/>
      <c r="BI47" s="868"/>
      <c r="BJ47" s="868"/>
      <c r="BK47" s="868"/>
      <c r="BL47" s="868"/>
    </row>
    <row r="48" spans="1:94" ht="15.5">
      <c r="A48" s="991" t="s">
        <v>144</v>
      </c>
      <c r="B48" s="926">
        <v>4</v>
      </c>
      <c r="C48" s="1015">
        <v>79</v>
      </c>
      <c r="D48" s="1015">
        <v>76</v>
      </c>
      <c r="E48" s="1015">
        <v>73</v>
      </c>
      <c r="F48" s="1015">
        <v>73</v>
      </c>
      <c r="G48" s="1015">
        <v>73</v>
      </c>
      <c r="H48" s="1015">
        <v>72</v>
      </c>
      <c r="I48" s="942">
        <v>74</v>
      </c>
      <c r="J48" s="1015">
        <v>82</v>
      </c>
      <c r="K48" s="1015">
        <v>80</v>
      </c>
      <c r="L48" s="1015">
        <v>80</v>
      </c>
      <c r="M48" s="1015">
        <v>75</v>
      </c>
      <c r="N48" s="1015">
        <v>78</v>
      </c>
      <c r="O48" s="1015">
        <v>75</v>
      </c>
      <c r="P48" s="1015">
        <v>79</v>
      </c>
      <c r="Q48" s="1015">
        <v>79</v>
      </c>
      <c r="R48" s="1015">
        <v>79</v>
      </c>
      <c r="S48" s="1015">
        <v>78</v>
      </c>
      <c r="T48" s="1015">
        <v>77</v>
      </c>
      <c r="U48" s="1015">
        <v>74</v>
      </c>
      <c r="V48" s="1016">
        <v>78</v>
      </c>
      <c r="W48" s="1017">
        <v>58</v>
      </c>
      <c r="X48" s="1018">
        <v>70</v>
      </c>
      <c r="Y48" s="982">
        <v>62</v>
      </c>
      <c r="Z48" s="982">
        <v>67</v>
      </c>
      <c r="AA48" s="982">
        <v>77</v>
      </c>
      <c r="AB48" s="1107">
        <v>75</v>
      </c>
      <c r="AC48" s="1019">
        <v>2180</v>
      </c>
      <c r="AD48" s="833"/>
      <c r="AE48" s="921"/>
      <c r="AF48" s="883"/>
      <c r="AG48" s="989"/>
      <c r="AH48" s="884"/>
      <c r="AI48" s="884"/>
      <c r="AJ48" s="884"/>
      <c r="AK48" s="884"/>
      <c r="AL48" s="985"/>
      <c r="AM48" s="884"/>
      <c r="AN48" s="884"/>
      <c r="AO48" s="884"/>
      <c r="AP48" s="884"/>
      <c r="AQ48" s="884"/>
      <c r="AR48" s="884"/>
      <c r="AS48" s="884"/>
      <c r="AT48" s="884"/>
      <c r="AU48" s="884"/>
      <c r="AV48" s="884"/>
      <c r="AW48" s="884"/>
      <c r="AX48" s="884"/>
      <c r="AY48" s="884"/>
      <c r="AZ48" s="884"/>
      <c r="BA48" s="868"/>
      <c r="BB48" s="868"/>
      <c r="BC48" s="868"/>
      <c r="BD48" s="868"/>
      <c r="BE48" s="868"/>
      <c r="BF48" s="868"/>
      <c r="BG48" s="868"/>
      <c r="BH48" s="868"/>
      <c r="BI48" s="868"/>
      <c r="BJ48" s="868"/>
      <c r="BK48" s="868"/>
      <c r="BL48" s="868"/>
    </row>
    <row r="49" spans="1:64" ht="15.5">
      <c r="A49" s="1020" t="s">
        <v>144</v>
      </c>
      <c r="B49" s="957" t="s">
        <v>140</v>
      </c>
      <c r="C49" s="947">
        <v>82</v>
      </c>
      <c r="D49" s="947">
        <v>80</v>
      </c>
      <c r="E49" s="947">
        <v>77</v>
      </c>
      <c r="F49" s="947">
        <v>79</v>
      </c>
      <c r="G49" s="947">
        <v>76</v>
      </c>
      <c r="H49" s="947">
        <v>76</v>
      </c>
      <c r="I49" s="949">
        <v>74</v>
      </c>
      <c r="J49" s="947">
        <v>84</v>
      </c>
      <c r="K49" s="947">
        <v>83</v>
      </c>
      <c r="L49" s="947">
        <v>82</v>
      </c>
      <c r="M49" s="947">
        <v>79</v>
      </c>
      <c r="N49" s="947">
        <v>79</v>
      </c>
      <c r="O49" s="947">
        <v>75</v>
      </c>
      <c r="P49" s="947">
        <v>81</v>
      </c>
      <c r="Q49" s="947">
        <v>80</v>
      </c>
      <c r="R49" s="947">
        <v>81</v>
      </c>
      <c r="S49" s="947">
        <v>81</v>
      </c>
      <c r="T49" s="947">
        <v>78</v>
      </c>
      <c r="U49" s="947">
        <v>77</v>
      </c>
      <c r="V49" s="949">
        <v>78</v>
      </c>
      <c r="W49" s="950">
        <v>59</v>
      </c>
      <c r="X49" s="930">
        <v>72</v>
      </c>
      <c r="Y49" s="995">
        <v>67</v>
      </c>
      <c r="Z49" s="995">
        <v>66</v>
      </c>
      <c r="AA49" s="995">
        <v>77</v>
      </c>
      <c r="AB49" s="1108">
        <v>81</v>
      </c>
      <c r="AC49" s="996">
        <v>1710</v>
      </c>
      <c r="AD49" s="833"/>
      <c r="AE49" s="884"/>
      <c r="AF49" s="884"/>
      <c r="AG49" s="884"/>
      <c r="AH49" s="884"/>
      <c r="AI49" s="884"/>
      <c r="AJ49" s="884"/>
      <c r="AK49" s="884"/>
      <c r="AL49" s="884"/>
      <c r="AM49" s="884"/>
      <c r="AN49" s="884"/>
      <c r="AO49" s="884"/>
      <c r="AP49" s="884"/>
      <c r="AQ49" s="884"/>
      <c r="AR49" s="884"/>
      <c r="AS49" s="884"/>
      <c r="AT49" s="884"/>
      <c r="AU49" s="884"/>
      <c r="AV49" s="884"/>
      <c r="AW49" s="884"/>
      <c r="AX49" s="884"/>
      <c r="AY49" s="884"/>
      <c r="AZ49" s="884"/>
      <c r="BA49" s="868"/>
      <c r="BB49" s="868"/>
      <c r="BC49" s="868"/>
      <c r="BD49" s="868"/>
      <c r="BE49" s="868"/>
      <c r="BF49" s="868"/>
      <c r="BG49" s="868"/>
      <c r="BH49" s="868"/>
      <c r="BI49" s="868"/>
      <c r="BJ49" s="868"/>
      <c r="BK49" s="868"/>
      <c r="BL49" s="868"/>
    </row>
    <row r="50" spans="1:64" ht="15.5">
      <c r="A50" s="974" t="s">
        <v>145</v>
      </c>
      <c r="B50" s="875" t="s">
        <v>104</v>
      </c>
      <c r="C50" s="1021">
        <v>74</v>
      </c>
      <c r="D50" s="936">
        <v>72</v>
      </c>
      <c r="E50" s="936">
        <v>71</v>
      </c>
      <c r="F50" s="936">
        <v>70</v>
      </c>
      <c r="G50" s="936">
        <v>68</v>
      </c>
      <c r="H50" s="936">
        <v>66</v>
      </c>
      <c r="I50" s="914">
        <v>67</v>
      </c>
      <c r="J50" s="936">
        <v>80</v>
      </c>
      <c r="K50" s="936">
        <v>79</v>
      </c>
      <c r="L50" s="936">
        <v>78</v>
      </c>
      <c r="M50" s="936">
        <v>75</v>
      </c>
      <c r="N50" s="936">
        <v>75</v>
      </c>
      <c r="O50" s="936">
        <v>71</v>
      </c>
      <c r="P50" s="936">
        <v>76</v>
      </c>
      <c r="Q50" s="936">
        <v>77</v>
      </c>
      <c r="R50" s="936">
        <v>77</v>
      </c>
      <c r="S50" s="936">
        <v>74</v>
      </c>
      <c r="T50" s="936">
        <v>74</v>
      </c>
      <c r="U50" s="936">
        <v>73</v>
      </c>
      <c r="V50" s="937">
        <v>73</v>
      </c>
      <c r="W50" s="1022">
        <v>51</v>
      </c>
      <c r="X50" s="937">
        <v>67</v>
      </c>
      <c r="Y50" s="927">
        <v>56</v>
      </c>
      <c r="Z50" s="927">
        <v>61</v>
      </c>
      <c r="AA50" s="927">
        <v>72</v>
      </c>
      <c r="AB50" s="1105">
        <v>74</v>
      </c>
      <c r="AC50" s="938">
        <v>3060</v>
      </c>
      <c r="AD50" s="833"/>
      <c r="AE50" s="1023"/>
      <c r="AF50" s="921"/>
      <c r="AG50" s="989"/>
      <c r="AH50" s="884"/>
      <c r="AI50" s="884"/>
      <c r="AJ50" s="884"/>
      <c r="AK50" s="884"/>
      <c r="AL50" s="884"/>
      <c r="AM50" s="884"/>
      <c r="AN50" s="884"/>
      <c r="AO50" s="884"/>
      <c r="AP50" s="884"/>
      <c r="AQ50" s="884"/>
      <c r="AR50" s="884"/>
      <c r="AS50" s="884"/>
      <c r="AT50" s="884"/>
      <c r="AU50" s="884"/>
      <c r="AV50" s="884"/>
      <c r="AW50" s="884"/>
      <c r="AX50" s="884"/>
      <c r="AY50" s="884"/>
      <c r="AZ50" s="884"/>
      <c r="BA50" s="868"/>
      <c r="BB50" s="868"/>
      <c r="BC50" s="868"/>
      <c r="BD50" s="868"/>
      <c r="BE50" s="868"/>
      <c r="BF50" s="868"/>
      <c r="BG50" s="868"/>
      <c r="BH50" s="868"/>
      <c r="BI50" s="868"/>
      <c r="BJ50" s="868"/>
      <c r="BK50" s="868"/>
      <c r="BL50" s="868"/>
    </row>
    <row r="51" spans="1:64" ht="15.5">
      <c r="A51" s="978" t="s">
        <v>145</v>
      </c>
      <c r="B51" s="886" t="s">
        <v>105</v>
      </c>
      <c r="C51" s="1024">
        <v>74</v>
      </c>
      <c r="D51" s="1025">
        <v>71</v>
      </c>
      <c r="E51" s="1025">
        <v>71</v>
      </c>
      <c r="F51" s="1025">
        <v>73</v>
      </c>
      <c r="G51" s="1025">
        <v>71</v>
      </c>
      <c r="H51" s="1025">
        <v>72</v>
      </c>
      <c r="I51" s="889">
        <v>71</v>
      </c>
      <c r="J51" s="1025">
        <v>80</v>
      </c>
      <c r="K51" s="1025">
        <v>79</v>
      </c>
      <c r="L51" s="1025">
        <v>74</v>
      </c>
      <c r="M51" s="1025">
        <v>72</v>
      </c>
      <c r="N51" s="1025">
        <v>70</v>
      </c>
      <c r="O51" s="1025">
        <v>74</v>
      </c>
      <c r="P51" s="1025">
        <v>75</v>
      </c>
      <c r="Q51" s="1025">
        <v>76</v>
      </c>
      <c r="R51" s="1025">
        <v>76</v>
      </c>
      <c r="S51" s="1025">
        <v>75</v>
      </c>
      <c r="T51" s="1025">
        <v>71</v>
      </c>
      <c r="U51" s="1025">
        <v>73</v>
      </c>
      <c r="V51" s="1018">
        <v>74</v>
      </c>
      <c r="W51" s="1017">
        <v>60</v>
      </c>
      <c r="X51" s="1018">
        <v>71</v>
      </c>
      <c r="Y51" s="1026">
        <v>63</v>
      </c>
      <c r="Z51" s="1026">
        <v>65</v>
      </c>
      <c r="AA51" s="1026">
        <v>72</v>
      </c>
      <c r="AB51" s="1107">
        <v>75</v>
      </c>
      <c r="AC51" s="983">
        <v>3140</v>
      </c>
      <c r="AD51" s="833"/>
      <c r="AE51" s="1023"/>
      <c r="AF51" s="921"/>
      <c r="AG51" s="989"/>
      <c r="AH51" s="884"/>
      <c r="AI51" s="884"/>
      <c r="AJ51" s="884"/>
      <c r="AK51" s="884"/>
      <c r="AL51" s="884"/>
      <c r="AM51" s="884"/>
      <c r="AN51" s="884"/>
      <c r="AO51" s="884"/>
      <c r="AP51" s="884"/>
      <c r="AQ51" s="884"/>
      <c r="AR51" s="884"/>
      <c r="AS51" s="884"/>
      <c r="AT51" s="884"/>
      <c r="AU51" s="884"/>
      <c r="AV51" s="884"/>
      <c r="AW51" s="884"/>
      <c r="AX51" s="884"/>
      <c r="AY51" s="884"/>
      <c r="AZ51" s="884"/>
    </row>
    <row r="52" spans="1:64" ht="15.5">
      <c r="A52" s="978" t="s">
        <v>145</v>
      </c>
      <c r="B52" s="886" t="s">
        <v>106</v>
      </c>
      <c r="C52" s="1024">
        <v>74</v>
      </c>
      <c r="D52" s="1025">
        <v>76</v>
      </c>
      <c r="E52" s="1025">
        <v>71</v>
      </c>
      <c r="F52" s="1025">
        <v>71</v>
      </c>
      <c r="G52" s="1025">
        <v>70</v>
      </c>
      <c r="H52" s="1025">
        <v>70</v>
      </c>
      <c r="I52" s="889">
        <v>73</v>
      </c>
      <c r="J52" s="1025">
        <v>82</v>
      </c>
      <c r="K52" s="1025">
        <v>76</v>
      </c>
      <c r="L52" s="1025">
        <v>77</v>
      </c>
      <c r="M52" s="1025">
        <v>77</v>
      </c>
      <c r="N52" s="1025">
        <v>74</v>
      </c>
      <c r="O52" s="1025">
        <v>77</v>
      </c>
      <c r="P52" s="1025">
        <v>80</v>
      </c>
      <c r="Q52" s="1025">
        <v>79</v>
      </c>
      <c r="R52" s="1025">
        <v>77</v>
      </c>
      <c r="S52" s="1025">
        <v>73</v>
      </c>
      <c r="T52" s="1025">
        <v>78</v>
      </c>
      <c r="U52" s="1025">
        <v>72</v>
      </c>
      <c r="V52" s="1018">
        <v>74</v>
      </c>
      <c r="W52" s="1017">
        <v>47</v>
      </c>
      <c r="X52" s="1018">
        <v>69</v>
      </c>
      <c r="Y52" s="1026">
        <v>68</v>
      </c>
      <c r="Z52" s="1026">
        <v>63</v>
      </c>
      <c r="AA52" s="1026">
        <v>76</v>
      </c>
      <c r="AB52" s="1107">
        <v>74</v>
      </c>
      <c r="AC52" s="983">
        <v>920</v>
      </c>
      <c r="AD52" s="833"/>
      <c r="AE52" s="1023"/>
      <c r="AF52" s="921"/>
      <c r="AG52" s="989"/>
      <c r="AH52" s="884"/>
      <c r="AI52" s="884"/>
      <c r="AJ52" s="884"/>
      <c r="AK52" s="884"/>
      <c r="AL52" s="884"/>
      <c r="AM52" s="884"/>
      <c r="AN52" s="884"/>
      <c r="AO52" s="884"/>
      <c r="AP52" s="884"/>
      <c r="AQ52" s="884"/>
      <c r="AR52" s="884"/>
      <c r="AS52" s="884"/>
      <c r="AT52" s="884"/>
      <c r="AU52" s="884"/>
      <c r="AV52" s="884"/>
      <c r="AW52" s="884"/>
      <c r="AX52" s="884"/>
      <c r="AY52" s="884"/>
      <c r="AZ52" s="884"/>
    </row>
    <row r="53" spans="1:64" ht="15.5">
      <c r="A53" s="991" t="s">
        <v>145</v>
      </c>
      <c r="B53" s="926" t="s">
        <v>107</v>
      </c>
      <c r="C53" s="1024">
        <v>72</v>
      </c>
      <c r="D53" s="1025">
        <v>70</v>
      </c>
      <c r="E53" s="1025">
        <v>70</v>
      </c>
      <c r="F53" s="1025">
        <v>68</v>
      </c>
      <c r="G53" s="1025">
        <v>65</v>
      </c>
      <c r="H53" s="1025">
        <v>63</v>
      </c>
      <c r="I53" s="889">
        <v>69</v>
      </c>
      <c r="J53" s="1025">
        <v>78</v>
      </c>
      <c r="K53" s="1025">
        <v>79</v>
      </c>
      <c r="L53" s="1025">
        <v>72</v>
      </c>
      <c r="M53" s="1025">
        <v>72</v>
      </c>
      <c r="N53" s="1025">
        <v>71</v>
      </c>
      <c r="O53" s="1025">
        <v>76</v>
      </c>
      <c r="P53" s="1025">
        <v>77</v>
      </c>
      <c r="Q53" s="1025">
        <v>83</v>
      </c>
      <c r="R53" s="1025">
        <v>77</v>
      </c>
      <c r="S53" s="1025">
        <v>79</v>
      </c>
      <c r="T53" s="1025">
        <v>76</v>
      </c>
      <c r="U53" s="1025">
        <v>70</v>
      </c>
      <c r="V53" s="1018">
        <v>76</v>
      </c>
      <c r="W53" s="1017">
        <v>68</v>
      </c>
      <c r="X53" s="1018">
        <v>83</v>
      </c>
      <c r="Y53" s="1026">
        <v>65</v>
      </c>
      <c r="Z53" s="1026">
        <v>71</v>
      </c>
      <c r="AA53" s="1026">
        <v>71</v>
      </c>
      <c r="AB53" s="1107">
        <v>78</v>
      </c>
      <c r="AC53" s="983">
        <v>480</v>
      </c>
      <c r="AD53" s="833"/>
      <c r="AE53" s="1023"/>
      <c r="AF53" s="921"/>
      <c r="AG53" s="989"/>
      <c r="AH53" s="884"/>
      <c r="AI53" s="884"/>
      <c r="AJ53" s="884"/>
      <c r="AK53" s="884"/>
      <c r="AL53" s="884"/>
      <c r="AM53" s="884"/>
      <c r="AN53" s="884"/>
      <c r="AO53" s="884"/>
      <c r="AP53" s="884"/>
      <c r="AQ53" s="884"/>
      <c r="AR53" s="884"/>
      <c r="AS53" s="884"/>
      <c r="AT53" s="884"/>
      <c r="AU53" s="884"/>
      <c r="AV53" s="884"/>
      <c r="AW53" s="884"/>
      <c r="AX53" s="884"/>
      <c r="AY53" s="884"/>
      <c r="AZ53" s="884"/>
    </row>
    <row r="54" spans="1:64" ht="15.5">
      <c r="A54" s="978" t="s">
        <v>145</v>
      </c>
      <c r="B54" s="886" t="s">
        <v>108</v>
      </c>
      <c r="C54" s="1024">
        <v>75</v>
      </c>
      <c r="D54" s="1025">
        <v>72</v>
      </c>
      <c r="E54" s="1025">
        <v>72</v>
      </c>
      <c r="F54" s="1025">
        <v>74</v>
      </c>
      <c r="G54" s="1025">
        <v>72</v>
      </c>
      <c r="H54" s="1025">
        <v>73</v>
      </c>
      <c r="I54" s="889">
        <v>74</v>
      </c>
      <c r="J54" s="1025">
        <v>83</v>
      </c>
      <c r="K54" s="1025">
        <v>81</v>
      </c>
      <c r="L54" s="1025">
        <v>78</v>
      </c>
      <c r="M54" s="1025">
        <v>75</v>
      </c>
      <c r="N54" s="1025">
        <v>77</v>
      </c>
      <c r="O54" s="1025">
        <v>75</v>
      </c>
      <c r="P54" s="1025">
        <v>73</v>
      </c>
      <c r="Q54" s="1025">
        <v>80</v>
      </c>
      <c r="R54" s="1025">
        <v>80</v>
      </c>
      <c r="S54" s="1025">
        <v>79</v>
      </c>
      <c r="T54" s="1025">
        <v>73</v>
      </c>
      <c r="U54" s="1025">
        <v>73</v>
      </c>
      <c r="V54" s="1018">
        <v>74</v>
      </c>
      <c r="W54" s="1017">
        <v>56</v>
      </c>
      <c r="X54" s="1018">
        <v>70</v>
      </c>
      <c r="Y54" s="1026">
        <v>65</v>
      </c>
      <c r="Z54" s="1026">
        <v>68</v>
      </c>
      <c r="AA54" s="1026">
        <v>75</v>
      </c>
      <c r="AB54" s="1107">
        <v>73</v>
      </c>
      <c r="AC54" s="983">
        <v>1150</v>
      </c>
      <c r="AD54" s="833"/>
      <c r="AE54" s="1023"/>
      <c r="AF54" s="921"/>
      <c r="AG54" s="989"/>
      <c r="AH54" s="884"/>
      <c r="AI54" s="884"/>
      <c r="AJ54" s="884"/>
      <c r="AK54" s="884"/>
      <c r="AL54" s="884"/>
      <c r="AM54" s="884"/>
      <c r="AN54" s="884"/>
      <c r="AO54" s="884"/>
      <c r="AP54" s="884"/>
      <c r="AQ54" s="884"/>
      <c r="AR54" s="884"/>
      <c r="AS54" s="884"/>
      <c r="AT54" s="884"/>
      <c r="AU54" s="884"/>
      <c r="AV54" s="884"/>
      <c r="AW54" s="884"/>
      <c r="AX54" s="884"/>
      <c r="AY54" s="884"/>
      <c r="AZ54" s="884"/>
    </row>
    <row r="55" spans="1:64" ht="15.5">
      <c r="A55" s="1027" t="s">
        <v>145</v>
      </c>
      <c r="B55" s="1028" t="s">
        <v>109</v>
      </c>
      <c r="C55" s="931">
        <v>71</v>
      </c>
      <c r="D55" s="896">
        <v>68</v>
      </c>
      <c r="E55" s="896">
        <v>68</v>
      </c>
      <c r="F55" s="896">
        <v>69</v>
      </c>
      <c r="G55" s="896">
        <v>66</v>
      </c>
      <c r="H55" s="896">
        <v>66</v>
      </c>
      <c r="I55" s="930">
        <v>71</v>
      </c>
      <c r="J55" s="896">
        <v>76</v>
      </c>
      <c r="K55" s="896">
        <v>75</v>
      </c>
      <c r="L55" s="896">
        <v>77</v>
      </c>
      <c r="M55" s="896">
        <v>70</v>
      </c>
      <c r="N55" s="896">
        <v>72</v>
      </c>
      <c r="O55" s="896">
        <v>73</v>
      </c>
      <c r="P55" s="896">
        <v>71</v>
      </c>
      <c r="Q55" s="896">
        <v>70</v>
      </c>
      <c r="R55" s="896">
        <v>71</v>
      </c>
      <c r="S55" s="896">
        <v>76</v>
      </c>
      <c r="T55" s="896">
        <v>76</v>
      </c>
      <c r="U55" s="896">
        <v>70</v>
      </c>
      <c r="V55" s="930">
        <v>72</v>
      </c>
      <c r="W55" s="950">
        <v>52</v>
      </c>
      <c r="X55" s="930">
        <v>66</v>
      </c>
      <c r="Y55" s="1029">
        <v>60</v>
      </c>
      <c r="Z55" s="1029">
        <v>65</v>
      </c>
      <c r="AA55" s="1029">
        <v>71</v>
      </c>
      <c r="AB55" s="1108">
        <v>76</v>
      </c>
      <c r="AC55" s="996">
        <v>970</v>
      </c>
      <c r="AD55" s="833"/>
      <c r="AE55" s="1023"/>
      <c r="AF55" s="921"/>
      <c r="AG55" s="989"/>
      <c r="AH55" s="884"/>
      <c r="AI55" s="884"/>
      <c r="AJ55" s="884"/>
      <c r="AK55" s="884"/>
      <c r="AL55" s="884"/>
      <c r="AM55" s="884"/>
      <c r="AN55" s="884"/>
      <c r="AO55" s="884"/>
      <c r="AP55" s="884"/>
      <c r="AQ55" s="884"/>
      <c r="AR55" s="884"/>
      <c r="AS55" s="884"/>
      <c r="AT55" s="884"/>
      <c r="AU55" s="884"/>
      <c r="AV55" s="884"/>
      <c r="AW55" s="884"/>
      <c r="AX55" s="884"/>
      <c r="AY55" s="884"/>
      <c r="AZ55" s="884"/>
    </row>
    <row r="56" spans="1:64" ht="15.5">
      <c r="A56" s="1030" t="s">
        <v>318</v>
      </c>
      <c r="B56" s="1031" t="s">
        <v>318</v>
      </c>
      <c r="C56" s="1032">
        <v>14520</v>
      </c>
      <c r="D56" s="1032">
        <v>14630</v>
      </c>
      <c r="E56" s="1032">
        <v>14040</v>
      </c>
      <c r="F56" s="1032">
        <v>13960</v>
      </c>
      <c r="G56" s="1032">
        <v>14770</v>
      </c>
      <c r="H56" s="1032">
        <v>14060</v>
      </c>
      <c r="I56" s="1033">
        <v>14180</v>
      </c>
      <c r="J56" s="1034">
        <v>8820</v>
      </c>
      <c r="K56" s="1032">
        <v>9150</v>
      </c>
      <c r="L56" s="1032">
        <v>9300</v>
      </c>
      <c r="M56" s="1032">
        <v>8590</v>
      </c>
      <c r="N56" s="1032">
        <v>9240</v>
      </c>
      <c r="O56" s="1032">
        <v>9890</v>
      </c>
      <c r="P56" s="1032">
        <v>9920</v>
      </c>
      <c r="Q56" s="1032">
        <v>9800</v>
      </c>
      <c r="R56" s="1032">
        <v>9410</v>
      </c>
      <c r="S56" s="1032">
        <v>9640</v>
      </c>
      <c r="T56" s="1032">
        <v>9810</v>
      </c>
      <c r="U56" s="1032">
        <v>9700</v>
      </c>
      <c r="V56" s="1035">
        <v>9780</v>
      </c>
      <c r="W56" s="1036">
        <v>2790</v>
      </c>
      <c r="X56" s="1037">
        <v>9030</v>
      </c>
      <c r="Y56" s="1038">
        <v>9640</v>
      </c>
      <c r="Z56" s="1038">
        <v>9750</v>
      </c>
      <c r="AA56" s="1038">
        <v>9670</v>
      </c>
      <c r="AB56" s="1039">
        <v>9720</v>
      </c>
      <c r="AC56" s="1040">
        <v>9720</v>
      </c>
      <c r="AD56" s="833"/>
      <c r="AE56" s="921"/>
      <c r="AF56" s="883"/>
      <c r="AG56" s="989"/>
      <c r="AH56" s="884"/>
      <c r="AI56" s="884"/>
      <c r="AJ56" s="884"/>
      <c r="AK56" s="884"/>
      <c r="AL56" s="884"/>
      <c r="AM56" s="884"/>
      <c r="AN56" s="884"/>
      <c r="AO56" s="884"/>
      <c r="AP56" s="884"/>
      <c r="AQ56" s="884"/>
      <c r="AR56" s="884"/>
      <c r="AS56" s="884"/>
      <c r="AT56" s="884"/>
      <c r="AU56" s="884"/>
      <c r="AV56" s="884"/>
      <c r="AW56" s="884"/>
      <c r="AX56" s="884"/>
      <c r="AY56" s="884"/>
      <c r="AZ56" s="884"/>
    </row>
    <row r="57" spans="1:64" ht="15.5">
      <c r="A57" s="1041"/>
      <c r="B57" s="1042"/>
      <c r="C57" s="1042"/>
      <c r="D57" s="1042"/>
      <c r="J57" s="1043"/>
      <c r="K57" s="1043"/>
      <c r="L57" s="847"/>
      <c r="M57" s="847"/>
      <c r="N57" s="847"/>
      <c r="O57" s="847"/>
      <c r="T57" s="833"/>
      <c r="AC57" s="921"/>
      <c r="AD57" s="883"/>
      <c r="AE57" s="989"/>
      <c r="AF57" s="884"/>
      <c r="AG57" s="884"/>
      <c r="AH57" s="884"/>
      <c r="AI57" s="884"/>
      <c r="AJ57" s="884"/>
      <c r="AK57" s="884"/>
      <c r="AL57" s="884"/>
      <c r="AM57" s="884"/>
      <c r="AN57" s="884"/>
      <c r="AO57" s="884"/>
      <c r="AP57" s="884"/>
      <c r="AQ57" s="884"/>
      <c r="AR57" s="884"/>
      <c r="AS57" s="884"/>
      <c r="AT57" s="884"/>
      <c r="AU57" s="884"/>
      <c r="AV57" s="884"/>
      <c r="AW57" s="884"/>
      <c r="AX57" s="884"/>
    </row>
    <row r="58" spans="1:64" ht="17.5">
      <c r="A58" s="1044"/>
      <c r="B58" s="886"/>
      <c r="C58" s="1045"/>
      <c r="D58" s="1045"/>
      <c r="E58" s="1046"/>
      <c r="F58" s="1046"/>
      <c r="G58" s="1046"/>
      <c r="H58" s="1046"/>
      <c r="I58" s="1046"/>
      <c r="J58" s="1047"/>
      <c r="K58" s="1048"/>
      <c r="L58" s="1049"/>
      <c r="M58" s="990"/>
      <c r="N58" s="844"/>
      <c r="O58" s="844"/>
      <c r="P58" s="844"/>
      <c r="Q58" s="844"/>
      <c r="R58" s="844"/>
      <c r="S58" s="844"/>
      <c r="T58" s="844"/>
      <c r="U58" s="844"/>
      <c r="V58" s="844"/>
      <c r="W58" s="844"/>
      <c r="X58" s="844"/>
      <c r="Y58" s="844"/>
      <c r="Z58" s="844"/>
      <c r="AA58" s="844"/>
      <c r="AC58" s="921"/>
      <c r="AD58" s="883"/>
      <c r="AE58" s="989"/>
      <c r="AF58" s="884"/>
      <c r="AG58" s="884"/>
      <c r="AH58" s="884"/>
      <c r="AI58" s="884"/>
      <c r="AJ58" s="884"/>
      <c r="AK58" s="884"/>
      <c r="AL58" s="884"/>
      <c r="AM58" s="884"/>
      <c r="AN58" s="884"/>
      <c r="AO58" s="884"/>
      <c r="AP58" s="884"/>
      <c r="AQ58" s="884"/>
      <c r="AR58" s="884"/>
      <c r="AS58" s="884"/>
      <c r="AT58" s="884"/>
      <c r="AU58" s="884"/>
      <c r="AV58" s="884"/>
      <c r="AW58" s="884"/>
      <c r="AX58" s="884"/>
    </row>
    <row r="59" spans="1:64" ht="17.5">
      <c r="A59" s="1050"/>
      <c r="B59" s="886"/>
      <c r="C59" s="1045"/>
      <c r="D59" s="1045"/>
      <c r="E59" s="1046"/>
      <c r="F59" s="1046"/>
      <c r="G59" s="1046"/>
      <c r="H59" s="1046"/>
      <c r="I59" s="1046"/>
      <c r="J59" s="1047"/>
      <c r="K59" s="1048"/>
      <c r="L59" s="1049"/>
      <c r="M59" s="990"/>
      <c r="N59" s="838"/>
      <c r="O59" s="838"/>
      <c r="P59" s="844"/>
      <c r="Q59" s="844"/>
      <c r="R59" s="844"/>
      <c r="S59" s="844"/>
      <c r="T59" s="844"/>
      <c r="U59" s="844"/>
      <c r="V59" s="844"/>
      <c r="W59" s="844"/>
      <c r="X59" s="844"/>
      <c r="Y59" s="844"/>
      <c r="Z59" s="844"/>
      <c r="AA59" s="844"/>
      <c r="AB59" s="990"/>
      <c r="AC59" s="921"/>
      <c r="AD59" s="883"/>
      <c r="AE59" s="989"/>
      <c r="AF59" s="988"/>
      <c r="AG59" s="988"/>
      <c r="AH59" s="884"/>
      <c r="AI59" s="884"/>
      <c r="AJ59" s="884"/>
      <c r="AK59" s="985"/>
      <c r="AL59" s="884"/>
      <c r="AM59" s="884"/>
      <c r="AN59" s="921"/>
      <c r="AO59" s="921"/>
      <c r="AP59" s="884"/>
      <c r="AQ59" s="884"/>
      <c r="AR59" s="884"/>
      <c r="AS59" s="884"/>
      <c r="AT59" s="884"/>
      <c r="AU59" s="884"/>
      <c r="AV59" s="884"/>
      <c r="AW59" s="884"/>
      <c r="AX59" s="884"/>
    </row>
    <row r="60" spans="1:64" ht="15" customHeight="1">
      <c r="A60" s="1051"/>
      <c r="B60" s="886"/>
      <c r="C60" s="1045"/>
      <c r="D60" s="1045"/>
      <c r="E60" s="1046"/>
      <c r="F60" s="1046"/>
      <c r="G60" s="1046"/>
      <c r="H60" s="1046"/>
      <c r="I60" s="1046"/>
      <c r="J60" s="1047"/>
      <c r="K60" s="1048"/>
      <c r="L60" s="1049"/>
      <c r="M60" s="990"/>
      <c r="N60" s="838"/>
      <c r="O60" s="838"/>
      <c r="P60" s="844"/>
      <c r="Q60" s="844"/>
      <c r="R60" s="844"/>
      <c r="S60" s="844"/>
      <c r="T60" s="844"/>
      <c r="U60" s="844"/>
      <c r="V60" s="844"/>
      <c r="W60" s="844"/>
      <c r="X60" s="844"/>
      <c r="Y60" s="844"/>
      <c r="Z60" s="844"/>
      <c r="AA60" s="844"/>
      <c r="AB60" s="990"/>
      <c r="AC60" s="921"/>
      <c r="AD60" s="883"/>
      <c r="AE60" s="989"/>
      <c r="AF60" s="988"/>
      <c r="AG60" s="988"/>
      <c r="AH60" s="884"/>
      <c r="AI60" s="884"/>
      <c r="AJ60" s="884"/>
      <c r="AK60" s="985"/>
      <c r="AL60" s="884"/>
      <c r="AM60" s="884"/>
      <c r="AN60" s="921"/>
      <c r="AO60" s="921"/>
      <c r="AP60" s="884"/>
      <c r="AQ60" s="884"/>
      <c r="AR60" s="884"/>
      <c r="AS60" s="884"/>
      <c r="AT60" s="884"/>
      <c r="AU60" s="884"/>
      <c r="AV60" s="884"/>
      <c r="AW60" s="884"/>
      <c r="AX60" s="884"/>
    </row>
    <row r="61" spans="1:64" ht="15" customHeight="1">
      <c r="A61" s="1052"/>
      <c r="B61" s="926"/>
      <c r="C61" s="1053"/>
      <c r="D61" s="1053"/>
      <c r="E61" s="1053"/>
      <c r="F61" s="1053"/>
      <c r="G61" s="1053"/>
      <c r="H61" s="1053"/>
      <c r="I61" s="1053"/>
      <c r="J61" s="1053"/>
      <c r="K61" s="1054"/>
      <c r="L61" s="836"/>
      <c r="M61" s="837"/>
      <c r="N61" s="838"/>
      <c r="O61" s="838"/>
      <c r="P61" s="838"/>
      <c r="Q61" s="838"/>
      <c r="R61" s="838"/>
      <c r="S61" s="838"/>
      <c r="T61" s="838"/>
      <c r="U61" s="838"/>
      <c r="V61" s="838"/>
      <c r="W61" s="838"/>
      <c r="X61" s="838"/>
      <c r="Y61" s="838"/>
      <c r="Z61" s="838"/>
      <c r="AA61" s="838"/>
      <c r="AB61" s="837"/>
      <c r="AC61" s="921"/>
      <c r="AD61" s="1055"/>
      <c r="AE61" s="907"/>
      <c r="AF61" s="1056"/>
      <c r="AG61" s="1057"/>
      <c r="AH61" s="907"/>
      <c r="AI61" s="907"/>
      <c r="AJ61" s="907"/>
      <c r="AK61" s="1058"/>
      <c r="AL61" s="884"/>
      <c r="AM61" s="1059"/>
      <c r="AN61" s="1060"/>
      <c r="AO61" s="883"/>
      <c r="AP61" s="1059"/>
      <c r="AQ61" s="1059"/>
      <c r="AR61" s="1059"/>
      <c r="AS61" s="1059"/>
      <c r="AT61" s="1059"/>
      <c r="AU61" s="884"/>
      <c r="AV61" s="884"/>
      <c r="AW61" s="884"/>
      <c r="AX61" s="884"/>
    </row>
    <row r="62" spans="1:64" ht="22.5" customHeight="1">
      <c r="A62" s="886"/>
      <c r="B62" s="886"/>
      <c r="J62" s="990"/>
      <c r="K62" s="840"/>
      <c r="L62" s="1061"/>
      <c r="M62" s="1061"/>
      <c r="N62" s="1061"/>
      <c r="O62" s="1061"/>
      <c r="P62" s="840"/>
      <c r="Q62" s="840"/>
      <c r="R62" s="840"/>
      <c r="S62" s="840"/>
      <c r="T62" s="840"/>
      <c r="U62" s="840"/>
      <c r="V62" s="840"/>
      <c r="W62" s="840"/>
      <c r="X62" s="840"/>
      <c r="Y62" s="840"/>
      <c r="Z62" s="840"/>
      <c r="AA62" s="840"/>
      <c r="AB62" s="840"/>
      <c r="AD62" s="840"/>
      <c r="AE62" s="840"/>
      <c r="AF62" s="1062"/>
      <c r="AG62" s="840"/>
      <c r="AH62" s="840"/>
      <c r="AI62" s="840"/>
      <c r="AJ62" s="840"/>
      <c r="AK62" s="840"/>
      <c r="AL62" s="1063"/>
      <c r="AM62" s="1060"/>
      <c r="AN62"/>
      <c r="AO62" s="1059"/>
      <c r="AP62" s="1059"/>
      <c r="AQ62" s="1059"/>
      <c r="AR62" s="1059"/>
      <c r="AS62" s="1059"/>
      <c r="AT62" s="1059"/>
      <c r="AU62" s="1059"/>
      <c r="AV62" s="1059"/>
      <c r="AX62" s="884"/>
    </row>
    <row r="63" spans="1:64" ht="15" customHeight="1">
      <c r="A63" s="886"/>
      <c r="B63" s="886"/>
      <c r="J63" s="990"/>
      <c r="K63" s="840"/>
      <c r="L63" s="1064"/>
      <c r="M63" s="1064"/>
      <c r="N63" s="1064"/>
      <c r="O63" s="1064"/>
      <c r="P63" s="1064"/>
      <c r="Q63" s="1064"/>
      <c r="R63" s="1064"/>
      <c r="S63" s="1064"/>
      <c r="T63" s="1064"/>
      <c r="U63" s="1064"/>
      <c r="V63" s="1064"/>
      <c r="W63" s="1065"/>
      <c r="X63" s="1065"/>
      <c r="Y63" s="1065"/>
      <c r="Z63" s="1066"/>
      <c r="AA63" s="1066"/>
      <c r="AB63" s="840"/>
      <c r="AC63" s="921"/>
      <c r="AD63" s="921"/>
      <c r="AE63" s="921"/>
      <c r="AF63" s="1067"/>
      <c r="AG63" s="921"/>
      <c r="AH63" s="921"/>
      <c r="AI63" s="921"/>
      <c r="AJ63" s="921"/>
      <c r="AK63" s="921"/>
      <c r="AL63" s="1063"/>
      <c r="AM63" s="1060"/>
      <c r="AN63" s="883"/>
      <c r="AO63" s="1059"/>
      <c r="AP63" s="1059"/>
      <c r="AQ63" s="1059"/>
      <c r="AR63" s="1059"/>
      <c r="AS63" s="1059"/>
      <c r="AT63" s="1059"/>
      <c r="AU63" s="1059"/>
      <c r="AV63" s="1059"/>
      <c r="AW63" s="884"/>
      <c r="AX63" s="884"/>
    </row>
    <row r="64" spans="1:64" ht="15" customHeight="1">
      <c r="A64" s="886"/>
      <c r="B64" s="886"/>
      <c r="J64" s="990"/>
      <c r="K64" s="840"/>
      <c r="L64" s="910"/>
      <c r="M64" s="910"/>
      <c r="N64" s="910"/>
      <c r="O64" s="910"/>
      <c r="P64" s="910"/>
      <c r="Q64" s="910"/>
      <c r="R64" s="910"/>
      <c r="S64" s="910"/>
      <c r="T64" s="910"/>
      <c r="U64" s="910"/>
      <c r="V64" s="910"/>
      <c r="W64" s="1068"/>
      <c r="X64" s="1068"/>
      <c r="Y64" s="1068"/>
      <c r="Z64" s="840"/>
      <c r="AA64" s="840"/>
      <c r="AB64" s="870"/>
      <c r="AC64" s="870"/>
      <c r="AD64" s="870"/>
      <c r="AE64" s="921"/>
      <c r="AF64" s="1067"/>
      <c r="AG64" s="921"/>
      <c r="AH64" s="921"/>
      <c r="AI64" s="921"/>
      <c r="AJ64" s="921"/>
      <c r="AK64" s="921"/>
      <c r="AL64" s="1063"/>
      <c r="AM64" s="1060"/>
      <c r="AN64" s="883"/>
      <c r="AO64" s="1059"/>
      <c r="AP64" s="1059"/>
      <c r="AQ64" s="1059"/>
      <c r="AR64" s="1059"/>
      <c r="AS64" s="1059"/>
      <c r="AT64" s="1059"/>
      <c r="AU64" s="1059"/>
      <c r="AV64" s="1059"/>
      <c r="AW64" s="884"/>
      <c r="AX64" s="884"/>
    </row>
    <row r="65" spans="1:53" ht="15" customHeight="1">
      <c r="A65" s="886"/>
      <c r="B65" s="886"/>
      <c r="J65" s="990"/>
      <c r="K65" s="840"/>
      <c r="L65" s="840"/>
      <c r="M65" s="840"/>
      <c r="N65" s="840"/>
      <c r="O65" s="840"/>
      <c r="P65" s="840"/>
      <c r="Q65" s="840"/>
      <c r="R65" s="840"/>
      <c r="S65" s="840"/>
      <c r="T65" s="923"/>
      <c r="U65" s="840"/>
      <c r="V65" s="923"/>
      <c r="W65" s="923"/>
      <c r="X65" s="923"/>
      <c r="Y65" s="923"/>
      <c r="Z65" s="840"/>
      <c r="AA65" s="840"/>
      <c r="AB65" s="870"/>
      <c r="AC65" s="870"/>
      <c r="AD65" s="870"/>
      <c r="AE65" s="870"/>
      <c r="AF65" s="920"/>
      <c r="AG65" s="840"/>
      <c r="AH65" s="840"/>
      <c r="AI65" s="840"/>
      <c r="AJ65" s="840"/>
      <c r="AK65" s="840"/>
      <c r="AL65" s="1063"/>
      <c r="AM65" s="1060"/>
      <c r="AN65"/>
      <c r="AO65" s="1059"/>
      <c r="AP65" s="1059"/>
      <c r="AQ65" s="1059"/>
      <c r="AR65" s="1059"/>
      <c r="AS65" s="1059"/>
      <c r="AT65" s="1059"/>
      <c r="AU65" s="1059"/>
      <c r="AV65" s="1059"/>
      <c r="AX65" s="884"/>
    </row>
    <row r="66" spans="1:53" ht="15" customHeight="1">
      <c r="A66" s="886"/>
      <c r="B66" s="886"/>
      <c r="J66" s="990"/>
      <c r="K66" s="840"/>
      <c r="L66" s="1069"/>
      <c r="M66" s="925"/>
      <c r="N66" s="925"/>
      <c r="O66" s="925"/>
      <c r="P66" s="925"/>
      <c r="Q66" s="925"/>
      <c r="R66" s="925"/>
      <c r="S66" s="925"/>
      <c r="T66" s="925"/>
      <c r="U66" s="925"/>
      <c r="V66" s="925"/>
      <c r="W66" s="925"/>
      <c r="X66" s="925"/>
      <c r="Y66" s="925"/>
      <c r="Z66" s="840"/>
      <c r="AA66" s="840"/>
      <c r="AB66" s="870"/>
      <c r="AC66" s="870"/>
      <c r="AD66" s="870"/>
      <c r="AE66" s="870"/>
      <c r="AF66" s="920"/>
      <c r="AG66" s="870"/>
      <c r="AH66" s="840"/>
      <c r="AI66" s="870"/>
      <c r="AJ66" s="840"/>
      <c r="AK66" s="840"/>
      <c r="AL66" s="1063"/>
      <c r="AM66" s="1060"/>
      <c r="AN66"/>
      <c r="AO66" s="1059"/>
      <c r="AP66" s="1059"/>
      <c r="AQ66" s="1059"/>
      <c r="AR66" s="1059"/>
      <c r="AS66" s="1059"/>
      <c r="AT66" s="1059"/>
      <c r="AU66" s="1059"/>
      <c r="AV66" s="1059"/>
      <c r="AW66" s="1059"/>
      <c r="AX66" s="884"/>
    </row>
    <row r="67" spans="1:53" ht="15.5">
      <c r="A67" s="886"/>
      <c r="B67" s="886"/>
      <c r="J67" s="990"/>
      <c r="K67" s="840"/>
      <c r="L67" s="1069"/>
      <c r="M67" s="925"/>
      <c r="N67" s="925"/>
      <c r="O67" s="925"/>
      <c r="P67" s="925"/>
      <c r="Q67" s="925"/>
      <c r="R67" s="925"/>
      <c r="S67" s="925"/>
      <c r="T67" s="925"/>
      <c r="U67" s="925"/>
      <c r="V67" s="925"/>
      <c r="W67" s="925"/>
      <c r="X67" s="925"/>
      <c r="Y67" s="925"/>
      <c r="Z67" s="840"/>
      <c r="AA67" s="840"/>
      <c r="AB67" s="870"/>
      <c r="AC67" s="870"/>
      <c r="AD67" s="870"/>
      <c r="AE67" s="870"/>
      <c r="AF67" s="920"/>
      <c r="AG67" s="870"/>
      <c r="AH67" s="870"/>
      <c r="AI67" s="870"/>
      <c r="AJ67" s="840"/>
      <c r="AK67" s="840"/>
      <c r="AL67" s="1063"/>
      <c r="AM67" s="1060"/>
      <c r="AN67"/>
      <c r="AO67" s="1059"/>
      <c r="AP67" s="1059"/>
      <c r="AQ67" s="1059"/>
      <c r="AR67" s="1059"/>
      <c r="AS67" s="1059"/>
      <c r="AT67" s="1059"/>
      <c r="AU67" s="1059"/>
      <c r="AV67" s="1059"/>
      <c r="AW67" s="1059"/>
      <c r="AX67" s="884"/>
    </row>
    <row r="68" spans="1:53" ht="18" customHeight="1">
      <c r="A68" s="886"/>
      <c r="B68" s="886"/>
      <c r="J68" s="990"/>
      <c r="K68" s="840"/>
      <c r="L68" s="1069"/>
      <c r="M68" s="925"/>
      <c r="N68" s="925"/>
      <c r="O68" s="925"/>
      <c r="P68" s="925"/>
      <c r="Q68" s="925"/>
      <c r="R68" s="925"/>
      <c r="S68" s="925"/>
      <c r="T68" s="925"/>
      <c r="U68" s="925"/>
      <c r="V68" s="925"/>
      <c r="W68" s="925"/>
      <c r="X68" s="925"/>
      <c r="Y68" s="925"/>
      <c r="Z68" s="840"/>
      <c r="AA68" s="840"/>
      <c r="AB68" s="870"/>
      <c r="AC68" s="870"/>
      <c r="AD68" s="870"/>
      <c r="AE68" s="870"/>
      <c r="AF68" s="920"/>
      <c r="AG68" s="870"/>
      <c r="AH68" s="870"/>
      <c r="AI68" s="870"/>
      <c r="AJ68" s="840"/>
      <c r="AK68" s="840"/>
      <c r="AL68" s="1063"/>
      <c r="AM68" s="1060"/>
      <c r="AN68"/>
      <c r="AO68" s="1059"/>
      <c r="AP68" s="1059"/>
      <c r="AQ68" s="1059"/>
      <c r="AR68" s="1059"/>
      <c r="AS68" s="1059"/>
      <c r="AT68" s="1059"/>
      <c r="AU68" s="1059"/>
      <c r="AV68" s="1059"/>
      <c r="AW68" s="1059"/>
      <c r="AX68" s="884"/>
    </row>
    <row r="69" spans="1:53" ht="15.5">
      <c r="A69" s="886"/>
      <c r="B69" s="886"/>
      <c r="J69" s="990"/>
      <c r="K69" s="840"/>
      <c r="L69" s="1069"/>
      <c r="M69" s="925"/>
      <c r="N69" s="925"/>
      <c r="O69" s="925"/>
      <c r="P69" s="925"/>
      <c r="Q69" s="925"/>
      <c r="R69" s="925"/>
      <c r="S69" s="925"/>
      <c r="T69" s="925"/>
      <c r="U69" s="925"/>
      <c r="V69" s="925"/>
      <c r="W69" s="925"/>
      <c r="X69" s="925"/>
      <c r="Y69" s="925"/>
      <c r="Z69" s="840"/>
      <c r="AA69" s="840"/>
      <c r="AB69" s="870"/>
      <c r="AC69" s="870"/>
      <c r="AD69" s="870"/>
      <c r="AE69" s="870"/>
      <c r="AF69" s="920"/>
      <c r="AG69" s="870"/>
      <c r="AH69" s="870"/>
      <c r="AI69" s="870"/>
      <c r="AJ69" s="840"/>
      <c r="AK69" s="840"/>
      <c r="AL69" s="1063"/>
      <c r="AM69" s="1060"/>
      <c r="AN69"/>
      <c r="AO69" s="1059"/>
      <c r="AP69" s="1059"/>
      <c r="AQ69" s="1059"/>
      <c r="AR69" s="1059"/>
      <c r="AS69" s="1059"/>
      <c r="AT69" s="1059"/>
      <c r="AU69" s="1059"/>
      <c r="AV69" s="1059"/>
      <c r="AW69" s="1059"/>
      <c r="AX69" s="884"/>
    </row>
    <row r="70" spans="1:53" ht="15.5">
      <c r="A70" s="886"/>
      <c r="B70" s="886"/>
      <c r="J70" s="990"/>
      <c r="K70" s="840"/>
      <c r="L70" s="1069"/>
      <c r="M70" s="925"/>
      <c r="N70" s="925"/>
      <c r="O70" s="925"/>
      <c r="P70" s="925"/>
      <c r="Q70" s="925"/>
      <c r="R70" s="925"/>
      <c r="S70" s="925"/>
      <c r="T70" s="925"/>
      <c r="U70" s="925"/>
      <c r="V70" s="925"/>
      <c r="W70" s="925"/>
      <c r="X70" s="925"/>
      <c r="Y70" s="925"/>
      <c r="Z70" s="840"/>
      <c r="AA70" s="840"/>
      <c r="AB70" s="870"/>
      <c r="AC70" s="870"/>
      <c r="AD70" s="870"/>
      <c r="AE70" s="870"/>
      <c r="AF70" s="920"/>
      <c r="AG70" s="870"/>
      <c r="AH70" s="870"/>
      <c r="AI70" s="870"/>
      <c r="AJ70" s="840"/>
      <c r="AK70" s="840"/>
      <c r="AL70" s="1063"/>
      <c r="AM70" s="1060"/>
      <c r="AN70"/>
      <c r="AO70" s="1059"/>
      <c r="AP70" s="1059"/>
      <c r="AQ70" s="1059"/>
      <c r="AR70" s="1059"/>
      <c r="AS70" s="1059"/>
      <c r="AT70" s="1059"/>
      <c r="AU70" s="1059"/>
      <c r="AV70" s="1059"/>
      <c r="AW70" s="1059"/>
      <c r="AX70" s="884"/>
    </row>
    <row r="71" spans="1:53" ht="15.5">
      <c r="J71" s="990"/>
      <c r="K71" s="840"/>
      <c r="L71" s="925"/>
      <c r="M71" s="925"/>
      <c r="N71" s="925"/>
      <c r="O71" s="925"/>
      <c r="P71" s="925"/>
      <c r="Q71" s="925"/>
      <c r="R71" s="925"/>
      <c r="S71" s="925"/>
      <c r="T71" s="925"/>
      <c r="U71" s="925"/>
      <c r="V71" s="925"/>
      <c r="W71" s="925"/>
      <c r="X71" s="925"/>
      <c r="Y71" s="925"/>
      <c r="Z71" s="840"/>
      <c r="AA71" s="840"/>
      <c r="AB71" s="870"/>
      <c r="AC71" s="870"/>
      <c r="AD71" s="870"/>
      <c r="AE71" s="870"/>
      <c r="AF71" s="920"/>
      <c r="AG71" s="870"/>
      <c r="AH71" s="870"/>
      <c r="AI71" s="870"/>
      <c r="AJ71" s="840"/>
      <c r="AK71" s="840"/>
      <c r="AL71" s="839"/>
      <c r="AM71" s="840"/>
      <c r="AN71"/>
      <c r="AT71" s="1059"/>
      <c r="AU71" s="1059"/>
      <c r="AV71" s="1059"/>
      <c r="AW71" s="1059"/>
      <c r="AX71" s="884"/>
    </row>
    <row r="72" spans="1:53" ht="15.5">
      <c r="J72" s="990"/>
      <c r="K72" s="840"/>
      <c r="L72" s="925"/>
      <c r="M72" s="925"/>
      <c r="N72" s="925"/>
      <c r="O72" s="925"/>
      <c r="P72" s="925"/>
      <c r="Q72" s="925"/>
      <c r="R72" s="925"/>
      <c r="S72" s="925"/>
      <c r="T72" s="925"/>
      <c r="U72" s="925"/>
      <c r="V72" s="925"/>
      <c r="W72" s="925"/>
      <c r="X72" s="925"/>
      <c r="Y72" s="925"/>
      <c r="Z72" s="840"/>
      <c r="AA72" s="840"/>
      <c r="AB72" s="870"/>
      <c r="AC72" s="870"/>
      <c r="AD72" s="870"/>
      <c r="AE72" s="870"/>
      <c r="AF72" s="920"/>
      <c r="AG72" s="870"/>
      <c r="AH72" s="870"/>
      <c r="AI72" s="870"/>
      <c r="AJ72" s="840"/>
      <c r="AK72" s="840"/>
      <c r="AL72" s="839"/>
      <c r="AM72" s="840"/>
      <c r="AN72"/>
      <c r="AW72" s="1059"/>
    </row>
    <row r="73" spans="1:53" ht="15.5">
      <c r="J73" s="990"/>
      <c r="K73" s="840"/>
      <c r="L73" s="1069"/>
      <c r="M73" s="925"/>
      <c r="N73" s="925"/>
      <c r="O73" s="925"/>
      <c r="P73" s="925"/>
      <c r="Q73" s="925"/>
      <c r="R73" s="925"/>
      <c r="S73" s="925"/>
      <c r="T73" s="925"/>
      <c r="U73" s="925"/>
      <c r="V73" s="925"/>
      <c r="W73" s="925"/>
      <c r="X73" s="925"/>
      <c r="Y73" s="925"/>
      <c r="Z73" s="840"/>
      <c r="AA73" s="840"/>
      <c r="AB73" s="840"/>
      <c r="AE73" s="840"/>
      <c r="AF73" s="840"/>
      <c r="AG73" s="840"/>
      <c r="AH73" s="840"/>
      <c r="AI73" s="840"/>
      <c r="AJ73" s="840"/>
      <c r="AK73" s="840"/>
      <c r="AL73" s="839"/>
      <c r="AM73" s="1059"/>
      <c r="AN73" s="1059"/>
      <c r="AO73" s="1059"/>
      <c r="AP73" s="1059"/>
      <c r="AQ73" s="1059"/>
      <c r="AX73" s="884"/>
    </row>
    <row r="74" spans="1:53" ht="15.5">
      <c r="J74" s="990"/>
      <c r="K74" s="840"/>
      <c r="L74" s="1070"/>
      <c r="M74" s="1070"/>
      <c r="N74" s="1070"/>
      <c r="O74" s="1070"/>
      <c r="P74" s="1070"/>
      <c r="Q74" s="1070"/>
      <c r="R74" s="1070"/>
      <c r="S74" s="1070"/>
      <c r="T74" s="1070"/>
      <c r="U74" s="1070"/>
      <c r="V74" s="1070"/>
      <c r="W74" s="1071"/>
      <c r="X74" s="1071"/>
      <c r="Y74" s="1071"/>
      <c r="Z74" s="840"/>
      <c r="AA74" s="840"/>
      <c r="AB74" s="840"/>
      <c r="AE74" s="840"/>
      <c r="AF74" s="840"/>
      <c r="AG74" s="840"/>
      <c r="AH74" s="840"/>
      <c r="AI74" s="840"/>
      <c r="AJ74" s="840"/>
      <c r="AK74" s="840"/>
      <c r="AL74" s="839"/>
      <c r="AM74" s="1059"/>
      <c r="AN74" s="1059"/>
      <c r="AO74" s="1059"/>
      <c r="AP74" s="1059"/>
      <c r="AQ74" s="1059"/>
      <c r="AX74" s="884"/>
    </row>
    <row r="75" spans="1:53">
      <c r="J75" s="990"/>
      <c r="K75" s="840"/>
      <c r="L75" s="840"/>
      <c r="M75" s="840"/>
      <c r="N75" s="840"/>
      <c r="O75" s="840"/>
      <c r="P75" s="840"/>
      <c r="Q75" s="840"/>
      <c r="R75" s="840"/>
      <c r="S75" s="840"/>
      <c r="T75" s="840"/>
      <c r="U75" s="840"/>
      <c r="V75" s="840"/>
      <c r="W75" s="840"/>
      <c r="X75" s="840"/>
      <c r="Y75" s="840"/>
      <c r="Z75" s="840"/>
      <c r="AA75" s="840"/>
      <c r="AB75" s="840"/>
      <c r="AE75" s="840"/>
      <c r="AF75" s="840"/>
      <c r="AG75" s="840"/>
      <c r="AH75" s="840"/>
      <c r="AI75" s="840"/>
      <c r="AJ75" s="840"/>
      <c r="AK75" s="840"/>
      <c r="AL75" s="839"/>
      <c r="AM75" s="1059"/>
      <c r="AN75" s="1059"/>
      <c r="AO75" s="1059"/>
      <c r="AP75" s="1059"/>
      <c r="AQ75" s="1059"/>
    </row>
    <row r="76" spans="1:53">
      <c r="J76" s="990"/>
      <c r="K76" s="840"/>
      <c r="L76" s="840"/>
      <c r="M76" s="840"/>
      <c r="N76" s="840"/>
      <c r="O76" s="840"/>
      <c r="P76" s="840"/>
      <c r="Q76" s="840"/>
      <c r="R76" s="840"/>
      <c r="S76" s="840"/>
      <c r="T76" s="840"/>
      <c r="U76" s="840"/>
      <c r="V76" s="1072"/>
      <c r="W76" s="840"/>
      <c r="X76" s="840"/>
      <c r="Y76" s="840"/>
      <c r="Z76" s="840"/>
      <c r="AA76" s="840"/>
      <c r="AB76" s="840"/>
      <c r="AE76" s="840"/>
      <c r="AF76" s="840"/>
      <c r="AG76" s="840"/>
      <c r="AH76" s="840"/>
      <c r="AI76" s="840"/>
      <c r="AJ76" s="840"/>
      <c r="AK76" s="840"/>
      <c r="AL76" s="839"/>
      <c r="AX76" s="1059"/>
      <c r="AY76" s="1059"/>
      <c r="AZ76" s="1059"/>
      <c r="BA76" s="1059"/>
    </row>
    <row r="77" spans="1:53">
      <c r="J77" s="990"/>
      <c r="K77" s="840"/>
      <c r="L77" s="840"/>
      <c r="M77" s="840"/>
      <c r="N77" s="840"/>
      <c r="O77" s="840"/>
      <c r="P77" s="840"/>
      <c r="Q77" s="840"/>
      <c r="R77" s="840"/>
      <c r="S77" s="840"/>
      <c r="T77" s="840"/>
      <c r="U77" s="840"/>
      <c r="V77" s="840"/>
      <c r="W77" s="840"/>
      <c r="X77" s="840"/>
      <c r="Y77" s="840"/>
      <c r="Z77" s="840"/>
      <c r="AA77" s="840"/>
      <c r="AB77" s="840"/>
      <c r="AE77" s="840"/>
      <c r="AF77" s="840"/>
      <c r="AG77" s="840"/>
      <c r="AH77" s="840"/>
      <c r="AI77" s="840"/>
      <c r="AJ77" s="840"/>
      <c r="AK77" s="840"/>
      <c r="AL77" s="839"/>
      <c r="AX77" s="1059"/>
      <c r="AY77" s="1059"/>
      <c r="AZ77" s="1059"/>
      <c r="BA77" s="1059"/>
    </row>
    <row r="78" spans="1:53">
      <c r="K78" s="847"/>
      <c r="L78" s="845"/>
      <c r="M78" s="845"/>
      <c r="N78" s="845"/>
      <c r="O78" s="845"/>
      <c r="P78" s="845"/>
      <c r="Q78" s="845"/>
      <c r="R78" s="845"/>
      <c r="S78" s="987"/>
      <c r="T78" s="846"/>
      <c r="U78" s="847"/>
      <c r="V78" s="847"/>
      <c r="W78" s="847"/>
      <c r="X78" s="846"/>
      <c r="Y78" s="846"/>
      <c r="Z78" s="846"/>
      <c r="AA78" s="846"/>
      <c r="AB78" s="847"/>
      <c r="AE78" s="987"/>
      <c r="AF78" s="847"/>
      <c r="AG78" s="847"/>
      <c r="AH78" s="847"/>
      <c r="AI78" s="847"/>
      <c r="AJ78" s="847"/>
      <c r="AK78" s="847"/>
      <c r="AX78" s="1059"/>
      <c r="AY78" s="1059"/>
      <c r="AZ78" s="1059"/>
      <c r="BA78" s="1059"/>
    </row>
    <row r="79" spans="1:53">
      <c r="L79" s="838"/>
      <c r="M79" s="844"/>
      <c r="N79" s="844"/>
      <c r="O79" s="844"/>
      <c r="P79" s="844"/>
      <c r="Q79" s="844"/>
      <c r="R79" s="844"/>
      <c r="S79" s="839"/>
      <c r="T79" s="836"/>
      <c r="X79" s="846"/>
      <c r="Y79" s="846"/>
      <c r="Z79" s="846"/>
      <c r="AA79" s="846"/>
      <c r="AE79" s="839"/>
      <c r="AX79" s="1059"/>
      <c r="AY79" s="1059"/>
      <c r="AZ79" s="1059"/>
      <c r="BA79" s="1059"/>
    </row>
    <row r="80" spans="1:53">
      <c r="L80" s="838"/>
      <c r="M80" s="844"/>
      <c r="N80" s="844"/>
      <c r="O80" s="844"/>
      <c r="P80" s="844"/>
      <c r="Q80" s="844"/>
      <c r="R80" s="844"/>
      <c r="S80" s="839"/>
      <c r="T80" s="836"/>
      <c r="U80" s="836"/>
      <c r="X80" s="847"/>
      <c r="Y80" s="847"/>
      <c r="Z80" s="847"/>
      <c r="AA80" s="847"/>
      <c r="AE80" s="839"/>
      <c r="AX80" s="1059"/>
      <c r="AY80" s="1059"/>
      <c r="AZ80" s="1059"/>
      <c r="BA80" s="1059"/>
    </row>
    <row r="81" spans="12:53">
      <c r="L81" s="840"/>
      <c r="M81" s="839"/>
      <c r="P81" s="840"/>
      <c r="Q81"/>
      <c r="R81" s="839"/>
      <c r="T81" s="990"/>
      <c r="U81" s="840"/>
      <c r="V81" s="839"/>
      <c r="AE81" s="839"/>
      <c r="AX81" s="1059"/>
      <c r="AY81" s="1059"/>
      <c r="AZ81" s="1059"/>
      <c r="BA81" s="1059"/>
    </row>
    <row r="82" spans="12:53">
      <c r="L82" s="847"/>
      <c r="N82" s="868"/>
      <c r="P82" s="840"/>
      <c r="Q82"/>
      <c r="R82" s="839"/>
      <c r="T82" s="833"/>
      <c r="U82" s="847"/>
      <c r="AC82" s="833"/>
      <c r="AD82" s="833"/>
      <c r="AM82" s="1059"/>
      <c r="AN82" s="1059"/>
      <c r="AO82" s="1059"/>
      <c r="AP82" s="1059"/>
    </row>
    <row r="83" spans="12:53">
      <c r="N83" s="868"/>
      <c r="O83" s="990"/>
      <c r="P83" s="840"/>
      <c r="Q83" s="839"/>
      <c r="AM83" s="1059"/>
      <c r="AN83" s="1059"/>
      <c r="AO83" s="1059"/>
      <c r="AP83" s="1059"/>
    </row>
    <row r="84" spans="12:53" ht="15" customHeight="1">
      <c r="O84" s="919"/>
      <c r="P84" s="870"/>
      <c r="Q84" s="871"/>
      <c r="S84" s="1073"/>
      <c r="T84" s="833"/>
      <c r="W84" s="868"/>
      <c r="X84" s="868"/>
      <c r="Y84" s="868"/>
      <c r="Z84" s="868"/>
      <c r="AA84" s="870"/>
      <c r="AB84" s="840"/>
      <c r="AC84"/>
      <c r="AD84" s="833"/>
    </row>
    <row r="85" spans="12:53" ht="15" customHeight="1">
      <c r="O85" s="919"/>
      <c r="P85" s="870"/>
      <c r="Q85" s="871"/>
      <c r="R85" s="868"/>
      <c r="S85" s="868"/>
      <c r="T85" s="833"/>
      <c r="W85" s="868"/>
      <c r="X85" s="868"/>
      <c r="Y85" s="868"/>
      <c r="Z85" s="868"/>
      <c r="AA85" s="870"/>
      <c r="AB85" s="840"/>
      <c r="AC85"/>
      <c r="AD85" s="833"/>
    </row>
    <row r="86" spans="12:53" ht="12.75" customHeight="1">
      <c r="O86" s="919"/>
      <c r="P86" s="870"/>
      <c r="Q86" s="871"/>
      <c r="R86" s="868"/>
      <c r="S86" s="868"/>
      <c r="T86" s="868"/>
      <c r="W86" s="868"/>
      <c r="X86" s="868"/>
      <c r="Y86" s="868"/>
      <c r="Z86" s="868"/>
      <c r="AA86" s="870"/>
      <c r="AB86" s="840"/>
      <c r="AC86"/>
      <c r="AD86" s="833"/>
    </row>
    <row r="87" spans="12:53" ht="14.25" customHeight="1">
      <c r="O87" s="919"/>
      <c r="P87" s="870"/>
      <c r="Q87" s="871"/>
      <c r="R87" s="868"/>
      <c r="S87" s="868"/>
      <c r="T87" s="868"/>
      <c r="W87" s="868"/>
      <c r="X87" s="868"/>
      <c r="Y87" s="868"/>
      <c r="Z87" s="868"/>
      <c r="AA87" s="870"/>
      <c r="AB87" s="840"/>
      <c r="AC87"/>
      <c r="AD87" s="833"/>
    </row>
    <row r="88" spans="12:53" ht="15" customHeight="1">
      <c r="O88" s="919"/>
      <c r="P88" s="870"/>
      <c r="Q88" s="871"/>
      <c r="R88" s="868"/>
      <c r="S88" s="868"/>
      <c r="T88" s="868"/>
      <c r="U88" s="868"/>
      <c r="V88" s="868"/>
      <c r="W88" s="868"/>
      <c r="X88" s="868"/>
      <c r="Y88" s="868"/>
      <c r="Z88" s="868"/>
      <c r="AA88" s="870"/>
      <c r="AB88" s="840"/>
      <c r="AC88"/>
      <c r="AD88" s="833"/>
    </row>
    <row r="89" spans="12:53" ht="15" customHeight="1">
      <c r="O89" s="919"/>
      <c r="P89" s="870"/>
      <c r="Q89" s="871"/>
      <c r="R89" s="868"/>
      <c r="S89" s="868"/>
      <c r="T89" s="868"/>
      <c r="U89" s="868"/>
      <c r="V89" s="868"/>
      <c r="W89" s="868"/>
      <c r="X89" s="868"/>
      <c r="Y89" s="868"/>
      <c r="Z89" s="868"/>
      <c r="AA89" s="870"/>
      <c r="AB89" s="840"/>
      <c r="AC89"/>
      <c r="AD89" s="833"/>
    </row>
    <row r="90" spans="12:53" ht="13.5" customHeight="1">
      <c r="O90" s="919"/>
      <c r="P90" s="870"/>
      <c r="Q90" s="871"/>
      <c r="R90" s="868"/>
      <c r="S90" s="868"/>
      <c r="T90" s="868"/>
      <c r="U90" s="868"/>
      <c r="V90" s="868"/>
      <c r="W90" s="868"/>
      <c r="X90" s="868"/>
      <c r="Y90" s="868"/>
      <c r="Z90" s="868"/>
      <c r="AA90" s="870"/>
      <c r="AB90" s="840"/>
      <c r="AC90"/>
      <c r="AD90" s="833"/>
    </row>
    <row r="91" spans="12:53" ht="13.25" customHeight="1">
      <c r="O91" s="919"/>
      <c r="P91" s="870"/>
      <c r="Q91" s="871"/>
      <c r="R91" s="868"/>
      <c r="S91" s="868"/>
      <c r="T91" s="868"/>
      <c r="U91" s="868"/>
      <c r="V91" s="868"/>
      <c r="W91" s="868"/>
      <c r="X91" s="868"/>
      <c r="Y91" s="868"/>
      <c r="Z91" s="868"/>
      <c r="AA91" s="870"/>
      <c r="AB91" s="840"/>
      <c r="AC91"/>
      <c r="AD91" s="833"/>
    </row>
    <row r="92" spans="12:53">
      <c r="O92" s="919"/>
      <c r="P92" s="870"/>
      <c r="Q92" s="871"/>
      <c r="R92" s="868"/>
      <c r="S92" s="868"/>
      <c r="T92" s="868"/>
      <c r="U92" s="868"/>
      <c r="V92" s="868"/>
      <c r="W92" s="868"/>
      <c r="X92" s="868"/>
      <c r="Y92" s="868"/>
      <c r="Z92" s="868"/>
      <c r="AA92" s="870"/>
      <c r="AB92" s="840"/>
      <c r="AC92"/>
      <c r="AD92" s="833"/>
    </row>
    <row r="93" spans="12:53">
      <c r="M93" s="1074"/>
      <c r="N93" s="847"/>
      <c r="O93" s="919"/>
      <c r="P93" s="870"/>
      <c r="Q93" s="871"/>
      <c r="R93" s="868"/>
      <c r="S93" s="868"/>
      <c r="T93" s="868"/>
      <c r="U93" s="868"/>
      <c r="V93" s="868"/>
      <c r="W93" s="868"/>
      <c r="X93" s="868"/>
      <c r="Y93" s="868"/>
      <c r="Z93" s="868"/>
      <c r="AA93" s="870"/>
      <c r="AB93" s="840"/>
      <c r="AC93"/>
      <c r="AD93" s="833"/>
    </row>
    <row r="94" spans="12:53">
      <c r="O94" s="919"/>
      <c r="P94" s="870"/>
      <c r="Q94" s="871"/>
      <c r="R94" s="868"/>
      <c r="S94" s="868"/>
      <c r="T94" s="868"/>
      <c r="U94" s="868"/>
      <c r="V94" s="868"/>
      <c r="W94" s="868"/>
      <c r="X94" s="868"/>
      <c r="Y94" s="868"/>
      <c r="Z94" s="868"/>
      <c r="AA94" s="870"/>
      <c r="AB94" s="840"/>
      <c r="AC94"/>
      <c r="AD94" s="833"/>
    </row>
    <row r="95" spans="12:53">
      <c r="L95" s="839"/>
      <c r="O95" s="919"/>
      <c r="P95" s="870"/>
      <c r="Q95" s="871"/>
      <c r="R95" s="868"/>
      <c r="S95" s="868"/>
      <c r="T95" s="868"/>
      <c r="U95" s="868"/>
      <c r="V95" s="868"/>
      <c r="W95" s="868"/>
      <c r="X95" s="868"/>
      <c r="Y95" s="868"/>
      <c r="Z95" s="868"/>
      <c r="AA95" s="870"/>
      <c r="AB95" s="840"/>
      <c r="AC95"/>
      <c r="AD95" s="833"/>
    </row>
    <row r="96" spans="12:53">
      <c r="L96" s="847"/>
      <c r="M96" s="847"/>
      <c r="N96" s="847"/>
      <c r="T96" s="1074"/>
      <c r="AA96" s="990"/>
      <c r="AB96" s="919"/>
      <c r="AC96" s="870"/>
      <c r="AD96" s="871"/>
      <c r="AE96" s="868"/>
      <c r="AF96" s="868"/>
      <c r="AG96" s="868"/>
      <c r="AH96" s="868"/>
      <c r="AI96" s="868"/>
      <c r="AJ96" s="868"/>
      <c r="AM96" s="840"/>
      <c r="AN96"/>
    </row>
    <row r="97" spans="9:40">
      <c r="J97" s="836"/>
      <c r="K97" s="836"/>
      <c r="L97" s="836"/>
      <c r="M97" s="836"/>
      <c r="N97" s="836"/>
      <c r="O97" s="836"/>
      <c r="P97" s="836"/>
      <c r="Q97" s="836"/>
      <c r="R97" s="836"/>
      <c r="S97" s="836"/>
      <c r="T97" s="836"/>
      <c r="U97" s="1075"/>
      <c r="V97" s="1075"/>
      <c r="W97" s="1075"/>
      <c r="X97" s="1075"/>
      <c r="Y97" s="1075"/>
      <c r="Z97" s="836"/>
      <c r="AA97" s="837"/>
      <c r="AB97" s="939"/>
      <c r="AC97" s="870"/>
      <c r="AD97" s="906"/>
      <c r="AE97" s="904"/>
      <c r="AF97" s="904"/>
      <c r="AG97" s="868"/>
      <c r="AH97" s="868"/>
      <c r="AI97" s="868"/>
      <c r="AM97" s="840"/>
      <c r="AN97"/>
    </row>
    <row r="98" spans="9:40">
      <c r="I98" s="990"/>
      <c r="J98" s="840"/>
      <c r="K98" s="840"/>
      <c r="L98" s="840"/>
      <c r="M98" s="840"/>
      <c r="N98" s="840"/>
      <c r="O98" s="840"/>
      <c r="P98" s="840"/>
      <c r="Q98" s="840"/>
      <c r="R98" s="840"/>
      <c r="S98" s="840"/>
      <c r="T98" s="1062"/>
      <c r="U98" s="840"/>
      <c r="V98" s="840"/>
      <c r="W98" s="840"/>
      <c r="X98" s="840"/>
      <c r="Y98" s="840"/>
      <c r="Z98" s="840"/>
      <c r="AA98" s="840"/>
      <c r="AB98" s="870"/>
      <c r="AC98" s="870"/>
      <c r="AD98" s="870"/>
      <c r="AE98" s="870"/>
      <c r="AF98" s="870"/>
      <c r="AG98" s="871"/>
      <c r="AH98" s="868"/>
      <c r="AI98" s="868"/>
      <c r="AM98" s="840"/>
      <c r="AN98"/>
    </row>
    <row r="99" spans="9:40">
      <c r="I99" s="990"/>
      <c r="J99" s="840"/>
      <c r="K99" s="840"/>
      <c r="L99" s="840"/>
      <c r="M99" s="840"/>
      <c r="N99" s="840"/>
      <c r="O99" s="840"/>
      <c r="P99" s="840"/>
      <c r="Q99" s="840"/>
      <c r="R99" s="840"/>
      <c r="S99" s="840"/>
      <c r="T99" s="1062"/>
      <c r="U99" s="840"/>
      <c r="V99" s="840"/>
      <c r="W99" s="840"/>
      <c r="X99" s="840"/>
      <c r="Y99" s="840"/>
      <c r="Z99" s="840"/>
      <c r="AA99" s="840"/>
      <c r="AB99" s="840"/>
      <c r="AD99" s="840"/>
      <c r="AE99" s="870"/>
      <c r="AF99" s="870"/>
      <c r="AG99" s="871"/>
      <c r="AH99" s="868"/>
      <c r="AI99" s="868"/>
      <c r="AM99" s="840"/>
      <c r="AN99"/>
    </row>
    <row r="100" spans="9:40" ht="15.5">
      <c r="I100" s="990"/>
      <c r="J100" s="840"/>
      <c r="K100" s="840"/>
      <c r="L100" s="1076"/>
      <c r="M100" s="1076"/>
      <c r="N100" s="1076"/>
      <c r="O100" s="1076"/>
      <c r="P100" s="1076"/>
      <c r="Q100" s="1076"/>
      <c r="R100" s="1076"/>
      <c r="S100" s="1076"/>
      <c r="T100" s="1076"/>
      <c r="U100" s="1076"/>
      <c r="V100" s="1076"/>
      <c r="W100" s="1065"/>
      <c r="X100" s="1065"/>
      <c r="Y100" s="1065"/>
      <c r="Z100" s="1066"/>
      <c r="AA100" s="1066"/>
      <c r="AB100" s="840"/>
      <c r="AD100" s="840"/>
      <c r="AE100" s="840"/>
      <c r="AF100" s="1062"/>
      <c r="AG100" s="871"/>
      <c r="AH100" s="868"/>
      <c r="AI100" s="868"/>
      <c r="AM100" s="840"/>
      <c r="AN100"/>
    </row>
    <row r="101" spans="9:40" ht="15.5">
      <c r="I101" s="990"/>
      <c r="J101" s="840"/>
      <c r="K101" s="840"/>
      <c r="L101" s="910"/>
      <c r="M101" s="1077"/>
      <c r="N101" s="1077"/>
      <c r="O101" s="910"/>
      <c r="P101" s="910"/>
      <c r="Q101" s="1077"/>
      <c r="R101" s="910"/>
      <c r="S101" s="910"/>
      <c r="T101" s="910"/>
      <c r="U101" s="910"/>
      <c r="V101" s="910"/>
      <c r="W101" s="1068"/>
      <c r="X101" s="1068"/>
      <c r="Y101" s="1068"/>
      <c r="Z101" s="840"/>
      <c r="AA101" s="840"/>
      <c r="AB101" s="840"/>
      <c r="AE101" s="840"/>
      <c r="AF101" s="840"/>
      <c r="AG101" s="839"/>
    </row>
    <row r="102" spans="9:40" ht="13">
      <c r="I102" s="990"/>
      <c r="J102" s="840"/>
      <c r="K102" s="840"/>
      <c r="L102" s="840"/>
      <c r="M102" s="840"/>
      <c r="N102" s="840"/>
      <c r="O102" s="840"/>
      <c r="P102" s="840"/>
      <c r="Q102" s="840"/>
      <c r="R102" s="840"/>
      <c r="S102" s="840"/>
      <c r="T102" s="840"/>
      <c r="U102" s="840"/>
      <c r="V102" s="840"/>
      <c r="W102" s="923"/>
      <c r="X102" s="923"/>
      <c r="Y102" s="923"/>
      <c r="Z102" s="840"/>
      <c r="AA102" s="840"/>
      <c r="AB102" s="840"/>
      <c r="AE102" s="840"/>
      <c r="AF102" s="840"/>
      <c r="AG102" s="839"/>
    </row>
    <row r="103" spans="9:40" ht="15.5">
      <c r="I103" s="990"/>
      <c r="J103" s="840"/>
      <c r="K103" s="840"/>
      <c r="L103" s="1078"/>
      <c r="M103" s="1078"/>
      <c r="N103" s="1078"/>
      <c r="O103" s="1078"/>
      <c r="P103" s="1078"/>
      <c r="Q103" s="1078"/>
      <c r="R103" s="1078"/>
      <c r="S103" s="1078"/>
      <c r="T103" s="1078"/>
      <c r="U103" s="1079"/>
      <c r="V103" s="977"/>
      <c r="W103" s="925"/>
      <c r="X103" s="925"/>
      <c r="Y103" s="925"/>
      <c r="Z103" s="870"/>
      <c r="AA103" s="870"/>
      <c r="AB103" s="840"/>
      <c r="AE103" s="840"/>
      <c r="AF103" s="840"/>
      <c r="AG103" s="839"/>
    </row>
    <row r="104" spans="9:40" ht="15.5">
      <c r="I104" s="990"/>
      <c r="J104" s="840"/>
      <c r="K104" s="840"/>
      <c r="L104" s="1078"/>
      <c r="M104" s="1078"/>
      <c r="N104" s="1078"/>
      <c r="O104" s="1078"/>
      <c r="P104" s="1078"/>
      <c r="Q104" s="1078"/>
      <c r="R104" s="1078"/>
      <c r="S104" s="1078"/>
      <c r="T104" s="1078"/>
      <c r="U104" s="1079"/>
      <c r="V104" s="977"/>
      <c r="W104" s="925"/>
      <c r="X104" s="925"/>
      <c r="Y104" s="925"/>
      <c r="Z104" s="870"/>
      <c r="AA104" s="870"/>
      <c r="AB104" s="840"/>
      <c r="AE104" s="840"/>
      <c r="AF104" s="840"/>
      <c r="AG104" s="839"/>
    </row>
    <row r="105" spans="9:40" ht="15.5">
      <c r="I105" s="990"/>
      <c r="J105" s="840"/>
      <c r="K105" s="840"/>
      <c r="L105" s="1078"/>
      <c r="M105" s="1078"/>
      <c r="N105" s="1078"/>
      <c r="O105" s="1078"/>
      <c r="P105" s="1078"/>
      <c r="Q105" s="1078"/>
      <c r="R105" s="1078"/>
      <c r="S105" s="1078"/>
      <c r="T105" s="1078"/>
      <c r="U105" s="1079"/>
      <c r="V105" s="925"/>
      <c r="W105" s="925"/>
      <c r="X105" s="925"/>
      <c r="Y105" s="925"/>
      <c r="Z105" s="870"/>
      <c r="AA105" s="870"/>
      <c r="AB105" s="840"/>
      <c r="AE105" s="840"/>
      <c r="AF105" s="840"/>
      <c r="AG105" s="839"/>
    </row>
    <row r="106" spans="9:40" ht="15.5">
      <c r="I106" s="990"/>
      <c r="J106" s="840"/>
      <c r="K106" s="840"/>
      <c r="L106" s="1078"/>
      <c r="M106" s="1078"/>
      <c r="N106" s="1078"/>
      <c r="O106" s="1078"/>
      <c r="P106" s="1078"/>
      <c r="Q106" s="1078"/>
      <c r="R106" s="1078"/>
      <c r="S106" s="1078"/>
      <c r="T106" s="1078"/>
      <c r="U106" s="1079"/>
      <c r="V106" s="1079"/>
      <c r="W106" s="925"/>
      <c r="X106" s="925"/>
      <c r="Y106" s="925"/>
      <c r="Z106" s="870"/>
      <c r="AA106" s="870"/>
      <c r="AB106" s="840"/>
      <c r="AE106" s="840"/>
      <c r="AF106" s="840"/>
      <c r="AG106" s="839"/>
    </row>
    <row r="107" spans="9:40" ht="15.5">
      <c r="I107" s="990"/>
      <c r="J107" s="840"/>
      <c r="K107" s="840"/>
      <c r="L107" s="1078"/>
      <c r="M107" s="1078"/>
      <c r="N107" s="1078"/>
      <c r="O107" s="1078"/>
      <c r="P107" s="1078"/>
      <c r="Q107" s="1078"/>
      <c r="R107" s="1078"/>
      <c r="S107" s="1078"/>
      <c r="T107" s="1078"/>
      <c r="U107" s="1079"/>
      <c r="V107" s="1079"/>
      <c r="W107" s="925"/>
      <c r="X107" s="925"/>
      <c r="Y107" s="925"/>
      <c r="Z107" s="870"/>
      <c r="AA107" s="870"/>
      <c r="AB107" s="840"/>
      <c r="AE107" s="840"/>
      <c r="AF107" s="840"/>
      <c r="AG107" s="839"/>
    </row>
    <row r="108" spans="9:40" ht="15.5">
      <c r="I108" s="990"/>
      <c r="J108" s="840"/>
      <c r="K108" s="840"/>
      <c r="L108" s="1078"/>
      <c r="M108" s="1078"/>
      <c r="N108" s="1078"/>
      <c r="O108" s="1078"/>
      <c r="P108" s="1078"/>
      <c r="Q108" s="1078"/>
      <c r="R108" s="1078"/>
      <c r="S108" s="1078"/>
      <c r="T108" s="1078"/>
      <c r="U108" s="1079"/>
      <c r="V108" s="925"/>
      <c r="W108" s="925"/>
      <c r="X108" s="925"/>
      <c r="Y108" s="925"/>
      <c r="Z108" s="870"/>
      <c r="AA108" s="870"/>
      <c r="AB108" s="840"/>
      <c r="AE108" s="840"/>
      <c r="AF108" s="840"/>
      <c r="AG108" s="839"/>
    </row>
    <row r="109" spans="9:40" ht="15.5">
      <c r="I109" s="990"/>
      <c r="J109" s="840"/>
      <c r="K109" s="840"/>
      <c r="L109" s="1078"/>
      <c r="M109" s="1078"/>
      <c r="N109" s="1078"/>
      <c r="O109" s="1078"/>
      <c r="P109" s="1078"/>
      <c r="Q109" s="1078"/>
      <c r="R109" s="1078"/>
      <c r="S109" s="1078"/>
      <c r="T109" s="1078"/>
      <c r="U109" s="1079"/>
      <c r="V109" s="1079"/>
      <c r="W109" s="925"/>
      <c r="X109" s="925"/>
      <c r="Y109" s="925"/>
      <c r="Z109" s="870"/>
      <c r="AA109" s="870"/>
      <c r="AB109" s="840"/>
      <c r="AE109" s="840"/>
      <c r="AF109" s="840"/>
      <c r="AG109" s="839"/>
    </row>
    <row r="110" spans="9:40" ht="15.5">
      <c r="I110" s="990"/>
      <c r="J110" s="840"/>
      <c r="K110" s="840"/>
      <c r="L110" s="1078"/>
      <c r="M110" s="1078"/>
      <c r="N110" s="1078"/>
      <c r="O110" s="1078"/>
      <c r="P110" s="1078"/>
      <c r="Q110" s="1078"/>
      <c r="R110" s="1078"/>
      <c r="S110" s="1078"/>
      <c r="T110" s="1078"/>
      <c r="U110" s="1079"/>
      <c r="V110" s="1079"/>
      <c r="W110" s="925"/>
      <c r="X110" s="925"/>
      <c r="Y110" s="925"/>
      <c r="Z110" s="870"/>
      <c r="AA110" s="870"/>
      <c r="AB110" s="840"/>
      <c r="AE110" s="840"/>
      <c r="AF110" s="840"/>
      <c r="AG110" s="839"/>
    </row>
    <row r="111" spans="9:40" ht="15.5">
      <c r="I111" s="990"/>
      <c r="J111" s="840"/>
      <c r="K111" s="840"/>
      <c r="L111" s="1080"/>
      <c r="M111" s="1080"/>
      <c r="N111" s="1080"/>
      <c r="O111" s="1080"/>
      <c r="P111" s="1080"/>
      <c r="Q111" s="1080"/>
      <c r="R111" s="1080"/>
      <c r="S111" s="1080"/>
      <c r="T111" s="1080"/>
      <c r="U111" s="1080"/>
      <c r="V111" s="1080"/>
      <c r="W111" s="1081"/>
      <c r="X111" s="1081"/>
      <c r="Y111" s="1081"/>
      <c r="Z111" s="870"/>
      <c r="AA111" s="870"/>
      <c r="AB111" s="840"/>
      <c r="AE111" s="840"/>
      <c r="AF111" s="840"/>
      <c r="AG111" s="839"/>
    </row>
    <row r="112" spans="9:40" ht="13">
      <c r="I112" s="990"/>
      <c r="J112" s="840"/>
      <c r="K112" s="840"/>
      <c r="L112" s="840"/>
      <c r="M112" s="1082"/>
      <c r="N112" s="1082"/>
      <c r="O112" s="1082"/>
      <c r="P112" s="1082"/>
      <c r="Q112" s="1082"/>
      <c r="R112" s="1082"/>
      <c r="S112" s="870"/>
      <c r="T112" s="920"/>
      <c r="U112" s="870"/>
      <c r="V112" s="870"/>
      <c r="W112" s="870"/>
      <c r="X112" s="870"/>
      <c r="Y112" s="870"/>
      <c r="Z112" s="840"/>
      <c r="AA112" s="840"/>
      <c r="AB112" s="840"/>
      <c r="AE112" s="840"/>
      <c r="AF112" s="840"/>
      <c r="AG112" s="839"/>
    </row>
    <row r="113" spans="3:33" ht="13">
      <c r="I113" s="990"/>
      <c r="J113" s="840"/>
      <c r="K113" s="840"/>
      <c r="L113" s="840"/>
      <c r="M113" s="1082"/>
      <c r="N113" s="1082"/>
      <c r="O113" s="1082"/>
      <c r="P113" s="1082"/>
      <c r="Q113" s="1082"/>
      <c r="R113" s="1082"/>
      <c r="S113" s="870"/>
      <c r="T113" s="920"/>
      <c r="U113" s="870"/>
      <c r="V113" s="870"/>
      <c r="W113" s="870"/>
      <c r="X113" s="870"/>
      <c r="Y113" s="870"/>
      <c r="Z113" s="840"/>
      <c r="AA113" s="840"/>
      <c r="AB113" s="840"/>
      <c r="AE113" s="840"/>
      <c r="AF113" s="840"/>
      <c r="AG113" s="839"/>
    </row>
    <row r="114" spans="3:33" ht="13">
      <c r="I114" s="990"/>
      <c r="J114" s="840"/>
      <c r="K114" s="840"/>
      <c r="L114" s="840"/>
      <c r="M114" s="840"/>
      <c r="N114" s="840"/>
      <c r="O114" s="840"/>
      <c r="P114" s="840"/>
      <c r="Q114" s="840"/>
      <c r="R114" s="840"/>
      <c r="S114" s="840"/>
      <c r="T114" s="1062"/>
      <c r="U114" s="1082"/>
      <c r="V114" s="1082"/>
      <c r="W114" s="1082"/>
      <c r="X114" s="1082"/>
      <c r="Y114" s="1082"/>
      <c r="Z114" s="840"/>
      <c r="AA114" s="840"/>
      <c r="AB114" s="840"/>
      <c r="AE114" s="840"/>
      <c r="AF114" s="840"/>
      <c r="AG114" s="839"/>
    </row>
    <row r="115" spans="3:33">
      <c r="I115" s="990"/>
      <c r="J115" s="840"/>
      <c r="K115" s="840"/>
      <c r="L115" s="840"/>
      <c r="M115" s="840"/>
      <c r="N115" s="840"/>
      <c r="O115" s="840"/>
      <c r="P115" s="840"/>
      <c r="Q115" s="840"/>
      <c r="R115" s="840"/>
      <c r="S115" s="840"/>
      <c r="T115" s="1062"/>
      <c r="U115" s="840"/>
      <c r="V115" s="840"/>
      <c r="W115" s="840"/>
      <c r="X115" s="840"/>
      <c r="Y115" s="840"/>
      <c r="Z115" s="840"/>
      <c r="AA115" s="840"/>
      <c r="AB115" s="840"/>
      <c r="AE115" s="840"/>
      <c r="AF115" s="840"/>
      <c r="AG115" s="839"/>
    </row>
    <row r="116" spans="3:33">
      <c r="I116" s="990"/>
      <c r="J116" s="840"/>
      <c r="K116" s="840"/>
      <c r="L116" s="840"/>
      <c r="M116" s="840"/>
      <c r="N116" s="840"/>
      <c r="O116" s="840"/>
      <c r="P116" s="840"/>
      <c r="Q116" s="840"/>
      <c r="R116" s="840"/>
      <c r="S116" s="840"/>
      <c r="T116" s="1062"/>
      <c r="U116" s="840"/>
      <c r="V116" s="840"/>
      <c r="W116" s="840"/>
      <c r="X116" s="840"/>
      <c r="Y116" s="840"/>
      <c r="Z116" s="840"/>
      <c r="AA116" s="840"/>
      <c r="AB116" s="840"/>
      <c r="AE116" s="840"/>
      <c r="AF116" s="840"/>
      <c r="AG116" s="839"/>
    </row>
    <row r="117" spans="3:33">
      <c r="I117" s="990"/>
      <c r="J117" s="840"/>
      <c r="K117" s="840"/>
      <c r="L117" s="840"/>
      <c r="M117" s="840"/>
      <c r="N117" s="840"/>
      <c r="O117" s="840"/>
      <c r="P117" s="840"/>
      <c r="Q117" s="840"/>
      <c r="R117" s="840"/>
      <c r="S117" s="840"/>
      <c r="T117" s="1062"/>
      <c r="U117" s="840"/>
      <c r="V117" s="840"/>
      <c r="W117" s="840"/>
      <c r="X117" s="840"/>
      <c r="Y117" s="840"/>
      <c r="Z117" s="840"/>
      <c r="AA117" s="840"/>
      <c r="AB117" s="840"/>
      <c r="AE117" s="840"/>
      <c r="AF117" s="840"/>
      <c r="AG117" s="839"/>
    </row>
    <row r="118" spans="3:33">
      <c r="I118" s="990"/>
      <c r="J118" s="840"/>
      <c r="K118" s="840"/>
      <c r="L118" s="840"/>
      <c r="M118" s="840"/>
      <c r="N118" s="840"/>
      <c r="O118" s="840"/>
      <c r="P118" s="840"/>
      <c r="Q118" s="840"/>
      <c r="R118" s="840"/>
      <c r="S118" s="840"/>
      <c r="T118" s="1062"/>
      <c r="U118" s="840"/>
      <c r="V118" s="840"/>
      <c r="W118" s="840"/>
      <c r="X118" s="840"/>
      <c r="Y118" s="840"/>
      <c r="Z118" s="840"/>
      <c r="AA118" s="840"/>
      <c r="AB118" s="840"/>
      <c r="AE118" s="840"/>
      <c r="AF118" s="840"/>
      <c r="AG118" s="839"/>
    </row>
    <row r="119" spans="3:33">
      <c r="D119" s="836"/>
      <c r="E119" s="836"/>
      <c r="F119" s="836"/>
      <c r="G119" s="836"/>
      <c r="H119" s="836"/>
      <c r="I119" s="836"/>
      <c r="J119" s="846"/>
      <c r="K119" s="846"/>
      <c r="L119" s="846"/>
      <c r="M119" s="846"/>
      <c r="N119" s="846"/>
      <c r="O119" s="846"/>
      <c r="P119" s="846"/>
      <c r="Q119" s="846"/>
      <c r="R119" s="846"/>
      <c r="S119" s="846"/>
      <c r="T119" s="1083"/>
      <c r="U119" s="846"/>
      <c r="V119" s="846"/>
      <c r="W119" s="846"/>
      <c r="X119" s="846"/>
      <c r="Y119" s="847"/>
      <c r="Z119" s="847"/>
      <c r="AA119" s="847"/>
      <c r="AB119" s="847"/>
      <c r="AE119" s="847"/>
      <c r="AF119" s="847"/>
    </row>
    <row r="120" spans="3:33">
      <c r="C120" s="990"/>
      <c r="D120" s="840"/>
      <c r="E120" s="840"/>
      <c r="F120" s="840"/>
      <c r="G120" s="840"/>
      <c r="H120" s="840"/>
      <c r="I120" s="840"/>
      <c r="J120" s="840"/>
      <c r="K120" s="840"/>
      <c r="L120" s="840"/>
      <c r="M120" s="840"/>
      <c r="N120" s="840"/>
      <c r="O120" s="840"/>
      <c r="P120" s="840"/>
      <c r="Q120" s="840"/>
      <c r="R120" s="840"/>
      <c r="S120" s="840"/>
      <c r="T120" s="1062"/>
      <c r="U120" s="840"/>
      <c r="V120" s="840"/>
      <c r="W120" s="840"/>
      <c r="X120" s="840"/>
      <c r="Y120" s="843"/>
    </row>
    <row r="121" spans="3:33" ht="15.5">
      <c r="C121" s="990"/>
      <c r="D121" s="840"/>
      <c r="E121" s="840"/>
      <c r="F121" s="840"/>
      <c r="G121" s="840"/>
      <c r="H121" s="840"/>
      <c r="I121" s="840"/>
      <c r="J121" s="840"/>
      <c r="K121" s="840"/>
      <c r="L121" s="1084"/>
      <c r="M121" s="1084"/>
      <c r="N121" s="1084"/>
      <c r="O121" s="1084"/>
      <c r="P121" s="1084"/>
      <c r="Q121" s="1084"/>
      <c r="R121" s="1084"/>
      <c r="S121" s="1084"/>
      <c r="T121" s="1084"/>
      <c r="U121" s="1084"/>
      <c r="V121" s="1084"/>
      <c r="W121" s="1065"/>
      <c r="X121" s="1065"/>
      <c r="Y121" s="1085"/>
      <c r="Z121" s="1086"/>
      <c r="AA121" s="1086"/>
    </row>
    <row r="122" spans="3:33" ht="15.5">
      <c r="C122" s="990"/>
      <c r="D122" s="840"/>
      <c r="E122" s="840"/>
      <c r="F122" s="840"/>
      <c r="G122" s="840"/>
      <c r="H122" s="840"/>
      <c r="I122" s="840"/>
      <c r="J122" s="840"/>
      <c r="K122" s="840"/>
      <c r="L122" s="910"/>
      <c r="M122" s="910"/>
      <c r="N122" s="910"/>
      <c r="O122" s="910"/>
      <c r="P122" s="910"/>
      <c r="Q122" s="910"/>
      <c r="R122" s="910"/>
      <c r="S122" s="910"/>
      <c r="T122" s="910"/>
      <c r="U122" s="910"/>
      <c r="V122" s="910"/>
      <c r="W122" s="1068"/>
      <c r="X122" s="1068"/>
      <c r="Y122" s="1087"/>
      <c r="Z122" s="868"/>
      <c r="AA122" s="868"/>
    </row>
    <row r="123" spans="3:33" ht="13">
      <c r="C123" s="990"/>
      <c r="D123" s="840"/>
      <c r="E123" s="840"/>
      <c r="F123" s="840"/>
      <c r="G123" s="840"/>
      <c r="H123" s="840"/>
      <c r="I123" s="840"/>
      <c r="J123" s="840"/>
      <c r="K123" s="840"/>
      <c r="L123" s="840"/>
      <c r="M123" s="840"/>
      <c r="N123" s="840"/>
      <c r="O123" s="923"/>
      <c r="P123" s="1072"/>
      <c r="Q123" s="840"/>
      <c r="R123" s="840"/>
      <c r="S123" s="840"/>
      <c r="T123" s="923"/>
      <c r="U123" s="1072"/>
      <c r="V123" s="870"/>
      <c r="W123" s="840"/>
      <c r="X123" s="840"/>
      <c r="Y123" s="839"/>
      <c r="Z123" s="868"/>
      <c r="AA123" s="868"/>
    </row>
    <row r="124" spans="3:33" ht="15.5">
      <c r="C124" s="990"/>
      <c r="D124" s="840"/>
      <c r="E124" s="840"/>
      <c r="F124" s="840"/>
      <c r="G124" s="840"/>
      <c r="H124" s="840"/>
      <c r="I124" s="840"/>
      <c r="J124" s="840"/>
      <c r="K124" s="840"/>
      <c r="L124" s="1069"/>
      <c r="M124" s="1069"/>
      <c r="N124" s="1069"/>
      <c r="O124" s="1069"/>
      <c r="P124" s="1069"/>
      <c r="Q124" s="1069"/>
      <c r="R124" s="1069"/>
      <c r="S124" s="1069"/>
      <c r="T124" s="1069"/>
      <c r="U124" s="1069"/>
      <c r="V124" s="1069"/>
      <c r="W124" s="925"/>
      <c r="X124" s="925"/>
      <c r="Y124" s="1088"/>
      <c r="Z124" s="868"/>
      <c r="AA124" s="868"/>
    </row>
    <row r="125" spans="3:33" ht="15.5">
      <c r="C125" s="990"/>
      <c r="D125" s="840"/>
      <c r="E125" s="840"/>
      <c r="F125" s="840"/>
      <c r="G125" s="840"/>
      <c r="H125" s="840"/>
      <c r="I125" s="840"/>
      <c r="J125" s="840"/>
      <c r="K125" s="840"/>
      <c r="L125" s="1069"/>
      <c r="M125" s="1069"/>
      <c r="N125" s="1069"/>
      <c r="O125" s="1069"/>
      <c r="P125" s="1069"/>
      <c r="Q125" s="1069"/>
      <c r="R125" s="1069"/>
      <c r="S125" s="1069"/>
      <c r="T125" s="1069"/>
      <c r="U125" s="1069"/>
      <c r="V125" s="1069"/>
      <c r="W125" s="925"/>
      <c r="X125" s="925"/>
      <c r="Y125" s="1088"/>
      <c r="Z125" s="868"/>
      <c r="AA125" s="868"/>
    </row>
    <row r="126" spans="3:33" ht="15.5">
      <c r="C126" s="990"/>
      <c r="D126" s="840"/>
      <c r="E126" s="840"/>
      <c r="F126" s="840"/>
      <c r="G126" s="840"/>
      <c r="H126" s="840"/>
      <c r="I126" s="840"/>
      <c r="J126" s="840"/>
      <c r="K126" s="840"/>
      <c r="L126" s="1069"/>
      <c r="M126" s="1069"/>
      <c r="N126" s="1069"/>
      <c r="O126" s="1069"/>
      <c r="P126" s="1069"/>
      <c r="Q126" s="1069"/>
      <c r="R126" s="1069"/>
      <c r="S126" s="1069"/>
      <c r="T126" s="1069"/>
      <c r="U126" s="1069"/>
      <c r="V126" s="1069"/>
      <c r="W126" s="925"/>
      <c r="X126" s="925"/>
      <c r="Y126" s="1088"/>
      <c r="Z126" s="868"/>
      <c r="AA126" s="868"/>
    </row>
    <row r="127" spans="3:33" ht="15.5">
      <c r="C127" s="990"/>
      <c r="D127" s="840"/>
      <c r="E127" s="840"/>
      <c r="F127" s="840"/>
      <c r="G127" s="840"/>
      <c r="H127" s="840"/>
      <c r="I127" s="840"/>
      <c r="J127" s="840"/>
      <c r="K127" s="840"/>
      <c r="L127" s="1069"/>
      <c r="M127" s="1069"/>
      <c r="N127" s="1069"/>
      <c r="O127" s="1069"/>
      <c r="P127" s="1069"/>
      <c r="Q127" s="1069"/>
      <c r="R127" s="1069"/>
      <c r="S127" s="1069"/>
      <c r="T127" s="1069"/>
      <c r="U127" s="1069"/>
      <c r="V127" s="1069"/>
      <c r="W127" s="925"/>
      <c r="X127" s="925"/>
      <c r="Y127" s="1088"/>
      <c r="Z127" s="868"/>
      <c r="AA127" s="868"/>
    </row>
    <row r="128" spans="3:33" ht="15.5">
      <c r="C128" s="990"/>
      <c r="D128" s="840"/>
      <c r="E128" s="840"/>
      <c r="F128" s="840"/>
      <c r="G128" s="840"/>
      <c r="H128" s="840"/>
      <c r="I128" s="840"/>
      <c r="J128" s="840"/>
      <c r="K128" s="840"/>
      <c r="L128" s="1069"/>
      <c r="M128" s="1069"/>
      <c r="N128" s="1069"/>
      <c r="O128" s="1069"/>
      <c r="P128" s="1069"/>
      <c r="Q128" s="1069"/>
      <c r="R128" s="1069"/>
      <c r="S128" s="1069"/>
      <c r="T128" s="1069"/>
      <c r="U128" s="1069"/>
      <c r="V128" s="1069"/>
      <c r="W128" s="925"/>
      <c r="X128" s="925"/>
      <c r="Y128" s="1088"/>
      <c r="Z128" s="868"/>
      <c r="AA128" s="868"/>
    </row>
    <row r="129" spans="3:27" ht="15.5">
      <c r="C129" s="990"/>
      <c r="D129" s="840"/>
      <c r="E129" s="840"/>
      <c r="F129" s="840"/>
      <c r="G129" s="840"/>
      <c r="H129" s="840"/>
      <c r="I129" s="840"/>
      <c r="J129" s="840"/>
      <c r="K129" s="840"/>
      <c r="L129" s="1069"/>
      <c r="M129" s="1069"/>
      <c r="N129" s="1069"/>
      <c r="O129" s="1069"/>
      <c r="P129" s="1069"/>
      <c r="Q129" s="1069"/>
      <c r="R129" s="1069"/>
      <c r="S129" s="1069"/>
      <c r="T129" s="1069"/>
      <c r="U129" s="1069"/>
      <c r="V129" s="1069"/>
      <c r="W129" s="925"/>
      <c r="X129" s="925"/>
      <c r="Y129" s="1088"/>
      <c r="Z129" s="868"/>
      <c r="AA129" s="868"/>
    </row>
    <row r="130" spans="3:27" ht="15.5">
      <c r="C130" s="990"/>
      <c r="D130" s="840"/>
      <c r="E130" s="840"/>
      <c r="F130" s="840"/>
      <c r="G130" s="840"/>
      <c r="H130" s="840"/>
      <c r="I130" s="840"/>
      <c r="J130" s="840"/>
      <c r="K130" s="840"/>
      <c r="L130" s="1069"/>
      <c r="M130" s="1069"/>
      <c r="N130" s="1069"/>
      <c r="O130" s="1069"/>
      <c r="P130" s="1069"/>
      <c r="Q130" s="1069"/>
      <c r="R130" s="1069"/>
      <c r="S130" s="1069"/>
      <c r="T130" s="1069"/>
      <c r="U130" s="1069"/>
      <c r="V130" s="1069"/>
      <c r="W130" s="925"/>
      <c r="X130" s="925"/>
      <c r="Y130" s="1088"/>
      <c r="Z130" s="868"/>
      <c r="AA130" s="868"/>
    </row>
    <row r="131" spans="3:27" ht="15.5">
      <c r="C131" s="990"/>
      <c r="D131" s="840"/>
      <c r="E131" s="840"/>
      <c r="F131" s="840"/>
      <c r="G131" s="840"/>
      <c r="H131" s="840"/>
      <c r="I131" s="840"/>
      <c r="J131" s="840"/>
      <c r="K131" s="840"/>
      <c r="L131" s="1069"/>
      <c r="M131" s="1069"/>
      <c r="N131" s="1069"/>
      <c r="O131" s="1069"/>
      <c r="P131" s="1069"/>
      <c r="Q131" s="1069"/>
      <c r="R131" s="1069"/>
      <c r="S131" s="1069"/>
      <c r="T131" s="1069"/>
      <c r="U131" s="1069"/>
      <c r="V131" s="1069"/>
      <c r="W131" s="925"/>
      <c r="X131" s="925"/>
      <c r="Y131" s="1088"/>
      <c r="Z131" s="868"/>
      <c r="AA131" s="868"/>
    </row>
    <row r="132" spans="3:27" ht="15.5">
      <c r="C132" s="990"/>
      <c r="D132" s="840"/>
      <c r="E132" s="840"/>
      <c r="F132" s="840"/>
      <c r="G132" s="840"/>
      <c r="H132" s="840"/>
      <c r="I132" s="840"/>
      <c r="J132" s="840"/>
      <c r="K132" s="840"/>
      <c r="L132" s="925"/>
      <c r="M132" s="925"/>
      <c r="N132" s="925"/>
      <c r="O132" s="925"/>
      <c r="P132" s="925"/>
      <c r="Q132" s="925"/>
      <c r="R132" s="925"/>
      <c r="S132" s="925"/>
      <c r="T132" s="925"/>
      <c r="U132" s="925"/>
      <c r="V132" s="925"/>
      <c r="W132" s="925"/>
      <c r="X132" s="925"/>
      <c r="Y132" s="1088"/>
      <c r="Z132" s="868"/>
      <c r="AA132" s="868"/>
    </row>
    <row r="133" spans="3:27" ht="15.5">
      <c r="C133" s="990"/>
      <c r="D133" s="840"/>
      <c r="E133" s="840"/>
      <c r="F133" s="840"/>
      <c r="G133" s="840"/>
      <c r="H133" s="840"/>
      <c r="I133" s="840"/>
      <c r="J133" s="840"/>
      <c r="K133" s="840"/>
      <c r="L133" s="1069"/>
      <c r="M133" s="1069"/>
      <c r="N133" s="1069"/>
      <c r="O133" s="1069"/>
      <c r="P133" s="1069"/>
      <c r="Q133" s="1069"/>
      <c r="R133" s="1069"/>
      <c r="S133" s="1069"/>
      <c r="T133" s="1069"/>
      <c r="U133" s="1069"/>
      <c r="V133" s="1069"/>
      <c r="W133" s="925"/>
      <c r="X133" s="925"/>
      <c r="Y133" s="1088"/>
      <c r="Z133" s="868"/>
      <c r="AA133" s="868"/>
    </row>
    <row r="134" spans="3:27" ht="15.5">
      <c r="C134" s="990"/>
      <c r="D134" s="840"/>
      <c r="E134" s="840"/>
      <c r="F134" s="840"/>
      <c r="G134" s="840"/>
      <c r="H134" s="840"/>
      <c r="I134" s="840"/>
      <c r="J134" s="840"/>
      <c r="K134" s="840"/>
      <c r="L134" s="1069"/>
      <c r="M134" s="1069"/>
      <c r="N134" s="1069"/>
      <c r="O134" s="1069"/>
      <c r="P134" s="1069"/>
      <c r="Q134" s="1069"/>
      <c r="R134" s="1069"/>
      <c r="S134" s="1069"/>
      <c r="T134" s="1069"/>
      <c r="U134" s="1069"/>
      <c r="V134" s="1069"/>
      <c r="W134" s="925"/>
      <c r="X134" s="925"/>
      <c r="Y134" s="1088"/>
      <c r="Z134" s="868"/>
      <c r="AA134" s="868"/>
    </row>
    <row r="135" spans="3:27" ht="15.5">
      <c r="C135" s="990"/>
      <c r="D135" s="840"/>
      <c r="E135" s="840"/>
      <c r="F135" s="840"/>
      <c r="G135" s="840"/>
      <c r="H135" s="840"/>
      <c r="I135" s="840"/>
      <c r="J135" s="840"/>
      <c r="K135" s="840"/>
      <c r="L135" s="1069"/>
      <c r="M135" s="1069"/>
      <c r="N135" s="1069"/>
      <c r="O135" s="1069"/>
      <c r="P135" s="1069"/>
      <c r="Q135" s="1069"/>
      <c r="R135" s="1069"/>
      <c r="S135" s="1069"/>
      <c r="T135" s="1069"/>
      <c r="U135" s="1069"/>
      <c r="V135" s="1069"/>
      <c r="W135" s="925"/>
      <c r="X135" s="925"/>
      <c r="Y135" s="863"/>
      <c r="Z135" s="904"/>
      <c r="AA135" s="904"/>
    </row>
    <row r="136" spans="3:27" ht="15.5">
      <c r="C136" s="990"/>
      <c r="D136" s="840"/>
      <c r="E136" s="840"/>
      <c r="F136" s="840"/>
      <c r="G136" s="840"/>
      <c r="H136" s="840"/>
      <c r="I136" s="840"/>
      <c r="J136" s="840"/>
      <c r="K136" s="840"/>
      <c r="L136" s="1069"/>
      <c r="M136" s="1069"/>
      <c r="N136" s="1069"/>
      <c r="O136" s="1069"/>
      <c r="P136" s="1069"/>
      <c r="Q136" s="1069"/>
      <c r="R136" s="1069"/>
      <c r="S136" s="1069"/>
      <c r="T136" s="1069"/>
      <c r="U136" s="1069"/>
      <c r="V136" s="1069"/>
      <c r="W136" s="925"/>
      <c r="X136" s="925"/>
      <c r="Y136" s="925"/>
      <c r="Z136" s="840"/>
      <c r="AA136" s="840"/>
    </row>
    <row r="137" spans="3:27" ht="15.5">
      <c r="C137" s="990"/>
      <c r="D137" s="840"/>
      <c r="E137" s="840"/>
      <c r="F137" s="840"/>
      <c r="G137" s="840"/>
      <c r="H137" s="840"/>
      <c r="I137" s="840"/>
      <c r="J137" s="840"/>
      <c r="K137" s="840"/>
      <c r="L137" s="1069"/>
      <c r="M137" s="1069"/>
      <c r="N137" s="1069"/>
      <c r="O137" s="1069"/>
      <c r="P137" s="1069"/>
      <c r="Q137" s="1069"/>
      <c r="R137" s="1069"/>
      <c r="S137" s="1069"/>
      <c r="T137" s="1069"/>
      <c r="U137" s="1069"/>
      <c r="V137" s="1069"/>
      <c r="W137" s="925"/>
      <c r="X137" s="925"/>
      <c r="Y137" s="925"/>
      <c r="Z137" s="840"/>
      <c r="AA137" s="840"/>
    </row>
    <row r="138" spans="3:27" ht="15.5">
      <c r="C138" s="990"/>
      <c r="D138" s="840"/>
      <c r="E138" s="840"/>
      <c r="F138" s="840"/>
      <c r="G138" s="840"/>
      <c r="H138" s="840"/>
      <c r="I138" s="840"/>
      <c r="J138" s="840"/>
      <c r="K138" s="840"/>
      <c r="L138" s="998"/>
      <c r="M138" s="998"/>
      <c r="N138" s="998"/>
      <c r="O138" s="998"/>
      <c r="P138" s="1089"/>
      <c r="Q138" s="998"/>
      <c r="R138" s="998"/>
      <c r="S138" s="998"/>
      <c r="T138" s="998"/>
      <c r="U138" s="1089"/>
      <c r="V138" s="1089"/>
      <c r="W138" s="1081"/>
      <c r="X138" s="1081"/>
      <c r="Y138" s="1081"/>
      <c r="Z138" s="840"/>
      <c r="AA138" s="840"/>
    </row>
    <row r="139" spans="3:27">
      <c r="C139" s="990"/>
      <c r="D139" s="840"/>
      <c r="E139" s="840"/>
      <c r="F139" s="840"/>
      <c r="G139" s="840"/>
      <c r="H139" s="840"/>
      <c r="I139" s="840"/>
      <c r="J139" s="840"/>
      <c r="K139" s="840"/>
      <c r="L139" s="870"/>
      <c r="M139" s="870"/>
      <c r="N139" s="840"/>
      <c r="O139" s="840"/>
      <c r="P139" s="840"/>
      <c r="Q139" s="840"/>
      <c r="R139" s="840"/>
      <c r="S139" s="840"/>
      <c r="T139" s="1062"/>
      <c r="U139" s="840"/>
      <c r="V139" s="840"/>
      <c r="W139" s="840"/>
      <c r="X139" s="840"/>
      <c r="Y139" s="839"/>
    </row>
    <row r="140" spans="3:27">
      <c r="C140" s="990"/>
      <c r="D140" s="840"/>
      <c r="E140" s="840"/>
      <c r="F140" s="840"/>
      <c r="G140" s="840"/>
      <c r="H140" s="840"/>
      <c r="I140" s="840"/>
      <c r="J140" s="840"/>
      <c r="K140" s="840"/>
      <c r="L140" s="870"/>
      <c r="M140" s="870"/>
      <c r="N140" s="840"/>
      <c r="O140" s="840"/>
      <c r="P140" s="840"/>
      <c r="Q140" s="840"/>
      <c r="R140" s="840"/>
      <c r="S140" s="840"/>
      <c r="T140" s="1062"/>
      <c r="U140" s="840"/>
      <c r="V140" s="840"/>
      <c r="W140" s="840"/>
      <c r="X140" s="840"/>
      <c r="Y140" s="839"/>
    </row>
    <row r="141" spans="3:27" ht="13">
      <c r="C141" s="990"/>
      <c r="D141" s="840"/>
      <c r="E141" s="840"/>
      <c r="F141" s="840"/>
      <c r="G141" s="840"/>
      <c r="H141" s="840"/>
      <c r="I141" s="840"/>
      <c r="J141" s="840"/>
      <c r="K141" s="840"/>
      <c r="L141" s="1082"/>
      <c r="M141" s="1082"/>
      <c r="N141" s="840"/>
      <c r="O141" s="840"/>
      <c r="P141" s="840"/>
      <c r="Q141" s="840"/>
      <c r="R141" s="840"/>
      <c r="S141" s="840"/>
      <c r="T141" s="1062"/>
      <c r="U141" s="840"/>
      <c r="V141" s="840"/>
      <c r="W141" s="840"/>
      <c r="X141" s="840"/>
      <c r="Y141" s="839"/>
    </row>
    <row r="142" spans="3:27">
      <c r="C142" s="990"/>
      <c r="D142" s="840"/>
      <c r="E142" s="840"/>
      <c r="F142" s="840"/>
      <c r="G142" s="840"/>
      <c r="H142" s="840"/>
      <c r="I142" s="840"/>
      <c r="J142" s="840"/>
      <c r="K142" s="840"/>
      <c r="L142" s="840"/>
      <c r="M142" s="840"/>
      <c r="N142" s="840"/>
      <c r="O142" s="840"/>
      <c r="P142" s="840"/>
      <c r="Q142" s="840"/>
      <c r="R142" s="840"/>
      <c r="S142" s="840"/>
      <c r="T142" s="1062"/>
      <c r="U142" s="840"/>
      <c r="V142" s="840"/>
      <c r="W142" s="840"/>
      <c r="X142" s="840"/>
      <c r="Y142" s="839"/>
    </row>
    <row r="143" spans="3:27">
      <c r="C143" s="990"/>
      <c r="D143" s="840"/>
      <c r="E143" s="840"/>
      <c r="F143" s="840"/>
      <c r="G143" s="840"/>
      <c r="H143" s="840"/>
      <c r="I143" s="840"/>
      <c r="J143" s="840"/>
      <c r="K143" s="840"/>
      <c r="L143" s="840"/>
      <c r="M143" s="840"/>
      <c r="N143" s="840"/>
      <c r="O143" s="840"/>
      <c r="P143" s="840"/>
      <c r="Q143" s="840"/>
      <c r="R143" s="840"/>
      <c r="S143" s="840"/>
      <c r="T143" s="1062"/>
      <c r="U143" s="840"/>
      <c r="V143" s="840"/>
      <c r="W143" s="840"/>
      <c r="X143" s="840"/>
      <c r="Y143" s="839"/>
    </row>
    <row r="144" spans="3:27">
      <c r="C144" s="990"/>
      <c r="D144" s="840"/>
      <c r="E144" s="840"/>
      <c r="F144" s="840"/>
      <c r="G144" s="840"/>
      <c r="H144" s="840"/>
      <c r="I144" s="840"/>
      <c r="J144" s="840"/>
      <c r="K144" s="840"/>
      <c r="L144" s="840"/>
      <c r="M144" s="840"/>
      <c r="N144" s="840"/>
      <c r="O144" s="840"/>
      <c r="P144" s="840"/>
      <c r="Q144" s="840"/>
      <c r="R144" s="840"/>
      <c r="S144" s="840"/>
      <c r="T144" s="1062"/>
      <c r="U144" s="840"/>
      <c r="V144" s="840"/>
      <c r="W144" s="840"/>
      <c r="X144" s="840"/>
      <c r="Y144" s="839"/>
    </row>
    <row r="145" spans="4:24">
      <c r="D145" s="847"/>
      <c r="E145" s="847"/>
      <c r="F145" s="847"/>
      <c r="G145" s="847"/>
      <c r="H145" s="847"/>
      <c r="I145" s="847"/>
      <c r="J145" s="847"/>
      <c r="K145" s="847"/>
      <c r="L145" s="847"/>
      <c r="M145" s="847"/>
      <c r="N145" s="847"/>
      <c r="O145" s="847"/>
      <c r="P145" s="847"/>
      <c r="Q145" s="847"/>
      <c r="R145" s="847"/>
      <c r="S145" s="847"/>
      <c r="T145" s="1090"/>
      <c r="U145" s="847"/>
      <c r="V145" s="847"/>
      <c r="W145" s="847"/>
      <c r="X145" s="847"/>
    </row>
    <row r="171" spans="29:30">
      <c r="AC171" s="921"/>
      <c r="AD171" s="883"/>
    </row>
    <row r="172" spans="29:30">
      <c r="AC172" s="921"/>
      <c r="AD172" s="883"/>
    </row>
    <row r="174" spans="29:30">
      <c r="AC174" s="921"/>
      <c r="AD174" s="883"/>
    </row>
    <row r="175" spans="29:30">
      <c r="AC175" s="921"/>
      <c r="AD175" s="883"/>
    </row>
    <row r="176" spans="29:30">
      <c r="AC176" s="921"/>
      <c r="AD176" s="883"/>
    </row>
    <row r="177" spans="29:30">
      <c r="AC177" s="921"/>
      <c r="AD177" s="883"/>
    </row>
    <row r="178" spans="29:30">
      <c r="AC178" s="921"/>
      <c r="AD178" s="883"/>
    </row>
    <row r="179" spans="29:30">
      <c r="AC179" s="921"/>
      <c r="AD179" s="883"/>
    </row>
    <row r="180" spans="29:30">
      <c r="AC180" s="921"/>
      <c r="AD180" s="883"/>
    </row>
    <row r="181" spans="29:30">
      <c r="AC181" s="921"/>
      <c r="AD181" s="883"/>
    </row>
    <row r="182" spans="29:30">
      <c r="AC182" s="921"/>
      <c r="AD182" s="883"/>
    </row>
    <row r="183" spans="29:30" ht="12.75" customHeight="1">
      <c r="AC183" s="921"/>
      <c r="AD183" s="883"/>
    </row>
    <row r="184" spans="29:30" ht="13.5" customHeight="1">
      <c r="AC184" s="921"/>
      <c r="AD184" s="883"/>
    </row>
    <row r="185" spans="29:30">
      <c r="AC185" s="921"/>
      <c r="AD185" s="883"/>
    </row>
    <row r="186" spans="29:30">
      <c r="AC186" s="921"/>
      <c r="AD186" s="883"/>
    </row>
    <row r="187" spans="29:30">
      <c r="AC187" s="921"/>
      <c r="AD187" s="883"/>
    </row>
    <row r="188" spans="29:30">
      <c r="AC188" s="921"/>
      <c r="AD188" s="883"/>
    </row>
    <row r="189" spans="29:30">
      <c r="AC189" s="921"/>
      <c r="AD189" s="883"/>
    </row>
    <row r="190" spans="29:30">
      <c r="AC190" s="921"/>
      <c r="AD190" s="883"/>
    </row>
    <row r="191" spans="29:30">
      <c r="AC191" s="921"/>
      <c r="AD191" s="883"/>
    </row>
    <row r="192" spans="29:30">
      <c r="AC192" s="921"/>
      <c r="AD192" s="883"/>
    </row>
    <row r="193" spans="29:30">
      <c r="AC193" s="921"/>
      <c r="AD193" s="883"/>
    </row>
    <row r="194" spans="29:30">
      <c r="AC194" s="921"/>
      <c r="AD194" s="883"/>
    </row>
    <row r="195" spans="29:30">
      <c r="AC195" s="921"/>
      <c r="AD195" s="883"/>
    </row>
    <row r="196" spans="29:30">
      <c r="AC196" s="921"/>
      <c r="AD196" s="883"/>
    </row>
    <row r="197" spans="29:30">
      <c r="AC197" s="921"/>
      <c r="AD197" s="883"/>
    </row>
    <row r="199" spans="29:30">
      <c r="AC199" s="921"/>
      <c r="AD199" s="883"/>
    </row>
    <row r="200" spans="29:30">
      <c r="AC200" s="921"/>
      <c r="AD200" s="883"/>
    </row>
    <row r="201" spans="29:30">
      <c r="AC201" s="921"/>
      <c r="AD201" s="883"/>
    </row>
    <row r="202" spans="29:30">
      <c r="AC202" s="921"/>
      <c r="AD202" s="883"/>
    </row>
    <row r="203" spans="29:30">
      <c r="AC203" s="921"/>
      <c r="AD203" s="883"/>
    </row>
    <row r="204" spans="29:30">
      <c r="AC204" s="921"/>
      <c r="AD204" s="883"/>
    </row>
    <row r="205" spans="29:30">
      <c r="AC205" s="921"/>
      <c r="AD205" s="883"/>
    </row>
    <row r="206" spans="29:30">
      <c r="AC206" s="921"/>
      <c r="AD206" s="883"/>
    </row>
    <row r="207" spans="29:30">
      <c r="AC207" s="921"/>
      <c r="AD207" s="883"/>
    </row>
    <row r="208" spans="29:30">
      <c r="AC208" s="921"/>
      <c r="AD208" s="883"/>
    </row>
    <row r="209" spans="29:30">
      <c r="AC209" s="921"/>
      <c r="AD209" s="883"/>
    </row>
    <row r="210" spans="29:30">
      <c r="AC210" s="921"/>
      <c r="AD210" s="883"/>
    </row>
    <row r="212" spans="29:30">
      <c r="AC212" s="921"/>
      <c r="AD212" s="883"/>
    </row>
    <row r="213" spans="29:30">
      <c r="AC213" s="921"/>
      <c r="AD213" s="883"/>
    </row>
    <row r="281" spans="29:30">
      <c r="AC281" s="1091"/>
      <c r="AD281" s="1092"/>
    </row>
    <row r="282" spans="29:30">
      <c r="AC282" s="1091"/>
      <c r="AD282" s="1092"/>
    </row>
    <row r="284" spans="29:30">
      <c r="AC284" s="1091"/>
      <c r="AD284" s="1092"/>
    </row>
    <row r="285" spans="29:30">
      <c r="AC285" s="1091"/>
      <c r="AD285" s="1092"/>
    </row>
    <row r="286" spans="29:30">
      <c r="AC286" s="1091"/>
      <c r="AD286" s="1092"/>
    </row>
    <row r="287" spans="29:30">
      <c r="AC287" s="1091"/>
      <c r="AD287" s="1092"/>
    </row>
    <row r="288" spans="29:30">
      <c r="AC288" s="1091"/>
      <c r="AD288" s="1092"/>
    </row>
    <row r="289" spans="29:30">
      <c r="AC289" s="1091"/>
      <c r="AD289" s="1092"/>
    </row>
    <row r="290" spans="29:30">
      <c r="AC290" s="1091"/>
      <c r="AD290" s="1092"/>
    </row>
    <row r="291" spans="29:30">
      <c r="AC291" s="1091"/>
      <c r="AD291" s="1092"/>
    </row>
    <row r="292" spans="29:30">
      <c r="AC292" s="1091"/>
      <c r="AD292" s="1092"/>
    </row>
    <row r="293" spans="29:30" ht="12.75" customHeight="1">
      <c r="AC293" s="1091"/>
      <c r="AD293" s="1092"/>
    </row>
    <row r="294" spans="29:30" ht="13.5" customHeight="1">
      <c r="AC294" s="1091"/>
      <c r="AD294" s="1092"/>
    </row>
    <row r="295" spans="29:30">
      <c r="AC295" s="1091"/>
      <c r="AD295" s="1092"/>
    </row>
    <row r="296" spans="29:30">
      <c r="AC296" s="1091"/>
      <c r="AD296" s="1092"/>
    </row>
    <row r="297" spans="29:30">
      <c r="AC297" s="1091"/>
      <c r="AD297" s="1092"/>
    </row>
    <row r="298" spans="29:30">
      <c r="AC298" s="1091"/>
      <c r="AD298" s="1092"/>
    </row>
    <row r="299" spans="29:30">
      <c r="AC299" s="1091"/>
      <c r="AD299" s="1092"/>
    </row>
    <row r="300" spans="29:30">
      <c r="AC300" s="1091"/>
      <c r="AD300" s="1092"/>
    </row>
    <row r="301" spans="29:30">
      <c r="AC301" s="1091"/>
      <c r="AD301" s="1092"/>
    </row>
    <row r="302" spans="29:30">
      <c r="AC302" s="1091"/>
      <c r="AD302" s="1092"/>
    </row>
    <row r="303" spans="29:30">
      <c r="AC303" s="1091"/>
      <c r="AD303" s="1092"/>
    </row>
    <row r="304" spans="29:30">
      <c r="AC304" s="1091"/>
      <c r="AD304" s="1092"/>
    </row>
    <row r="305" spans="29:30">
      <c r="AC305" s="1091"/>
      <c r="AD305" s="1092"/>
    </row>
    <row r="306" spans="29:30">
      <c r="AC306" s="1091"/>
      <c r="AD306" s="1092"/>
    </row>
    <row r="307" spans="29:30">
      <c r="AC307" s="1091"/>
      <c r="AD307" s="1092"/>
    </row>
    <row r="308" spans="29:30">
      <c r="AC308" s="1091"/>
      <c r="AD308" s="1092"/>
    </row>
    <row r="310" spans="29:30">
      <c r="AC310" s="1091"/>
      <c r="AD310" s="1092"/>
    </row>
    <row r="311" spans="29:30">
      <c r="AC311" s="1091"/>
      <c r="AD311" s="1092"/>
    </row>
    <row r="312" spans="29:30">
      <c r="AC312" s="1091"/>
      <c r="AD312" s="1092"/>
    </row>
    <row r="313" spans="29:30">
      <c r="AC313" s="1091"/>
      <c r="AD313" s="1092"/>
    </row>
    <row r="314" spans="29:30">
      <c r="AC314" s="1091"/>
      <c r="AD314" s="1092"/>
    </row>
    <row r="315" spans="29:30">
      <c r="AC315" s="1091"/>
      <c r="AD315" s="1092"/>
    </row>
    <row r="316" spans="29:30">
      <c r="AC316" s="1091"/>
      <c r="AD316" s="1092"/>
    </row>
    <row r="317" spans="29:30">
      <c r="AC317" s="1091"/>
      <c r="AD317" s="1092"/>
    </row>
    <row r="318" spans="29:30">
      <c r="AC318" s="1091"/>
      <c r="AD318" s="1092"/>
    </row>
    <row r="319" spans="29:30">
      <c r="AC319" s="1091"/>
      <c r="AD319" s="1092"/>
    </row>
    <row r="320" spans="29:30">
      <c r="AC320" s="1091"/>
      <c r="AD320" s="1092"/>
    </row>
    <row r="321" spans="29:30">
      <c r="AC321" s="1091"/>
      <c r="AD321" s="1092"/>
    </row>
    <row r="323" spans="29:30">
      <c r="AC323" s="1091"/>
      <c r="AD323" s="1092"/>
    </row>
    <row r="324" spans="29:30">
      <c r="AC324" s="1091"/>
      <c r="AD324" s="1092"/>
    </row>
    <row r="393" spans="29:49">
      <c r="AC393" s="1091"/>
      <c r="AD393" s="1092"/>
      <c r="AE393" s="1093"/>
      <c r="AF393" s="1093"/>
      <c r="AG393" s="1093"/>
      <c r="AH393" s="1093"/>
      <c r="AI393" s="1093"/>
      <c r="AJ393" s="1093"/>
      <c r="AK393" s="1093"/>
      <c r="AL393" s="1093"/>
      <c r="AM393" s="1093"/>
      <c r="AN393" s="1093"/>
      <c r="AO393" s="1093"/>
      <c r="AP393" s="1093"/>
      <c r="AQ393" s="1093"/>
      <c r="AR393" s="1093"/>
      <c r="AS393" s="1093"/>
      <c r="AT393" s="1093"/>
      <c r="AU393" s="1093"/>
      <c r="AV393" s="1093"/>
      <c r="AW393" s="1093"/>
    </row>
    <row r="394" spans="29:49">
      <c r="AC394" s="1091"/>
      <c r="AD394" s="1092"/>
      <c r="AE394" s="1093"/>
      <c r="AF394" s="1093"/>
      <c r="AG394" s="1093"/>
      <c r="AH394" s="1093"/>
      <c r="AI394" s="1093"/>
      <c r="AJ394" s="1093"/>
      <c r="AK394" s="1093"/>
      <c r="AL394" s="1093"/>
      <c r="AM394" s="1093"/>
      <c r="AN394" s="1093"/>
      <c r="AO394" s="1093"/>
      <c r="AP394" s="1093"/>
      <c r="AQ394" s="1093"/>
      <c r="AR394" s="1093"/>
      <c r="AS394" s="1093"/>
      <c r="AT394" s="1093"/>
      <c r="AU394" s="1093"/>
      <c r="AV394" s="1093"/>
      <c r="AW394" s="1093"/>
    </row>
    <row r="396" spans="29:49">
      <c r="AC396" s="1091"/>
      <c r="AD396" s="1092"/>
      <c r="AE396" s="1093"/>
      <c r="AF396" s="1093"/>
      <c r="AG396" s="1093"/>
      <c r="AH396" s="1093"/>
      <c r="AI396" s="1093"/>
      <c r="AJ396" s="1093"/>
      <c r="AK396" s="1093"/>
      <c r="AL396" s="1093"/>
      <c r="AM396" s="1093"/>
      <c r="AN396" s="1093"/>
      <c r="AO396" s="1093"/>
      <c r="AP396" s="1093"/>
      <c r="AQ396" s="1093"/>
      <c r="AR396" s="1093"/>
      <c r="AS396" s="1093"/>
      <c r="AT396" s="1093"/>
      <c r="AU396" s="1093"/>
      <c r="AV396" s="1093"/>
      <c r="AW396" s="1093"/>
    </row>
    <row r="397" spans="29:49">
      <c r="AU397" s="1093"/>
      <c r="AV397" s="1093"/>
      <c r="AW397" s="1093"/>
    </row>
    <row r="398" spans="29:49">
      <c r="AU398" s="1093"/>
    </row>
    <row r="399" spans="29:49">
      <c r="AC399" s="1091"/>
      <c r="AD399" s="1092"/>
      <c r="AE399" s="1093"/>
      <c r="AF399" s="1093"/>
      <c r="AG399" s="1093"/>
      <c r="AH399" s="1093"/>
      <c r="AI399" s="1093"/>
      <c r="AJ399" s="1093"/>
      <c r="AK399" s="1093"/>
      <c r="AL399" s="1093"/>
      <c r="AM399" s="1093"/>
      <c r="AN399" s="1093"/>
      <c r="AO399" s="1093"/>
      <c r="AP399" s="1093"/>
      <c r="AQ399" s="1093"/>
      <c r="AR399" s="1093"/>
      <c r="AS399" s="1093"/>
      <c r="AT399" s="1093"/>
      <c r="AU399" s="1093"/>
      <c r="AV399" s="1093"/>
      <c r="AW399" s="1093"/>
    </row>
    <row r="400" spans="29:49">
      <c r="AC400" s="1091"/>
      <c r="AD400" s="1092"/>
      <c r="AE400" s="1093"/>
      <c r="AF400" s="1093"/>
      <c r="AG400" s="1093"/>
      <c r="AH400" s="1093"/>
      <c r="AI400" s="1093"/>
      <c r="AJ400" s="1093"/>
      <c r="AK400" s="1093"/>
      <c r="AL400" s="1093"/>
      <c r="AM400" s="1093"/>
      <c r="AN400" s="1093"/>
      <c r="AO400" s="1093"/>
      <c r="AP400" s="1093"/>
      <c r="AQ400" s="1093"/>
      <c r="AR400" s="1093"/>
      <c r="AS400" s="1093"/>
      <c r="AT400" s="1093"/>
      <c r="AU400" s="1093"/>
      <c r="AV400" s="1093"/>
      <c r="AW400" s="1093"/>
    </row>
    <row r="401" spans="29:50">
      <c r="AC401" s="1091"/>
      <c r="AD401" s="1092"/>
      <c r="AE401" s="1093"/>
      <c r="AF401" s="1093"/>
      <c r="AG401" s="1093"/>
      <c r="AH401" s="1093"/>
      <c r="AI401" s="1093"/>
      <c r="AJ401" s="1093"/>
      <c r="AK401" s="1093"/>
      <c r="AL401" s="1093"/>
      <c r="AM401" s="1093"/>
      <c r="AN401" s="1093"/>
      <c r="AO401" s="1093"/>
      <c r="AP401" s="1093"/>
      <c r="AQ401" s="1093"/>
      <c r="AR401" s="1093"/>
      <c r="AS401" s="1093"/>
      <c r="AT401" s="1093"/>
      <c r="AU401" s="1093"/>
      <c r="AV401" s="1093"/>
      <c r="AW401" s="1093"/>
    </row>
    <row r="402" spans="29:50">
      <c r="AC402" s="1091"/>
      <c r="AD402" s="1092"/>
      <c r="AE402" s="1093"/>
      <c r="AF402" s="1093"/>
      <c r="AG402" s="1093"/>
      <c r="AH402" s="1093"/>
      <c r="AI402" s="1093"/>
      <c r="AJ402" s="1093"/>
      <c r="AK402" s="1093"/>
      <c r="AL402" s="1093"/>
      <c r="AM402" s="1093"/>
      <c r="AN402" s="1093"/>
      <c r="AO402" s="1093"/>
      <c r="AP402" s="1093"/>
      <c r="AQ402" s="1093"/>
      <c r="AR402" s="1093"/>
      <c r="AS402" s="1093"/>
      <c r="AT402" s="1093"/>
      <c r="AU402" s="1093"/>
      <c r="AV402" s="1093"/>
      <c r="AW402" s="1093"/>
    </row>
    <row r="403" spans="29:50">
      <c r="AC403" s="1091"/>
      <c r="AD403" s="1092"/>
      <c r="AE403" s="1093"/>
      <c r="AF403" s="1093"/>
      <c r="AG403" s="1093"/>
      <c r="AH403" s="1093"/>
      <c r="AI403" s="1093"/>
      <c r="AJ403" s="1093"/>
      <c r="AK403" s="1093"/>
      <c r="AL403" s="1093"/>
      <c r="AM403" s="1093"/>
      <c r="AN403" s="1093"/>
      <c r="AO403" s="1093"/>
      <c r="AP403" s="1093"/>
      <c r="AQ403" s="1093"/>
      <c r="AR403" s="1093"/>
      <c r="AS403" s="1093"/>
      <c r="AT403" s="1093"/>
      <c r="AU403" s="1093"/>
      <c r="AV403" s="1093"/>
      <c r="AW403" s="1093"/>
      <c r="AX403" s="1093"/>
    </row>
    <row r="404" spans="29:50">
      <c r="AC404" s="1091"/>
      <c r="AD404" s="1092"/>
      <c r="AE404" s="1093"/>
      <c r="AF404" s="1093"/>
      <c r="AG404" s="1093"/>
      <c r="AH404" s="1093"/>
      <c r="AI404" s="1093"/>
      <c r="AJ404" s="1093"/>
      <c r="AK404" s="1093"/>
      <c r="AL404" s="1093"/>
      <c r="AM404" s="1093"/>
      <c r="AN404" s="1093"/>
      <c r="AO404" s="1093"/>
      <c r="AP404" s="1093"/>
      <c r="AQ404" s="1093"/>
      <c r="AR404" s="1093"/>
      <c r="AS404" s="1093"/>
      <c r="AT404" s="1093"/>
      <c r="AU404" s="1093"/>
      <c r="AV404" s="1093"/>
      <c r="AW404" s="1093"/>
      <c r="AX404" s="1093"/>
    </row>
    <row r="405" spans="29:50" ht="12.75" customHeight="1">
      <c r="AC405" s="1091"/>
      <c r="AD405" s="1092"/>
      <c r="AE405" s="1093"/>
      <c r="AF405" s="1093"/>
      <c r="AG405" s="1093"/>
      <c r="AH405" s="1093"/>
      <c r="AI405" s="1093"/>
      <c r="AJ405" s="1093"/>
      <c r="AK405" s="1093"/>
      <c r="AL405" s="1093"/>
      <c r="AM405" s="1093"/>
      <c r="AN405" s="1093"/>
      <c r="AO405" s="1093"/>
      <c r="AP405" s="1093"/>
      <c r="AQ405" s="1093"/>
      <c r="AR405" s="1093"/>
      <c r="AS405" s="1093"/>
      <c r="AT405" s="1093"/>
      <c r="AU405" s="1093"/>
      <c r="AV405" s="1093"/>
      <c r="AW405" s="1093"/>
    </row>
    <row r="406" spans="29:50" ht="13.5" customHeight="1">
      <c r="AX406" s="1093"/>
    </row>
    <row r="407" spans="29:50">
      <c r="AC407" s="1091"/>
      <c r="AD407" s="1092"/>
      <c r="AE407" s="1093"/>
      <c r="AF407" s="1093"/>
      <c r="AG407" s="1093"/>
      <c r="AH407" s="1093"/>
      <c r="AI407" s="1093"/>
      <c r="AJ407" s="1093"/>
      <c r="AK407" s="1093"/>
      <c r="AL407" s="1093"/>
      <c r="AM407" s="1093"/>
      <c r="AN407" s="1093"/>
      <c r="AO407" s="1093"/>
      <c r="AP407" s="1093"/>
      <c r="AQ407" s="1093"/>
      <c r="AR407" s="1093"/>
      <c r="AS407" s="1093"/>
      <c r="AT407" s="1093"/>
      <c r="AU407" s="1093"/>
      <c r="AV407" s="1093"/>
      <c r="AW407" s="1093"/>
      <c r="AX407" s="1093"/>
    </row>
    <row r="408" spans="29:50">
      <c r="AC408" s="1091"/>
      <c r="AD408" s="1092"/>
      <c r="AE408" s="1093"/>
      <c r="AF408" s="1093"/>
      <c r="AG408" s="1093"/>
      <c r="AH408" s="1093"/>
      <c r="AI408" s="1093"/>
      <c r="AJ408" s="1093"/>
      <c r="AK408" s="1093"/>
      <c r="AL408" s="1093"/>
      <c r="AM408" s="1093"/>
      <c r="AN408" s="1093"/>
      <c r="AO408" s="1093"/>
      <c r="AP408" s="1093"/>
      <c r="AQ408" s="1093"/>
      <c r="AR408" s="1093"/>
      <c r="AS408" s="1093"/>
      <c r="AT408" s="1093"/>
      <c r="AU408" s="1093"/>
      <c r="AV408" s="1093"/>
      <c r="AW408" s="1093"/>
      <c r="AX408" s="1093"/>
    </row>
    <row r="409" spans="29:50">
      <c r="AC409" s="1091"/>
      <c r="AD409" s="1092"/>
      <c r="AE409" s="1093"/>
      <c r="AF409" s="1093"/>
      <c r="AG409" s="1093"/>
      <c r="AH409" s="1093"/>
      <c r="AI409" s="1093"/>
      <c r="AJ409" s="1093"/>
      <c r="AK409" s="1093"/>
      <c r="AL409" s="1093"/>
      <c r="AM409" s="1093"/>
      <c r="AN409" s="1093"/>
      <c r="AO409" s="1093"/>
      <c r="AP409" s="1093"/>
      <c r="AQ409" s="1093"/>
      <c r="AR409" s="1093"/>
      <c r="AS409" s="1093"/>
      <c r="AT409" s="1093"/>
      <c r="AU409" s="1093"/>
      <c r="AV409" s="1093"/>
      <c r="AW409" s="1093"/>
      <c r="AX409" s="1093"/>
    </row>
    <row r="410" spans="29:50">
      <c r="AC410" s="1091"/>
      <c r="AD410" s="1092"/>
      <c r="AE410" s="1093"/>
      <c r="AF410" s="1093"/>
      <c r="AG410" s="1093"/>
      <c r="AH410" s="1093"/>
      <c r="AI410" s="1093"/>
      <c r="AJ410" s="1093"/>
      <c r="AK410" s="1093"/>
      <c r="AL410" s="1093"/>
      <c r="AM410" s="1093"/>
      <c r="AN410" s="1093"/>
      <c r="AO410" s="1093"/>
      <c r="AP410" s="1093"/>
      <c r="AQ410" s="1093"/>
      <c r="AR410" s="1093"/>
      <c r="AS410" s="1093"/>
      <c r="AT410" s="1093"/>
      <c r="AU410" s="1093"/>
      <c r="AV410" s="1093"/>
      <c r="AW410" s="1093"/>
      <c r="AX410" s="1093"/>
    </row>
    <row r="411" spans="29:50">
      <c r="AX411" s="1093"/>
    </row>
    <row r="412" spans="29:50">
      <c r="AX412" s="1093"/>
    </row>
    <row r="413" spans="29:50">
      <c r="AX413" s="1093"/>
    </row>
    <row r="414" spans="29:50">
      <c r="AX414" s="1093"/>
    </row>
    <row r="415" spans="29:50">
      <c r="AC415" s="1091"/>
      <c r="AD415" s="1092"/>
      <c r="AX415" s="1093"/>
    </row>
    <row r="416" spans="29:50">
      <c r="AC416" s="1091"/>
      <c r="AD416" s="1092"/>
    </row>
    <row r="417" spans="29:50">
      <c r="AX417" s="1093"/>
    </row>
    <row r="418" spans="29:50">
      <c r="AC418" s="1091"/>
      <c r="AD418" s="1092"/>
      <c r="AX418" s="1093"/>
    </row>
    <row r="419" spans="29:50">
      <c r="AC419" s="1091"/>
      <c r="AD419" s="1092"/>
      <c r="AX419" s="1093"/>
    </row>
    <row r="420" spans="29:50">
      <c r="AC420" s="1091"/>
      <c r="AD420" s="1092"/>
      <c r="AX420" s="1093"/>
    </row>
    <row r="421" spans="29:50">
      <c r="AC421" s="1091"/>
      <c r="AD421" s="1092"/>
    </row>
    <row r="422" spans="29:50">
      <c r="AC422" s="1091"/>
      <c r="AD422" s="1092"/>
    </row>
    <row r="423" spans="29:50">
      <c r="AC423" s="1091"/>
      <c r="AD423" s="1092"/>
    </row>
    <row r="424" spans="29:50">
      <c r="AC424" s="1091"/>
      <c r="AD424" s="1092"/>
    </row>
    <row r="425" spans="29:50">
      <c r="AC425" s="1091"/>
      <c r="AD425" s="1092"/>
    </row>
    <row r="426" spans="29:50">
      <c r="AC426" s="1091"/>
      <c r="AD426" s="1092"/>
    </row>
    <row r="427" spans="29:50" ht="12.75" customHeight="1"/>
    <row r="428" spans="29:50" ht="13.5" customHeight="1">
      <c r="AC428" s="1091"/>
      <c r="AD428" s="1092"/>
    </row>
    <row r="429" spans="29:50">
      <c r="AC429" s="1091"/>
      <c r="AD429" s="1092"/>
    </row>
    <row r="430" spans="29:50">
      <c r="AC430" s="1091"/>
      <c r="AD430" s="1092"/>
    </row>
    <row r="431" spans="29:50">
      <c r="AC431" s="1091"/>
      <c r="AD431" s="1092"/>
    </row>
    <row r="436" spans="29:30">
      <c r="AC436" s="1091"/>
      <c r="AD436" s="1092"/>
    </row>
    <row r="437" spans="29:30">
      <c r="AC437" s="1091"/>
      <c r="AD437" s="1092"/>
    </row>
    <row r="439" spans="29:30">
      <c r="AC439" s="1091"/>
      <c r="AD439" s="1092"/>
    </row>
    <row r="440" spans="29:30">
      <c r="AC440" s="1091"/>
      <c r="AD440" s="1092"/>
    </row>
    <row r="441" spans="29:30">
      <c r="AC441" s="1091"/>
      <c r="AD441" s="1092"/>
    </row>
    <row r="442" spans="29:30">
      <c r="AC442" s="1091"/>
      <c r="AD442" s="1092"/>
    </row>
    <row r="443" spans="29:30">
      <c r="AC443" s="1091"/>
      <c r="AD443" s="1092"/>
    </row>
    <row r="444" spans="29:30">
      <c r="AC444" s="1091"/>
      <c r="AD444" s="1092"/>
    </row>
    <row r="445" spans="29:30">
      <c r="AC445" s="1091"/>
      <c r="AD445" s="1092"/>
    </row>
    <row r="446" spans="29:30">
      <c r="AC446" s="1091"/>
      <c r="AD446" s="1092"/>
    </row>
    <row r="447" spans="29:30">
      <c r="AC447" s="1091"/>
      <c r="AD447" s="1092"/>
    </row>
    <row r="448" spans="29:30" ht="12.75" customHeight="1"/>
    <row r="449" spans="29:30" ht="13.5" customHeight="1">
      <c r="AC449" s="1091"/>
      <c r="AD449" s="1092"/>
    </row>
    <row r="450" spans="29:30">
      <c r="AC450" s="1091"/>
      <c r="AD450" s="1092"/>
    </row>
    <row r="451" spans="29:30">
      <c r="AC451" s="1091"/>
      <c r="AD451" s="1092"/>
    </row>
    <row r="452" spans="29:30">
      <c r="AC452" s="1091"/>
      <c r="AD452" s="1092"/>
    </row>
  </sheetData>
  <phoneticPr fontId="59" type="noConversion"/>
  <pageMargins left="0.7" right="0.7" top="0.75" bottom="0.75" header="0.3" footer="0.3"/>
  <pageSetup paperSize="9" scale="45"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AB115"/>
  <sheetViews>
    <sheetView workbookViewId="0">
      <pane xSplit="1" topLeftCell="B1" activePane="topRight" state="frozen"/>
      <selection pane="topRight"/>
    </sheetView>
  </sheetViews>
  <sheetFormatPr defaultColWidth="8.7265625" defaultRowHeight="12.5"/>
  <cols>
    <col min="1" max="1" width="23.54296875" style="56" customWidth="1"/>
    <col min="2" max="23" width="9.453125" style="56" customWidth="1"/>
    <col min="24" max="24" width="10.1796875" style="56" bestFit="1" customWidth="1"/>
    <col min="25" max="25" width="9.54296875" style="56" bestFit="1" customWidth="1"/>
    <col min="26" max="27" width="9" style="56" bestFit="1" customWidth="1"/>
    <col min="28" max="16384" width="8.7265625" style="56"/>
  </cols>
  <sheetData>
    <row r="1" spans="1:28" ht="18">
      <c r="A1" s="355" t="s">
        <v>435</v>
      </c>
      <c r="B1" s="196"/>
      <c r="C1" s="196"/>
      <c r="D1" s="196"/>
      <c r="E1" s="196"/>
      <c r="F1" s="196"/>
      <c r="G1" s="196"/>
      <c r="H1" s="196"/>
      <c r="I1" s="196"/>
      <c r="J1" s="172"/>
      <c r="K1" s="172"/>
    </row>
    <row r="2" spans="1:28" ht="17.5">
      <c r="A2" s="414" t="s">
        <v>199</v>
      </c>
      <c r="B2" s="196"/>
      <c r="C2" s="196"/>
      <c r="D2" s="196"/>
      <c r="E2" s="196"/>
      <c r="F2" s="196"/>
      <c r="G2" s="196"/>
      <c r="H2" s="196"/>
      <c r="I2" s="196"/>
      <c r="J2" s="172"/>
      <c r="K2" s="172"/>
    </row>
    <row r="3" spans="1:28" ht="18" thickBot="1">
      <c r="A3" s="415" t="s">
        <v>163</v>
      </c>
      <c r="B3" s="195"/>
      <c r="C3" s="195"/>
      <c r="D3" s="195"/>
      <c r="E3" s="195"/>
      <c r="F3" s="195"/>
      <c r="G3" s="195"/>
      <c r="H3" s="195"/>
      <c r="I3" s="195"/>
      <c r="J3" s="194"/>
      <c r="K3" s="194"/>
      <c r="L3" s="390"/>
      <c r="M3" s="390"/>
      <c r="N3" s="390"/>
      <c r="O3" s="390"/>
      <c r="P3" s="390"/>
      <c r="Q3" s="390"/>
      <c r="R3" s="390"/>
      <c r="S3" s="390"/>
      <c r="T3" s="390"/>
      <c r="U3" s="390"/>
      <c r="V3" s="390"/>
      <c r="W3" s="390"/>
      <c r="X3" s="390"/>
      <c r="Y3" s="390"/>
      <c r="Z3" s="390"/>
    </row>
    <row r="4" spans="1:28" ht="15.5">
      <c r="A4" s="94" t="s">
        <v>152</v>
      </c>
      <c r="B4" s="94" t="s">
        <v>148</v>
      </c>
      <c r="C4" s="94" t="s">
        <v>119</v>
      </c>
      <c r="D4" s="94" t="s">
        <v>120</v>
      </c>
      <c r="E4" s="94" t="s">
        <v>121</v>
      </c>
      <c r="F4" s="94" t="s">
        <v>122</v>
      </c>
      <c r="G4" s="94" t="s">
        <v>123</v>
      </c>
      <c r="H4" s="94" t="s">
        <v>124</v>
      </c>
      <c r="I4" s="95" t="s">
        <v>125</v>
      </c>
      <c r="J4" s="327" t="s">
        <v>159</v>
      </c>
      <c r="K4" s="96" t="s">
        <v>126</v>
      </c>
      <c r="L4" s="96" t="s">
        <v>127</v>
      </c>
      <c r="M4" s="96" t="s">
        <v>128</v>
      </c>
      <c r="N4" s="144" t="s">
        <v>129</v>
      </c>
      <c r="O4" s="96" t="s">
        <v>130</v>
      </c>
      <c r="P4" s="96" t="s">
        <v>131</v>
      </c>
      <c r="Q4" s="96" t="s">
        <v>132</v>
      </c>
      <c r="R4" s="96" t="s">
        <v>133</v>
      </c>
      <c r="S4" s="96" t="s">
        <v>134</v>
      </c>
      <c r="T4" s="96" t="s">
        <v>135</v>
      </c>
      <c r="U4" s="96" t="s">
        <v>136</v>
      </c>
      <c r="V4" s="144" t="s">
        <v>137</v>
      </c>
      <c r="W4" s="328" t="s">
        <v>160</v>
      </c>
      <c r="X4" s="491" t="s">
        <v>151</v>
      </c>
      <c r="Y4" s="96" t="s">
        <v>315</v>
      </c>
      <c r="Z4" s="96" t="s">
        <v>347</v>
      </c>
      <c r="AA4" s="491" t="s">
        <v>373</v>
      </c>
      <c r="AB4" s="706" t="s">
        <v>381</v>
      </c>
    </row>
    <row r="5" spans="1:28" ht="15.5">
      <c r="A5" s="52" t="s">
        <v>8</v>
      </c>
      <c r="B5" s="97">
        <v>19.5</v>
      </c>
      <c r="C5" s="97">
        <v>18.100000000000001</v>
      </c>
      <c r="D5" s="97">
        <v>18.2</v>
      </c>
      <c r="E5" s="98">
        <v>17</v>
      </c>
      <c r="F5" s="97">
        <v>15.6</v>
      </c>
      <c r="G5" s="97">
        <v>15.3</v>
      </c>
      <c r="H5" s="97">
        <v>13.5</v>
      </c>
      <c r="I5" s="99">
        <v>13.6</v>
      </c>
      <c r="J5" s="100">
        <v>22</v>
      </c>
      <c r="K5" s="101">
        <v>22.2</v>
      </c>
      <c r="L5" s="53">
        <v>21.8</v>
      </c>
      <c r="M5" s="51">
        <v>22</v>
      </c>
      <c r="N5" s="91">
        <v>22.1</v>
      </c>
      <c r="O5" s="92">
        <v>26</v>
      </c>
      <c r="P5" s="51">
        <v>23.3</v>
      </c>
      <c r="Q5" s="51">
        <v>25</v>
      </c>
      <c r="R5" s="51">
        <v>21.6</v>
      </c>
      <c r="S5" s="51">
        <v>23.5</v>
      </c>
      <c r="T5" s="51">
        <v>21.3</v>
      </c>
      <c r="U5" s="51">
        <v>19.8</v>
      </c>
      <c r="V5" s="91">
        <v>22.1</v>
      </c>
      <c r="W5" s="143">
        <v>37</v>
      </c>
      <c r="X5" s="91">
        <v>29.6</v>
      </c>
      <c r="Y5" s="490">
        <v>22.6</v>
      </c>
      <c r="Z5" s="490">
        <v>25.3</v>
      </c>
      <c r="AA5" s="757">
        <v>25</v>
      </c>
      <c r="AB5" s="490">
        <v>27.5</v>
      </c>
    </row>
    <row r="6" spans="1:28" ht="15.5">
      <c r="A6" s="52" t="s">
        <v>188</v>
      </c>
      <c r="B6" s="97">
        <v>49.4</v>
      </c>
      <c r="C6" s="97">
        <v>50.7</v>
      </c>
      <c r="D6" s="97">
        <v>50.8</v>
      </c>
      <c r="E6" s="97">
        <v>51.8</v>
      </c>
      <c r="F6" s="97">
        <v>53.7</v>
      </c>
      <c r="G6" s="97">
        <v>52.7</v>
      </c>
      <c r="H6" s="97">
        <v>54.6</v>
      </c>
      <c r="I6" s="99">
        <v>54.5</v>
      </c>
      <c r="J6" s="100">
        <v>50.2</v>
      </c>
      <c r="K6" s="101">
        <v>49.8</v>
      </c>
      <c r="L6" s="53">
        <v>51</v>
      </c>
      <c r="M6" s="51">
        <v>51.1</v>
      </c>
      <c r="N6" s="91">
        <v>49.9</v>
      </c>
      <c r="O6" s="92">
        <v>48.3</v>
      </c>
      <c r="P6" s="51">
        <v>50</v>
      </c>
      <c r="Q6" s="51">
        <v>48.1</v>
      </c>
      <c r="R6" s="51">
        <v>50.7</v>
      </c>
      <c r="S6" s="51">
        <v>50.7</v>
      </c>
      <c r="T6" s="51">
        <v>52.1</v>
      </c>
      <c r="U6" s="51">
        <v>52.9</v>
      </c>
      <c r="V6" s="91">
        <v>52.9</v>
      </c>
      <c r="W6" s="143">
        <v>50.5</v>
      </c>
      <c r="X6" s="91">
        <v>50.3</v>
      </c>
      <c r="Y6" s="92">
        <v>55.2</v>
      </c>
      <c r="Z6" s="92">
        <v>51.1</v>
      </c>
      <c r="AA6" s="758">
        <v>50.8</v>
      </c>
      <c r="AB6" s="92">
        <v>50.2</v>
      </c>
    </row>
    <row r="7" spans="1:28" ht="15.5">
      <c r="A7" s="52" t="s">
        <v>189</v>
      </c>
      <c r="B7" s="98">
        <v>16</v>
      </c>
      <c r="C7" s="97">
        <v>16.600000000000001</v>
      </c>
      <c r="D7" s="97">
        <v>16.100000000000001</v>
      </c>
      <c r="E7" s="97">
        <v>15.5</v>
      </c>
      <c r="F7" s="97">
        <v>16.2</v>
      </c>
      <c r="G7" s="97">
        <v>15.8</v>
      </c>
      <c r="H7" s="97">
        <v>15.4</v>
      </c>
      <c r="I7" s="99">
        <v>15.4</v>
      </c>
      <c r="J7" s="100">
        <v>13.4</v>
      </c>
      <c r="K7" s="101">
        <v>13.8</v>
      </c>
      <c r="L7" s="53">
        <v>13.3</v>
      </c>
      <c r="M7" s="51">
        <v>14.3</v>
      </c>
      <c r="N7" s="91">
        <v>13.1</v>
      </c>
      <c r="O7" s="92">
        <v>12.7</v>
      </c>
      <c r="P7" s="51">
        <v>13.6</v>
      </c>
      <c r="Q7" s="51">
        <v>13</v>
      </c>
      <c r="R7" s="51">
        <v>13.3</v>
      </c>
      <c r="S7" s="51">
        <v>13.1</v>
      </c>
      <c r="T7" s="51">
        <v>12.5</v>
      </c>
      <c r="U7" s="51">
        <v>12.8</v>
      </c>
      <c r="V7" s="91">
        <v>12.3</v>
      </c>
      <c r="W7" s="143">
        <v>7.3</v>
      </c>
      <c r="X7" s="91">
        <v>10.6</v>
      </c>
      <c r="Y7" s="92">
        <v>10.8</v>
      </c>
      <c r="Z7" s="92">
        <v>11.6</v>
      </c>
      <c r="AA7" s="758">
        <v>11.8</v>
      </c>
      <c r="AB7" s="92">
        <v>10.9</v>
      </c>
    </row>
    <row r="8" spans="1:28" ht="15.5">
      <c r="A8" s="52" t="s">
        <v>10</v>
      </c>
      <c r="B8" s="97">
        <v>1.1000000000000001</v>
      </c>
      <c r="C8" s="97">
        <v>0.9</v>
      </c>
      <c r="D8" s="97">
        <v>0.7</v>
      </c>
      <c r="E8" s="97">
        <v>0.8</v>
      </c>
      <c r="F8" s="97">
        <v>0.8</v>
      </c>
      <c r="G8" s="97">
        <v>0.8</v>
      </c>
      <c r="H8" s="97">
        <v>0.9</v>
      </c>
      <c r="I8" s="99">
        <v>0.9</v>
      </c>
      <c r="J8" s="100">
        <v>0.7</v>
      </c>
      <c r="K8" s="101">
        <v>1</v>
      </c>
      <c r="L8" s="53">
        <v>0.9</v>
      </c>
      <c r="M8" s="51">
        <v>0.8</v>
      </c>
      <c r="N8" s="91">
        <v>1.3</v>
      </c>
      <c r="O8" s="92">
        <v>1.2</v>
      </c>
      <c r="P8" s="51">
        <v>1</v>
      </c>
      <c r="Q8" s="51">
        <v>1.4</v>
      </c>
      <c r="R8" s="51">
        <v>1.2</v>
      </c>
      <c r="S8" s="51">
        <v>1.2</v>
      </c>
      <c r="T8" s="51">
        <v>1.5</v>
      </c>
      <c r="U8" s="51">
        <v>1.4</v>
      </c>
      <c r="V8" s="91">
        <v>1.2</v>
      </c>
      <c r="W8" s="143">
        <v>1.5</v>
      </c>
      <c r="X8" s="91">
        <v>2.2999999999999998</v>
      </c>
      <c r="Y8" s="92">
        <v>1.7</v>
      </c>
      <c r="Z8" s="92">
        <v>1.7</v>
      </c>
      <c r="AA8" s="758">
        <v>1.3</v>
      </c>
      <c r="AB8" s="92">
        <v>1.3</v>
      </c>
    </row>
    <row r="9" spans="1:28" ht="15.5">
      <c r="A9" s="52" t="s">
        <v>11</v>
      </c>
      <c r="B9" s="97">
        <v>9.4</v>
      </c>
      <c r="C9" s="97">
        <v>9.8000000000000007</v>
      </c>
      <c r="D9" s="97">
        <v>9.9</v>
      </c>
      <c r="E9" s="97">
        <v>10.6</v>
      </c>
      <c r="F9" s="97">
        <v>9.6999999999999993</v>
      </c>
      <c r="G9" s="97">
        <v>10.3</v>
      </c>
      <c r="H9" s="97">
        <v>10.4</v>
      </c>
      <c r="I9" s="99">
        <v>11.2</v>
      </c>
      <c r="J9" s="100">
        <v>9.3000000000000007</v>
      </c>
      <c r="K9" s="101">
        <v>9.1</v>
      </c>
      <c r="L9" s="53">
        <v>8.6</v>
      </c>
      <c r="M9" s="51">
        <v>8.6999999999999993</v>
      </c>
      <c r="N9" s="91">
        <v>9.1</v>
      </c>
      <c r="O9" s="92">
        <v>8.1</v>
      </c>
      <c r="P9" s="51">
        <v>8.5</v>
      </c>
      <c r="Q9" s="51">
        <v>8.6</v>
      </c>
      <c r="R9" s="51">
        <v>9.5</v>
      </c>
      <c r="S9" s="51">
        <v>7.7</v>
      </c>
      <c r="T9" s="51">
        <v>8.1999999999999993</v>
      </c>
      <c r="U9" s="51">
        <v>8</v>
      </c>
      <c r="V9" s="91">
        <v>7</v>
      </c>
      <c r="W9" s="143">
        <v>2.5</v>
      </c>
      <c r="X9" s="91">
        <v>4.2</v>
      </c>
      <c r="Y9" s="92">
        <v>6.3</v>
      </c>
      <c r="Z9" s="92">
        <v>6.5</v>
      </c>
      <c r="AA9" s="758">
        <v>6.5</v>
      </c>
      <c r="AB9" s="92">
        <v>6.8</v>
      </c>
    </row>
    <row r="10" spans="1:28" ht="15.5">
      <c r="A10" s="52" t="s">
        <v>190</v>
      </c>
      <c r="B10" s="97">
        <v>1.9</v>
      </c>
      <c r="C10" s="97">
        <v>1.6</v>
      </c>
      <c r="D10" s="97">
        <v>1.9</v>
      </c>
      <c r="E10" s="97">
        <v>1.8</v>
      </c>
      <c r="F10" s="97">
        <v>1.6</v>
      </c>
      <c r="G10" s="97">
        <v>1.9</v>
      </c>
      <c r="H10" s="97">
        <v>2.2000000000000002</v>
      </c>
      <c r="I10" s="99">
        <v>1.6</v>
      </c>
      <c r="J10" s="102">
        <v>1.5</v>
      </c>
      <c r="K10" s="103">
        <v>1.5</v>
      </c>
      <c r="L10" s="51">
        <v>1.4</v>
      </c>
      <c r="M10" s="51">
        <v>0.8</v>
      </c>
      <c r="N10" s="91">
        <v>1.3</v>
      </c>
      <c r="O10" s="92">
        <v>1.3</v>
      </c>
      <c r="P10" s="51">
        <v>1.6</v>
      </c>
      <c r="Q10" s="51">
        <v>1.2</v>
      </c>
      <c r="R10" s="51">
        <v>1.3</v>
      </c>
      <c r="S10" s="51">
        <v>0.9</v>
      </c>
      <c r="T10" s="51">
        <v>1.3</v>
      </c>
      <c r="U10" s="51">
        <v>1.4</v>
      </c>
      <c r="V10" s="91">
        <v>1.2</v>
      </c>
      <c r="W10" s="143">
        <v>0.2</v>
      </c>
      <c r="X10" s="91">
        <v>0.6</v>
      </c>
      <c r="Y10" s="92">
        <v>0.9</v>
      </c>
      <c r="Z10" s="92">
        <v>0.9</v>
      </c>
      <c r="AA10" s="758">
        <v>1</v>
      </c>
      <c r="AB10" s="92">
        <v>0.8</v>
      </c>
    </row>
    <row r="11" spans="1:28" ht="15.5">
      <c r="A11" s="52" t="s">
        <v>12</v>
      </c>
      <c r="B11" s="97">
        <v>1.4</v>
      </c>
      <c r="C11" s="97">
        <v>1.2</v>
      </c>
      <c r="D11" s="97">
        <v>1.4</v>
      </c>
      <c r="E11" s="97">
        <v>1.1000000000000001</v>
      </c>
      <c r="F11" s="97">
        <v>1.3</v>
      </c>
      <c r="G11" s="97">
        <v>1.7</v>
      </c>
      <c r="H11" s="97">
        <v>1.9</v>
      </c>
      <c r="I11" s="99">
        <v>1.8</v>
      </c>
      <c r="J11" s="102">
        <v>1.7</v>
      </c>
      <c r="K11" s="103">
        <v>1.6</v>
      </c>
      <c r="L11" s="51">
        <v>1.9</v>
      </c>
      <c r="M11" s="51">
        <v>1.4</v>
      </c>
      <c r="N11" s="91">
        <v>2</v>
      </c>
      <c r="O11" s="92">
        <v>1.8</v>
      </c>
      <c r="P11" s="51">
        <v>1.7</v>
      </c>
      <c r="Q11" s="51">
        <v>2.1</v>
      </c>
      <c r="R11" s="51">
        <v>1.7</v>
      </c>
      <c r="S11" s="51">
        <v>2.2000000000000002</v>
      </c>
      <c r="T11" s="51">
        <v>2.6</v>
      </c>
      <c r="U11" s="51">
        <v>2.6</v>
      </c>
      <c r="V11" s="91">
        <v>2.2999999999999998</v>
      </c>
      <c r="W11" s="143">
        <v>0.1</v>
      </c>
      <c r="X11" s="91">
        <v>1.5</v>
      </c>
      <c r="Y11" s="92">
        <v>1.8</v>
      </c>
      <c r="Z11" s="92">
        <v>1.9</v>
      </c>
      <c r="AA11" s="758">
        <v>2.4</v>
      </c>
      <c r="AB11" s="92">
        <v>1.9</v>
      </c>
    </row>
    <row r="12" spans="1:28" ht="15.5">
      <c r="A12" s="198" t="s">
        <v>9</v>
      </c>
      <c r="B12" s="664">
        <v>1.3</v>
      </c>
      <c r="C12" s="664">
        <v>1.1000000000000001</v>
      </c>
      <c r="D12" s="664">
        <v>1.1000000000000001</v>
      </c>
      <c r="E12" s="664">
        <v>1.3</v>
      </c>
      <c r="F12" s="664">
        <v>1.1000000000000001</v>
      </c>
      <c r="G12" s="664">
        <v>1.4</v>
      </c>
      <c r="H12" s="664">
        <v>1.2</v>
      </c>
      <c r="I12" s="665">
        <v>0.9</v>
      </c>
      <c r="J12" s="478">
        <v>1.1000000000000001</v>
      </c>
      <c r="K12" s="476">
        <v>1</v>
      </c>
      <c r="L12" s="479">
        <v>1</v>
      </c>
      <c r="M12" s="666">
        <v>1</v>
      </c>
      <c r="N12" s="667">
        <v>1.2</v>
      </c>
      <c r="O12" s="482">
        <v>0.7</v>
      </c>
      <c r="P12" s="666">
        <v>0.3</v>
      </c>
      <c r="Q12" s="666">
        <v>0.6</v>
      </c>
      <c r="R12" s="666">
        <v>0.7</v>
      </c>
      <c r="S12" s="666">
        <v>0.8</v>
      </c>
      <c r="T12" s="666">
        <v>0.5</v>
      </c>
      <c r="U12" s="666">
        <v>1</v>
      </c>
      <c r="V12" s="667">
        <v>1</v>
      </c>
      <c r="W12" s="619">
        <v>0.8</v>
      </c>
      <c r="X12" s="667">
        <v>0.9</v>
      </c>
      <c r="Y12" s="482">
        <v>0.7</v>
      </c>
      <c r="Z12" s="482">
        <v>0.9</v>
      </c>
      <c r="AA12" s="759">
        <v>1.2</v>
      </c>
      <c r="AB12" s="482">
        <v>0.7</v>
      </c>
    </row>
    <row r="13" spans="1:28" ht="15.5">
      <c r="A13" s="655" t="s">
        <v>6</v>
      </c>
      <c r="B13" s="656">
        <v>28390</v>
      </c>
      <c r="C13" s="656">
        <v>28560</v>
      </c>
      <c r="D13" s="656">
        <v>28520</v>
      </c>
      <c r="E13" s="656">
        <v>26940</v>
      </c>
      <c r="F13" s="656">
        <v>26790</v>
      </c>
      <c r="G13" s="656">
        <v>27120</v>
      </c>
      <c r="H13" s="656">
        <v>24660</v>
      </c>
      <c r="I13" s="657">
        <v>25220</v>
      </c>
      <c r="J13" s="658">
        <v>20520</v>
      </c>
      <c r="K13" s="659">
        <v>20450</v>
      </c>
      <c r="L13" s="660">
        <v>18680</v>
      </c>
      <c r="M13" s="660">
        <v>16300</v>
      </c>
      <c r="N13" s="661">
        <v>17590</v>
      </c>
      <c r="O13" s="662">
        <v>19740</v>
      </c>
      <c r="P13" s="660">
        <v>20180</v>
      </c>
      <c r="Q13" s="660">
        <v>19930</v>
      </c>
      <c r="R13" s="660">
        <v>18710</v>
      </c>
      <c r="S13" s="660">
        <v>19050</v>
      </c>
      <c r="T13" s="660">
        <v>18320</v>
      </c>
      <c r="U13" s="660">
        <v>17790</v>
      </c>
      <c r="V13" s="661">
        <v>18450</v>
      </c>
      <c r="W13" s="663">
        <v>3600</v>
      </c>
      <c r="X13" s="661">
        <v>16560</v>
      </c>
      <c r="Y13" s="662">
        <v>14210</v>
      </c>
      <c r="Z13" s="662">
        <v>15440</v>
      </c>
      <c r="AA13" s="760">
        <v>18420</v>
      </c>
      <c r="AB13" s="662">
        <v>20260</v>
      </c>
    </row>
    <row r="14" spans="1:28" ht="15.5">
      <c r="V14" s="557"/>
      <c r="Y14" s="559"/>
    </row>
    <row r="15" spans="1:28" ht="15.5">
      <c r="V15" s="557"/>
      <c r="Y15" s="559"/>
    </row>
    <row r="16" spans="1:28" ht="15.5">
      <c r="V16" s="557"/>
      <c r="Y16" s="559"/>
    </row>
    <row r="17" spans="22:25" ht="15.5">
      <c r="V17" s="557"/>
      <c r="Y17" s="559"/>
    </row>
    <row r="18" spans="22:25" ht="15.5">
      <c r="V18" s="557"/>
      <c r="Y18" s="559"/>
    </row>
    <row r="19" spans="22:25" ht="15.5">
      <c r="V19" s="557"/>
      <c r="Y19" s="559"/>
    </row>
    <row r="20" spans="22:25" ht="15.5">
      <c r="V20" s="557"/>
    </row>
    <row r="21" spans="22:25" ht="15.5">
      <c r="V21" s="557"/>
    </row>
    <row r="22" spans="22:25" ht="15.5">
      <c r="V22" s="558"/>
    </row>
    <row r="23" spans="22:25" ht="15.5">
      <c r="V23" s="558"/>
    </row>
    <row r="24" spans="22:25" ht="15.5">
      <c r="V24" s="558"/>
    </row>
    <row r="25" spans="22:25" ht="15.5">
      <c r="V25" s="558"/>
    </row>
    <row r="26" spans="22:25">
      <c r="V26" s="376"/>
    </row>
    <row r="115" spans="1:11">
      <c r="A115" s="48"/>
      <c r="B115" s="48"/>
      <c r="C115" s="48"/>
      <c r="D115" s="48"/>
      <c r="E115" s="48"/>
      <c r="F115" s="48"/>
      <c r="G115" s="48"/>
      <c r="H115" s="48"/>
      <c r="I115" s="48"/>
      <c r="J115" s="48"/>
      <c r="K115" s="48"/>
    </row>
  </sheetData>
  <phoneticPr fontId="59"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K96"/>
  <sheetViews>
    <sheetView workbookViewId="0"/>
  </sheetViews>
  <sheetFormatPr defaultColWidth="8.7265625" defaultRowHeight="12.5"/>
  <cols>
    <col min="1" max="1" width="20.453125" style="56" customWidth="1"/>
    <col min="2" max="2" width="14.54296875" style="56" customWidth="1"/>
    <col min="3" max="8" width="14.1796875" style="56" customWidth="1"/>
    <col min="9" max="9" width="13.453125" style="56" customWidth="1"/>
    <col min="10" max="10" width="14.54296875" style="56" customWidth="1"/>
    <col min="11" max="16384" width="8.7265625" style="56"/>
  </cols>
  <sheetData>
    <row r="1" spans="1:11" ht="18">
      <c r="A1" s="352" t="s">
        <v>436</v>
      </c>
      <c r="B1" s="425"/>
      <c r="C1" s="425"/>
      <c r="D1" s="425"/>
      <c r="E1" s="425"/>
      <c r="F1" s="425"/>
      <c r="G1" s="425"/>
      <c r="H1" s="425"/>
      <c r="I1" s="425"/>
      <c r="J1" s="425"/>
    </row>
    <row r="2" spans="1:11" ht="15.5">
      <c r="A2" s="414" t="s">
        <v>199</v>
      </c>
      <c r="B2" s="425"/>
      <c r="C2" s="425"/>
      <c r="D2" s="425"/>
      <c r="E2" s="425"/>
      <c r="F2" s="425"/>
      <c r="G2" s="425"/>
      <c r="H2" s="425"/>
      <c r="I2" s="425"/>
      <c r="J2" s="425"/>
    </row>
    <row r="3" spans="1:11" ht="18" thickBot="1">
      <c r="A3" s="426" t="s">
        <v>163</v>
      </c>
      <c r="B3" s="145"/>
      <c r="C3" s="145"/>
      <c r="D3" s="145"/>
      <c r="E3" s="145"/>
      <c r="F3" s="145"/>
      <c r="G3" s="145"/>
      <c r="H3" s="145"/>
      <c r="I3" s="145"/>
      <c r="J3" s="142"/>
      <c r="K3" s="76"/>
    </row>
    <row r="4" spans="1:11" ht="31">
      <c r="A4" s="329" t="s">
        <v>149</v>
      </c>
      <c r="B4" s="329" t="s">
        <v>8</v>
      </c>
      <c r="C4" s="329" t="s">
        <v>188</v>
      </c>
      <c r="D4" s="329" t="s">
        <v>189</v>
      </c>
      <c r="E4" s="329" t="s">
        <v>10</v>
      </c>
      <c r="F4" s="329" t="s">
        <v>11</v>
      </c>
      <c r="G4" s="329" t="s">
        <v>190</v>
      </c>
      <c r="H4" s="329" t="s">
        <v>12</v>
      </c>
      <c r="I4" s="329" t="s">
        <v>9</v>
      </c>
      <c r="J4" s="463" t="s">
        <v>6</v>
      </c>
      <c r="K4" s="76"/>
    </row>
    <row r="5" spans="1:11" ht="15.5">
      <c r="A5" s="52" t="s">
        <v>468</v>
      </c>
      <c r="B5" s="97">
        <v>27.5</v>
      </c>
      <c r="C5" s="97">
        <v>50.2</v>
      </c>
      <c r="D5" s="97">
        <v>10.9</v>
      </c>
      <c r="E5" s="97">
        <v>1.3</v>
      </c>
      <c r="F5" s="97">
        <v>6.8</v>
      </c>
      <c r="G5" s="97">
        <v>0.8</v>
      </c>
      <c r="H5" s="97">
        <v>1.9</v>
      </c>
      <c r="I5" s="97">
        <v>0.7</v>
      </c>
      <c r="J5" s="251">
        <v>20260</v>
      </c>
      <c r="K5" s="50"/>
    </row>
    <row r="6" spans="1:11" ht="15.5">
      <c r="A6" s="52" t="s">
        <v>13</v>
      </c>
      <c r="B6" s="1109">
        <v>77</v>
      </c>
      <c r="C6" s="1109">
        <v>17</v>
      </c>
      <c r="D6" s="1109">
        <v>4</v>
      </c>
      <c r="E6" s="1109">
        <v>0</v>
      </c>
      <c r="F6" s="1109">
        <v>1</v>
      </c>
      <c r="G6" s="1109">
        <v>0</v>
      </c>
      <c r="H6" s="761">
        <v>0</v>
      </c>
      <c r="I6" s="1109">
        <v>0</v>
      </c>
      <c r="J6" s="249">
        <v>3420</v>
      </c>
      <c r="K6" s="48"/>
    </row>
    <row r="7" spans="1:11" ht="15.5">
      <c r="A7" s="52" t="s">
        <v>14</v>
      </c>
      <c r="B7" s="1109">
        <v>52</v>
      </c>
      <c r="C7" s="1109">
        <v>35</v>
      </c>
      <c r="D7" s="1109">
        <v>9</v>
      </c>
      <c r="E7" s="1109">
        <v>1</v>
      </c>
      <c r="F7" s="1109">
        <v>2</v>
      </c>
      <c r="G7" s="1109">
        <v>1</v>
      </c>
      <c r="H7" s="1109">
        <v>0</v>
      </c>
      <c r="I7" s="1109">
        <v>0</v>
      </c>
      <c r="J7" s="249">
        <v>3790</v>
      </c>
      <c r="K7" s="48"/>
    </row>
    <row r="8" spans="1:11" ht="15.5">
      <c r="A8" s="52" t="s">
        <v>15</v>
      </c>
      <c r="B8" s="1109">
        <v>31</v>
      </c>
      <c r="C8" s="1109">
        <v>46</v>
      </c>
      <c r="D8" s="1109">
        <v>10</v>
      </c>
      <c r="E8" s="1109">
        <v>2</v>
      </c>
      <c r="F8" s="1109">
        <v>10</v>
      </c>
      <c r="G8" s="1109">
        <v>1</v>
      </c>
      <c r="H8" s="1109">
        <v>0</v>
      </c>
      <c r="I8" s="1109">
        <v>0</v>
      </c>
      <c r="J8" s="249">
        <v>2220</v>
      </c>
      <c r="K8" s="49"/>
    </row>
    <row r="9" spans="1:11" ht="15.5">
      <c r="A9" s="52" t="s">
        <v>16</v>
      </c>
      <c r="B9" s="1109">
        <v>16</v>
      </c>
      <c r="C9" s="1109">
        <v>54</v>
      </c>
      <c r="D9" s="1109">
        <v>11</v>
      </c>
      <c r="E9" s="1109">
        <v>2</v>
      </c>
      <c r="F9" s="1109">
        <v>13</v>
      </c>
      <c r="G9" s="1109">
        <v>2</v>
      </c>
      <c r="H9" s="1109">
        <v>1</v>
      </c>
      <c r="I9" s="1109">
        <v>1</v>
      </c>
      <c r="J9" s="249">
        <v>2520</v>
      </c>
      <c r="K9" s="50"/>
    </row>
    <row r="10" spans="1:11" ht="15.5">
      <c r="A10" s="52" t="s">
        <v>17</v>
      </c>
      <c r="B10" s="1109">
        <v>4</v>
      </c>
      <c r="C10" s="1109">
        <v>67</v>
      </c>
      <c r="D10" s="1109">
        <v>14</v>
      </c>
      <c r="E10" s="1109">
        <v>2</v>
      </c>
      <c r="F10" s="1109">
        <v>11</v>
      </c>
      <c r="G10" s="1109">
        <v>1</v>
      </c>
      <c r="H10" s="1109">
        <v>1</v>
      </c>
      <c r="I10" s="1109">
        <v>1</v>
      </c>
      <c r="J10" s="249">
        <v>2990</v>
      </c>
      <c r="K10" s="48"/>
    </row>
    <row r="11" spans="1:11" ht="15.5">
      <c r="A11" s="52" t="s">
        <v>18</v>
      </c>
      <c r="B11" s="1109">
        <v>2</v>
      </c>
      <c r="C11" s="1109">
        <v>70</v>
      </c>
      <c r="D11" s="1109">
        <v>15</v>
      </c>
      <c r="E11" s="1109">
        <v>1</v>
      </c>
      <c r="F11" s="1109">
        <v>8</v>
      </c>
      <c r="G11" s="1109">
        <v>1</v>
      </c>
      <c r="H11" s="1109">
        <v>3</v>
      </c>
      <c r="I11" s="1109">
        <v>1</v>
      </c>
      <c r="J11" s="249">
        <v>1550</v>
      </c>
      <c r="K11" s="236"/>
    </row>
    <row r="12" spans="1:11" ht="15.5">
      <c r="A12" s="52" t="s">
        <v>19</v>
      </c>
      <c r="B12" s="1109">
        <v>1</v>
      </c>
      <c r="C12" s="1109">
        <v>70</v>
      </c>
      <c r="D12" s="1109">
        <v>14</v>
      </c>
      <c r="E12" s="1109">
        <v>1</v>
      </c>
      <c r="F12" s="1109">
        <v>7</v>
      </c>
      <c r="G12" s="1109">
        <v>0</v>
      </c>
      <c r="H12" s="1109">
        <v>6</v>
      </c>
      <c r="I12" s="1109">
        <v>0</v>
      </c>
      <c r="J12" s="249">
        <v>900</v>
      </c>
      <c r="K12" s="237"/>
    </row>
    <row r="13" spans="1:11" ht="15.5">
      <c r="A13" s="52" t="s">
        <v>20</v>
      </c>
      <c r="B13" s="1109">
        <v>1</v>
      </c>
      <c r="C13" s="1109">
        <v>72</v>
      </c>
      <c r="D13" s="1109">
        <v>15</v>
      </c>
      <c r="E13" s="1109">
        <v>1</v>
      </c>
      <c r="F13" s="1109">
        <v>5</v>
      </c>
      <c r="G13" s="1109">
        <v>0</v>
      </c>
      <c r="H13" s="1109">
        <v>5</v>
      </c>
      <c r="I13" s="1109">
        <v>1</v>
      </c>
      <c r="J13" s="249">
        <v>1760</v>
      </c>
      <c r="K13" s="49"/>
    </row>
    <row r="14" spans="1:11" ht="16" thickBot="1">
      <c r="A14" s="52" t="s">
        <v>21</v>
      </c>
      <c r="B14" s="1109">
        <v>2</v>
      </c>
      <c r="C14" s="1109">
        <v>63</v>
      </c>
      <c r="D14" s="1109">
        <v>16</v>
      </c>
      <c r="E14" s="761">
        <v>0</v>
      </c>
      <c r="F14" s="1109">
        <v>6</v>
      </c>
      <c r="G14" s="1109">
        <v>0</v>
      </c>
      <c r="H14" s="1109">
        <v>11</v>
      </c>
      <c r="I14" s="1109">
        <v>2</v>
      </c>
      <c r="J14" s="250">
        <v>1120</v>
      </c>
      <c r="K14" s="76"/>
    </row>
    <row r="88" spans="1:11">
      <c r="A88" s="48"/>
      <c r="B88" s="48"/>
      <c r="C88" s="48"/>
      <c r="D88" s="48"/>
      <c r="E88" s="48"/>
      <c r="F88" s="48"/>
      <c r="G88" s="48"/>
      <c r="H88" s="48"/>
      <c r="I88" s="48"/>
      <c r="J88" s="48"/>
      <c r="K88" s="48"/>
    </row>
    <row r="89" spans="1:11">
      <c r="A89" s="48"/>
      <c r="B89" s="48"/>
      <c r="C89" s="48"/>
      <c r="D89" s="48"/>
      <c r="E89" s="48"/>
      <c r="F89" s="48"/>
      <c r="G89" s="48"/>
      <c r="H89" s="48"/>
      <c r="I89" s="48"/>
      <c r="J89" s="48"/>
      <c r="K89" s="48"/>
    </row>
    <row r="90" spans="1:11">
      <c r="A90" s="48"/>
      <c r="B90" s="48"/>
      <c r="C90" s="48"/>
      <c r="D90" s="48"/>
      <c r="E90" s="48"/>
      <c r="F90" s="48"/>
      <c r="G90" s="48"/>
      <c r="H90" s="48"/>
      <c r="I90" s="48"/>
      <c r="J90" s="48"/>
      <c r="K90" s="48"/>
    </row>
    <row r="91" spans="1:11">
      <c r="A91" s="48"/>
      <c r="B91" s="48"/>
      <c r="C91" s="48"/>
      <c r="D91" s="48"/>
      <c r="E91" s="48"/>
      <c r="F91" s="48"/>
      <c r="G91" s="48"/>
      <c r="H91" s="48"/>
      <c r="I91" s="48"/>
      <c r="J91" s="48"/>
      <c r="K91" s="48"/>
    </row>
    <row r="92" spans="1:11">
      <c r="A92" s="48"/>
      <c r="B92" s="48"/>
      <c r="C92" s="48"/>
      <c r="D92" s="48"/>
      <c r="E92" s="48"/>
      <c r="F92" s="48"/>
      <c r="G92" s="48"/>
      <c r="H92" s="48"/>
      <c r="I92" s="48"/>
      <c r="J92" s="48"/>
      <c r="K92" s="48"/>
    </row>
    <row r="93" spans="1:11">
      <c r="A93" s="48"/>
      <c r="B93" s="48"/>
      <c r="C93" s="48"/>
      <c r="D93" s="48"/>
      <c r="E93" s="48"/>
      <c r="F93" s="48"/>
      <c r="G93" s="48"/>
      <c r="H93" s="48"/>
      <c r="I93" s="48"/>
      <c r="J93" s="48"/>
      <c r="K93" s="48"/>
    </row>
    <row r="94" spans="1:11">
      <c r="A94" s="48"/>
      <c r="B94" s="48"/>
      <c r="C94" s="48"/>
      <c r="D94" s="48"/>
      <c r="E94" s="48"/>
      <c r="F94" s="48"/>
      <c r="G94" s="48"/>
      <c r="H94" s="48"/>
      <c r="I94" s="48"/>
      <c r="J94" s="48"/>
      <c r="K94" s="48"/>
    </row>
    <row r="95" spans="1:11">
      <c r="A95" s="48"/>
      <c r="B95" s="48"/>
      <c r="C95" s="48"/>
      <c r="D95" s="48"/>
      <c r="E95" s="48"/>
      <c r="F95" s="48"/>
      <c r="G95" s="48"/>
      <c r="H95" s="48"/>
      <c r="I95" s="48"/>
      <c r="J95" s="48"/>
      <c r="K95" s="48"/>
    </row>
    <row r="96" spans="1:11">
      <c r="A96" s="48"/>
      <c r="B96" s="48"/>
      <c r="C96" s="48"/>
      <c r="D96" s="48"/>
      <c r="E96" s="48"/>
      <c r="F96" s="48"/>
      <c r="G96" s="48"/>
      <c r="H96" s="48"/>
      <c r="I96" s="48"/>
      <c r="J96" s="48"/>
      <c r="K96" s="48"/>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Z139"/>
  <sheetViews>
    <sheetView showGridLines="0" workbookViewId="0">
      <pane ySplit="5" topLeftCell="A6" activePane="bottomLeft" state="frozen"/>
      <selection pane="bottomLeft"/>
    </sheetView>
  </sheetViews>
  <sheetFormatPr defaultColWidth="8.7265625" defaultRowHeight="15.5"/>
  <cols>
    <col min="1" max="1" width="51.54296875" style="56" customWidth="1"/>
    <col min="2" max="2" width="47.81640625" style="56" customWidth="1"/>
    <col min="3" max="3" width="11.08984375" style="56" customWidth="1"/>
    <col min="4" max="4" width="19.7265625" style="56" customWidth="1"/>
    <col min="5" max="5" width="24.26953125" style="56" customWidth="1"/>
    <col min="6" max="6" width="12.453125" style="56" customWidth="1"/>
    <col min="7" max="7" width="8.7265625" style="56"/>
    <col min="8" max="8" width="18.6328125" style="56" customWidth="1"/>
    <col min="9" max="9" width="9.453125" style="56" customWidth="1"/>
    <col min="10" max="10" width="11.1796875" style="56" customWidth="1"/>
    <col min="11" max="11" width="15" style="56" customWidth="1"/>
    <col min="12" max="14" width="8.7265625" style="56"/>
    <col min="15" max="15" width="21.7265625" style="418" customWidth="1"/>
    <col min="16" max="18" width="8.7265625" style="418"/>
    <col min="19" max="19" width="8.7265625" style="56"/>
    <col min="20" max="23" width="8.7265625" style="418"/>
    <col min="25" max="25" width="8.7265625" style="547"/>
    <col min="26" max="16384" width="8.7265625" style="56"/>
  </cols>
  <sheetData>
    <row r="1" spans="1:26" ht="18">
      <c r="A1" s="355" t="s">
        <v>546</v>
      </c>
      <c r="S1" s="324"/>
      <c r="W1" s="324"/>
      <c r="X1" s="418"/>
      <c r="Y1" s="418"/>
      <c r="Z1" s="418"/>
    </row>
    <row r="2" spans="1:26">
      <c r="A2" s="414" t="s">
        <v>199</v>
      </c>
      <c r="S2" s="418"/>
      <c r="X2" s="418"/>
      <c r="Y2" s="418"/>
      <c r="Z2" s="418"/>
    </row>
    <row r="3" spans="1:26" ht="16" thickBot="1">
      <c r="A3" s="415" t="s">
        <v>163</v>
      </c>
      <c r="B3" s="390"/>
      <c r="C3" s="390"/>
      <c r="D3" s="390"/>
      <c r="E3" s="390"/>
      <c r="F3" s="390"/>
      <c r="G3" s="390"/>
      <c r="H3" s="390"/>
      <c r="I3" s="390"/>
      <c r="J3" s="390"/>
      <c r="K3" s="390"/>
      <c r="S3" s="418"/>
      <c r="X3" s="418"/>
      <c r="Y3" s="418"/>
      <c r="Z3" s="418"/>
    </row>
    <row r="4" spans="1:26">
      <c r="A4" s="391" t="s">
        <v>146</v>
      </c>
      <c r="B4" s="391" t="s">
        <v>147</v>
      </c>
      <c r="C4" s="698" t="s">
        <v>8</v>
      </c>
      <c r="D4" s="670" t="s">
        <v>188</v>
      </c>
      <c r="E4" s="671" t="s">
        <v>189</v>
      </c>
      <c r="F4" s="671" t="s">
        <v>10</v>
      </c>
      <c r="G4" s="671" t="s">
        <v>11</v>
      </c>
      <c r="H4" s="671" t="s">
        <v>190</v>
      </c>
      <c r="I4" s="672" t="s">
        <v>12</v>
      </c>
      <c r="J4" s="673" t="s">
        <v>9</v>
      </c>
      <c r="K4" s="699" t="s">
        <v>6</v>
      </c>
      <c r="S4" s="418"/>
      <c r="X4" s="418"/>
      <c r="Y4" s="418"/>
      <c r="Z4" s="418"/>
    </row>
    <row r="5" spans="1:26">
      <c r="A5" s="202" t="s">
        <v>138</v>
      </c>
      <c r="B5" s="203" t="s">
        <v>138</v>
      </c>
      <c r="C5" s="1110">
        <v>27.5</v>
      </c>
      <c r="D5" s="1111">
        <v>50.2</v>
      </c>
      <c r="E5" s="1111">
        <v>10.9</v>
      </c>
      <c r="F5" s="1111">
        <v>1.3</v>
      </c>
      <c r="G5" s="1111">
        <v>6.8</v>
      </c>
      <c r="H5" s="1111">
        <v>0.8</v>
      </c>
      <c r="I5" s="1111">
        <v>1.9</v>
      </c>
      <c r="J5" s="1112">
        <v>0.7</v>
      </c>
      <c r="K5" s="707">
        <v>20260</v>
      </c>
      <c r="S5" s="418"/>
      <c r="X5" s="418"/>
      <c r="Y5" s="418"/>
      <c r="Z5" s="418"/>
    </row>
    <row r="6" spans="1:26">
      <c r="A6" s="417" t="s">
        <v>374</v>
      </c>
      <c r="B6" s="397" t="s">
        <v>322</v>
      </c>
      <c r="C6" s="762">
        <v>29</v>
      </c>
      <c r="D6" s="762">
        <v>54</v>
      </c>
      <c r="E6" s="762">
        <v>7</v>
      </c>
      <c r="F6" s="762">
        <v>2</v>
      </c>
      <c r="G6" s="762">
        <v>5</v>
      </c>
      <c r="H6" s="762">
        <v>1</v>
      </c>
      <c r="I6" s="762">
        <v>2</v>
      </c>
      <c r="J6" s="762">
        <v>1</v>
      </c>
      <c r="K6" s="708">
        <v>9360</v>
      </c>
      <c r="S6" s="418"/>
      <c r="X6" s="418"/>
      <c r="Y6" s="418"/>
      <c r="Z6" s="418"/>
    </row>
    <row r="7" spans="1:26">
      <c r="A7" s="417" t="s">
        <v>374</v>
      </c>
      <c r="B7" s="397" t="s">
        <v>323</v>
      </c>
      <c r="C7" s="762">
        <v>26</v>
      </c>
      <c r="D7" s="762">
        <v>47</v>
      </c>
      <c r="E7" s="762">
        <v>15</v>
      </c>
      <c r="F7" s="762">
        <v>1</v>
      </c>
      <c r="G7" s="762">
        <v>8</v>
      </c>
      <c r="H7" s="762">
        <v>1</v>
      </c>
      <c r="I7" s="762">
        <v>2</v>
      </c>
      <c r="J7" s="762">
        <v>1</v>
      </c>
      <c r="K7" s="708">
        <v>10880</v>
      </c>
      <c r="S7" s="418"/>
      <c r="X7" s="418"/>
      <c r="Y7" s="418"/>
      <c r="Z7" s="418"/>
    </row>
    <row r="8" spans="1:26">
      <c r="A8" s="419" t="s">
        <v>374</v>
      </c>
      <c r="B8" s="405" t="s">
        <v>317</v>
      </c>
      <c r="C8" s="765" t="s">
        <v>167</v>
      </c>
      <c r="D8" s="765" t="s">
        <v>167</v>
      </c>
      <c r="E8" s="765" t="s">
        <v>167</v>
      </c>
      <c r="F8" s="765" t="s">
        <v>167</v>
      </c>
      <c r="G8" s="765" t="s">
        <v>167</v>
      </c>
      <c r="H8" s="765" t="s">
        <v>167</v>
      </c>
      <c r="I8" s="765" t="s">
        <v>167</v>
      </c>
      <c r="J8" s="765" t="s">
        <v>167</v>
      </c>
      <c r="K8" s="709">
        <v>20</v>
      </c>
      <c r="R8" s="56"/>
      <c r="S8" s="418"/>
      <c r="V8" s="56"/>
      <c r="X8" s="418"/>
      <c r="Y8" s="418"/>
    </row>
    <row r="9" spans="1:26" ht="15.75" customHeight="1">
      <c r="A9" s="417" t="s">
        <v>141</v>
      </c>
      <c r="B9" s="397" t="s">
        <v>472</v>
      </c>
      <c r="C9" s="762">
        <v>28</v>
      </c>
      <c r="D9" s="762">
        <v>13</v>
      </c>
      <c r="E9" s="762">
        <v>32</v>
      </c>
      <c r="F9" s="762">
        <v>2</v>
      </c>
      <c r="G9" s="762">
        <v>21</v>
      </c>
      <c r="H9" s="762">
        <v>1</v>
      </c>
      <c r="I9" s="762">
        <v>2</v>
      </c>
      <c r="J9" s="762">
        <v>1</v>
      </c>
      <c r="K9" s="708">
        <v>400</v>
      </c>
      <c r="R9" s="56"/>
      <c r="S9" s="418"/>
      <c r="V9" s="56"/>
      <c r="X9" s="418"/>
      <c r="Y9" s="418"/>
    </row>
    <row r="10" spans="1:26">
      <c r="A10" s="417" t="s">
        <v>141</v>
      </c>
      <c r="B10" s="397" t="s">
        <v>473</v>
      </c>
      <c r="C10" s="762">
        <v>31</v>
      </c>
      <c r="D10" s="762">
        <v>40</v>
      </c>
      <c r="E10" s="762">
        <v>12</v>
      </c>
      <c r="F10" s="762">
        <v>1</v>
      </c>
      <c r="G10" s="762">
        <v>11</v>
      </c>
      <c r="H10" s="762">
        <v>1</v>
      </c>
      <c r="I10" s="762">
        <v>3</v>
      </c>
      <c r="J10" s="762">
        <v>1</v>
      </c>
      <c r="K10" s="708">
        <v>1970</v>
      </c>
      <c r="S10" s="418"/>
      <c r="X10" s="418"/>
      <c r="Y10" s="418"/>
      <c r="Z10" s="418"/>
    </row>
    <row r="11" spans="1:26" ht="15.75" customHeight="1">
      <c r="A11" s="417" t="s">
        <v>141</v>
      </c>
      <c r="B11" s="397" t="s">
        <v>474</v>
      </c>
      <c r="C11" s="762">
        <v>29</v>
      </c>
      <c r="D11" s="762">
        <v>52</v>
      </c>
      <c r="E11" s="762">
        <v>7</v>
      </c>
      <c r="F11" s="762">
        <v>2</v>
      </c>
      <c r="G11" s="762">
        <v>6</v>
      </c>
      <c r="H11" s="762">
        <v>1</v>
      </c>
      <c r="I11" s="762">
        <v>2</v>
      </c>
      <c r="J11" s="762">
        <v>1</v>
      </c>
      <c r="K11" s="708">
        <v>3390</v>
      </c>
      <c r="S11" s="418"/>
      <c r="X11" s="418"/>
      <c r="Y11" s="418"/>
      <c r="Z11" s="418"/>
    </row>
    <row r="12" spans="1:26">
      <c r="A12" s="417" t="s">
        <v>141</v>
      </c>
      <c r="B12" s="397" t="s">
        <v>475</v>
      </c>
      <c r="C12" s="762">
        <v>25</v>
      </c>
      <c r="D12" s="762">
        <v>59</v>
      </c>
      <c r="E12" s="762">
        <v>7</v>
      </c>
      <c r="F12" s="762">
        <v>2</v>
      </c>
      <c r="G12" s="762">
        <v>5</v>
      </c>
      <c r="H12" s="762">
        <v>0</v>
      </c>
      <c r="I12" s="762">
        <v>2</v>
      </c>
      <c r="J12" s="762">
        <v>1</v>
      </c>
      <c r="K12" s="708">
        <v>3150</v>
      </c>
      <c r="S12" s="324"/>
      <c r="W12" s="324"/>
      <c r="X12" s="418"/>
      <c r="Y12" s="418"/>
      <c r="Z12" s="418"/>
    </row>
    <row r="13" spans="1:26">
      <c r="A13" s="417" t="s">
        <v>141</v>
      </c>
      <c r="B13" s="397" t="s">
        <v>476</v>
      </c>
      <c r="C13" s="762">
        <v>26</v>
      </c>
      <c r="D13" s="762">
        <v>57</v>
      </c>
      <c r="E13" s="762">
        <v>9</v>
      </c>
      <c r="F13" s="762">
        <v>1</v>
      </c>
      <c r="G13" s="762">
        <v>4</v>
      </c>
      <c r="H13" s="762">
        <v>1</v>
      </c>
      <c r="I13" s="762">
        <v>1</v>
      </c>
      <c r="J13" s="762">
        <v>1</v>
      </c>
      <c r="K13" s="708">
        <v>3160</v>
      </c>
      <c r="W13" s="56"/>
      <c r="X13" s="418"/>
      <c r="Y13" s="418"/>
      <c r="Z13" s="418"/>
    </row>
    <row r="14" spans="1:26">
      <c r="A14" s="417" t="s">
        <v>141</v>
      </c>
      <c r="B14" s="397" t="s">
        <v>477</v>
      </c>
      <c r="C14" s="762">
        <v>25</v>
      </c>
      <c r="D14" s="762">
        <v>56</v>
      </c>
      <c r="E14" s="762">
        <v>9</v>
      </c>
      <c r="F14" s="762">
        <v>1</v>
      </c>
      <c r="G14" s="762">
        <v>6</v>
      </c>
      <c r="H14" s="762">
        <v>1</v>
      </c>
      <c r="I14" s="762">
        <v>2</v>
      </c>
      <c r="J14" s="762">
        <v>1</v>
      </c>
      <c r="K14" s="708">
        <v>3840</v>
      </c>
      <c r="W14" s="56"/>
      <c r="X14" s="418"/>
      <c r="Y14" s="418"/>
      <c r="Z14" s="418"/>
    </row>
    <row r="15" spans="1:26">
      <c r="A15" s="417" t="s">
        <v>141</v>
      </c>
      <c r="B15" s="397" t="s">
        <v>478</v>
      </c>
      <c r="C15" s="1109">
        <v>30</v>
      </c>
      <c r="D15" s="1109">
        <v>48</v>
      </c>
      <c r="E15" s="1109">
        <v>13</v>
      </c>
      <c r="F15" s="1109">
        <v>1</v>
      </c>
      <c r="G15" s="1109">
        <v>5</v>
      </c>
      <c r="H15" s="1109">
        <v>1</v>
      </c>
      <c r="I15" s="1109">
        <v>1</v>
      </c>
      <c r="J15" s="1109">
        <v>1</v>
      </c>
      <c r="K15" s="708">
        <v>3140</v>
      </c>
      <c r="W15" s="56"/>
      <c r="X15" s="418"/>
      <c r="Y15" s="418"/>
      <c r="Z15" s="418"/>
    </row>
    <row r="16" spans="1:26">
      <c r="A16" s="419" t="s">
        <v>141</v>
      </c>
      <c r="B16" s="420" t="s">
        <v>479</v>
      </c>
      <c r="C16" s="763">
        <v>25</v>
      </c>
      <c r="D16" s="763">
        <v>36</v>
      </c>
      <c r="E16" s="763">
        <v>26</v>
      </c>
      <c r="F16" s="763">
        <v>0</v>
      </c>
      <c r="G16" s="763">
        <v>9</v>
      </c>
      <c r="H16" s="763">
        <v>3</v>
      </c>
      <c r="I16" s="763">
        <v>0</v>
      </c>
      <c r="J16" s="1113">
        <v>1</v>
      </c>
      <c r="K16" s="710">
        <v>1220</v>
      </c>
      <c r="S16" s="324"/>
      <c r="W16" s="324"/>
      <c r="X16" s="418"/>
      <c r="Y16" s="418"/>
      <c r="Z16" s="418"/>
    </row>
    <row r="17" spans="1:26">
      <c r="A17" s="416" t="s">
        <v>183</v>
      </c>
      <c r="B17" s="404" t="s">
        <v>171</v>
      </c>
      <c r="C17" s="762">
        <v>27</v>
      </c>
      <c r="D17" s="762">
        <v>52</v>
      </c>
      <c r="E17" s="762">
        <v>11</v>
      </c>
      <c r="F17" s="762">
        <v>1</v>
      </c>
      <c r="G17" s="762">
        <v>6</v>
      </c>
      <c r="H17" s="762">
        <v>1</v>
      </c>
      <c r="I17" s="762">
        <v>2</v>
      </c>
      <c r="J17" s="762">
        <v>1</v>
      </c>
      <c r="K17" s="711">
        <v>15320</v>
      </c>
      <c r="N17" s="397"/>
      <c r="S17" s="418"/>
      <c r="W17" s="461"/>
      <c r="X17" s="418"/>
      <c r="Y17" s="418"/>
      <c r="Z17" s="418"/>
    </row>
    <row r="18" spans="1:26">
      <c r="A18" s="417" t="s">
        <v>183</v>
      </c>
      <c r="B18" s="397" t="s">
        <v>172</v>
      </c>
      <c r="C18" s="762">
        <v>30</v>
      </c>
      <c r="D18" s="762">
        <v>48</v>
      </c>
      <c r="E18" s="762">
        <v>11</v>
      </c>
      <c r="F18" s="762">
        <v>2</v>
      </c>
      <c r="G18" s="762">
        <v>5</v>
      </c>
      <c r="H18" s="762">
        <v>1</v>
      </c>
      <c r="I18" s="762">
        <v>2</v>
      </c>
      <c r="J18" s="762">
        <v>1</v>
      </c>
      <c r="K18" s="712">
        <v>2590</v>
      </c>
      <c r="N18" s="397"/>
      <c r="S18" s="418"/>
      <c r="W18" s="461"/>
      <c r="X18" s="418"/>
      <c r="Y18" s="418"/>
      <c r="Z18" s="418"/>
    </row>
    <row r="19" spans="1:26">
      <c r="A19" s="417" t="s">
        <v>183</v>
      </c>
      <c r="B19" s="397" t="s">
        <v>173</v>
      </c>
      <c r="C19" s="762">
        <v>39</v>
      </c>
      <c r="D19" s="762">
        <v>36</v>
      </c>
      <c r="E19" s="762">
        <v>7</v>
      </c>
      <c r="F19" s="762">
        <v>0</v>
      </c>
      <c r="G19" s="762">
        <v>11</v>
      </c>
      <c r="H19" s="762">
        <v>0</v>
      </c>
      <c r="I19" s="762">
        <v>7</v>
      </c>
      <c r="J19" s="762">
        <v>0</v>
      </c>
      <c r="K19" s="712">
        <v>180</v>
      </c>
      <c r="N19" s="397"/>
      <c r="S19" s="418"/>
      <c r="W19" s="461"/>
      <c r="X19" s="418"/>
      <c r="Y19" s="418"/>
      <c r="Z19" s="418"/>
    </row>
    <row r="20" spans="1:26">
      <c r="A20" s="417" t="s">
        <v>183</v>
      </c>
      <c r="B20" s="418" t="s">
        <v>175</v>
      </c>
      <c r="C20" s="762">
        <v>21</v>
      </c>
      <c r="D20" s="762">
        <v>60</v>
      </c>
      <c r="E20" s="762">
        <v>6</v>
      </c>
      <c r="F20" s="762">
        <v>4</v>
      </c>
      <c r="G20" s="762">
        <v>6</v>
      </c>
      <c r="H20" s="762">
        <v>0</v>
      </c>
      <c r="I20" s="762">
        <v>0</v>
      </c>
      <c r="J20" s="762">
        <v>1</v>
      </c>
      <c r="K20" s="712">
        <v>210</v>
      </c>
      <c r="N20" s="418"/>
      <c r="S20" s="418"/>
      <c r="W20" s="461"/>
      <c r="X20" s="418"/>
      <c r="Y20" s="418"/>
      <c r="Z20" s="418"/>
    </row>
    <row r="21" spans="1:26">
      <c r="A21" s="417" t="s">
        <v>183</v>
      </c>
      <c r="B21" s="418" t="s">
        <v>174</v>
      </c>
      <c r="C21" s="762">
        <v>29</v>
      </c>
      <c r="D21" s="762">
        <v>42</v>
      </c>
      <c r="E21" s="762">
        <v>10</v>
      </c>
      <c r="F21" s="762">
        <v>5</v>
      </c>
      <c r="G21" s="762">
        <v>10</v>
      </c>
      <c r="H21" s="762">
        <v>1</v>
      </c>
      <c r="I21" s="762">
        <v>2</v>
      </c>
      <c r="J21" s="762">
        <v>0</v>
      </c>
      <c r="K21" s="712">
        <v>990</v>
      </c>
      <c r="N21" s="418"/>
      <c r="S21" s="418"/>
      <c r="W21" s="461"/>
      <c r="X21" s="418"/>
      <c r="Y21" s="418"/>
      <c r="Z21" s="418"/>
    </row>
    <row r="22" spans="1:26">
      <c r="A22" s="417" t="s">
        <v>183</v>
      </c>
      <c r="B22" s="418" t="s">
        <v>176</v>
      </c>
      <c r="C22" s="762">
        <v>25</v>
      </c>
      <c r="D22" s="762">
        <v>42</v>
      </c>
      <c r="E22" s="762">
        <v>12</v>
      </c>
      <c r="F22" s="762">
        <v>0</v>
      </c>
      <c r="G22" s="762">
        <v>16</v>
      </c>
      <c r="H22" s="762">
        <v>0</v>
      </c>
      <c r="I22" s="762">
        <v>4</v>
      </c>
      <c r="J22" s="762">
        <v>1</v>
      </c>
      <c r="K22" s="712">
        <v>550</v>
      </c>
      <c r="N22" s="418"/>
      <c r="S22" s="418"/>
      <c r="W22" s="461"/>
      <c r="X22" s="418"/>
      <c r="Y22" s="418"/>
      <c r="Z22" s="418"/>
    </row>
    <row r="23" spans="1:26">
      <c r="A23" s="419" t="s">
        <v>183</v>
      </c>
      <c r="B23" s="420" t="s">
        <v>480</v>
      </c>
      <c r="C23" s="763">
        <v>29</v>
      </c>
      <c r="D23" s="763">
        <v>31</v>
      </c>
      <c r="E23" s="763">
        <v>14</v>
      </c>
      <c r="F23" s="763">
        <v>0</v>
      </c>
      <c r="G23" s="763">
        <v>23</v>
      </c>
      <c r="H23" s="763">
        <v>0</v>
      </c>
      <c r="I23" s="763">
        <v>2</v>
      </c>
      <c r="J23" s="1113">
        <v>1</v>
      </c>
      <c r="K23" s="710">
        <v>400</v>
      </c>
      <c r="N23" s="418"/>
      <c r="S23" s="418"/>
      <c r="V23" s="324"/>
      <c r="W23" s="461"/>
      <c r="X23" s="418"/>
      <c r="Y23" s="418"/>
      <c r="Z23" s="418"/>
    </row>
    <row r="24" spans="1:26">
      <c r="A24" s="417" t="s">
        <v>184</v>
      </c>
      <c r="B24" s="397" t="s">
        <v>177</v>
      </c>
      <c r="C24" s="762">
        <v>29</v>
      </c>
      <c r="D24" s="762">
        <v>49</v>
      </c>
      <c r="E24" s="762">
        <v>10</v>
      </c>
      <c r="F24" s="762">
        <v>2</v>
      </c>
      <c r="G24" s="762">
        <v>7</v>
      </c>
      <c r="H24" s="762">
        <v>1</v>
      </c>
      <c r="I24" s="762">
        <v>2</v>
      </c>
      <c r="J24" s="762">
        <v>1</v>
      </c>
      <c r="K24" s="708">
        <v>11670</v>
      </c>
      <c r="N24" s="418"/>
      <c r="S24" s="418"/>
      <c r="W24" s="461"/>
      <c r="X24" s="418"/>
      <c r="Y24" s="418"/>
      <c r="Z24" s="418"/>
    </row>
    <row r="25" spans="1:26">
      <c r="A25" s="417" t="s">
        <v>184</v>
      </c>
      <c r="B25" s="397" t="s">
        <v>178</v>
      </c>
      <c r="C25" s="762">
        <v>24</v>
      </c>
      <c r="D25" s="762">
        <v>57</v>
      </c>
      <c r="E25" s="762">
        <v>12</v>
      </c>
      <c r="F25" s="762">
        <v>1</v>
      </c>
      <c r="G25" s="762">
        <v>4</v>
      </c>
      <c r="H25" s="762">
        <v>1</v>
      </c>
      <c r="I25" s="762">
        <v>1</v>
      </c>
      <c r="J25" s="762">
        <v>0</v>
      </c>
      <c r="K25" s="708">
        <v>4210</v>
      </c>
      <c r="N25" s="418"/>
      <c r="S25" s="418"/>
      <c r="W25" s="461"/>
      <c r="X25" s="418"/>
      <c r="Y25" s="418"/>
      <c r="Z25" s="418"/>
    </row>
    <row r="26" spans="1:26">
      <c r="A26" s="417" t="s">
        <v>184</v>
      </c>
      <c r="B26" s="397" t="s">
        <v>179</v>
      </c>
      <c r="C26" s="762">
        <v>24</v>
      </c>
      <c r="D26" s="762">
        <v>51</v>
      </c>
      <c r="E26" s="762">
        <v>11</v>
      </c>
      <c r="F26" s="762">
        <v>1</v>
      </c>
      <c r="G26" s="762">
        <v>8</v>
      </c>
      <c r="H26" s="762">
        <v>1</v>
      </c>
      <c r="I26" s="762">
        <v>3</v>
      </c>
      <c r="J26" s="762">
        <v>0</v>
      </c>
      <c r="K26" s="708">
        <v>2200</v>
      </c>
      <c r="N26" s="418"/>
      <c r="S26" s="418"/>
      <c r="V26" s="324"/>
      <c r="W26" s="461"/>
      <c r="X26" s="418"/>
      <c r="Y26" s="418"/>
      <c r="Z26" s="418"/>
    </row>
    <row r="27" spans="1:26">
      <c r="A27" s="417" t="s">
        <v>184</v>
      </c>
      <c r="B27" s="397" t="s">
        <v>180</v>
      </c>
      <c r="C27" s="762">
        <v>25</v>
      </c>
      <c r="D27" s="762">
        <v>48</v>
      </c>
      <c r="E27" s="762">
        <v>15</v>
      </c>
      <c r="F27" s="762">
        <v>1</v>
      </c>
      <c r="G27" s="762">
        <v>8</v>
      </c>
      <c r="H27" s="762">
        <v>1</v>
      </c>
      <c r="I27" s="762">
        <v>1</v>
      </c>
      <c r="J27" s="762">
        <v>1</v>
      </c>
      <c r="K27" s="708">
        <v>1560</v>
      </c>
      <c r="S27" s="418"/>
      <c r="X27" s="418"/>
      <c r="Y27" s="418"/>
      <c r="Z27" s="418"/>
    </row>
    <row r="28" spans="1:26">
      <c r="A28" s="417" t="s">
        <v>184</v>
      </c>
      <c r="B28" s="397" t="s">
        <v>181</v>
      </c>
      <c r="C28" s="762">
        <v>28</v>
      </c>
      <c r="D28" s="762">
        <v>32</v>
      </c>
      <c r="E28" s="762">
        <v>20</v>
      </c>
      <c r="F28" s="762">
        <v>2</v>
      </c>
      <c r="G28" s="762">
        <v>15</v>
      </c>
      <c r="H28" s="762">
        <v>0</v>
      </c>
      <c r="I28" s="762">
        <v>2</v>
      </c>
      <c r="J28" s="762">
        <v>1</v>
      </c>
      <c r="K28" s="708">
        <v>280</v>
      </c>
      <c r="S28" s="418"/>
      <c r="X28" s="418"/>
      <c r="Y28" s="418"/>
      <c r="Z28" s="418"/>
    </row>
    <row r="29" spans="1:26">
      <c r="A29" s="417" t="s">
        <v>184</v>
      </c>
      <c r="B29" s="397" t="s">
        <v>182</v>
      </c>
      <c r="C29" s="762">
        <v>30</v>
      </c>
      <c r="D29" s="762">
        <v>35</v>
      </c>
      <c r="E29" s="762">
        <v>12</v>
      </c>
      <c r="F29" s="762">
        <v>2</v>
      </c>
      <c r="G29" s="762">
        <v>16</v>
      </c>
      <c r="H29" s="762">
        <v>1</v>
      </c>
      <c r="I29" s="762">
        <v>5</v>
      </c>
      <c r="J29" s="762">
        <v>1</v>
      </c>
      <c r="K29" s="708">
        <v>350</v>
      </c>
      <c r="S29" s="418"/>
      <c r="X29" s="418"/>
      <c r="Y29" s="418"/>
      <c r="Z29" s="418"/>
    </row>
    <row r="30" spans="1:26">
      <c r="A30" s="416" t="s">
        <v>142</v>
      </c>
      <c r="B30" s="404" t="s">
        <v>116</v>
      </c>
      <c r="C30" s="1114">
        <v>30</v>
      </c>
      <c r="D30" s="1114">
        <v>42</v>
      </c>
      <c r="E30" s="1114">
        <v>15</v>
      </c>
      <c r="F30" s="1114">
        <v>1</v>
      </c>
      <c r="G30" s="1114">
        <v>8</v>
      </c>
      <c r="H30" s="1114">
        <v>2</v>
      </c>
      <c r="I30" s="1114">
        <v>1</v>
      </c>
      <c r="J30" s="1114">
        <v>1</v>
      </c>
      <c r="K30" s="711">
        <v>4750</v>
      </c>
      <c r="S30" s="418"/>
      <c r="X30" s="418"/>
      <c r="Y30" s="418"/>
      <c r="Z30" s="418"/>
    </row>
    <row r="31" spans="1:26">
      <c r="A31" s="419" t="s">
        <v>142</v>
      </c>
      <c r="B31" s="405" t="s">
        <v>117</v>
      </c>
      <c r="C31" s="763">
        <v>27</v>
      </c>
      <c r="D31" s="763">
        <v>52</v>
      </c>
      <c r="E31" s="763">
        <v>10</v>
      </c>
      <c r="F31" s="763">
        <v>1</v>
      </c>
      <c r="G31" s="763">
        <v>6</v>
      </c>
      <c r="H31" s="763">
        <v>1</v>
      </c>
      <c r="I31" s="763">
        <v>2</v>
      </c>
      <c r="J31" s="763">
        <v>1</v>
      </c>
      <c r="K31" s="710">
        <v>15460</v>
      </c>
      <c r="S31" s="418"/>
      <c r="X31" s="418"/>
      <c r="Y31" s="418"/>
      <c r="Z31" s="418"/>
    </row>
    <row r="32" spans="1:26">
      <c r="A32" s="200" t="s">
        <v>481</v>
      </c>
      <c r="B32" s="465" t="s">
        <v>482</v>
      </c>
      <c r="C32" s="764">
        <v>25</v>
      </c>
      <c r="D32" s="764">
        <v>61</v>
      </c>
      <c r="E32" s="764">
        <v>7</v>
      </c>
      <c r="F32" s="764">
        <v>2</v>
      </c>
      <c r="G32" s="764">
        <v>3</v>
      </c>
      <c r="H32" s="764">
        <v>1</v>
      </c>
      <c r="I32" s="764">
        <v>1</v>
      </c>
      <c r="J32" s="764">
        <v>1</v>
      </c>
      <c r="K32" s="713">
        <v>1510</v>
      </c>
      <c r="S32" s="418"/>
      <c r="X32" s="418"/>
      <c r="Y32" s="418"/>
      <c r="Z32" s="418"/>
    </row>
    <row r="33" spans="1:26">
      <c r="A33" s="135" t="s">
        <v>481</v>
      </c>
      <c r="B33" s="460" t="s">
        <v>483</v>
      </c>
      <c r="C33" s="764">
        <v>23</v>
      </c>
      <c r="D33" s="764">
        <v>59</v>
      </c>
      <c r="E33" s="764">
        <v>7</v>
      </c>
      <c r="F33" s="764">
        <v>2</v>
      </c>
      <c r="G33" s="764">
        <v>5</v>
      </c>
      <c r="H33" s="764">
        <v>1</v>
      </c>
      <c r="I33" s="764">
        <v>2</v>
      </c>
      <c r="J33" s="764">
        <v>1</v>
      </c>
      <c r="K33" s="713">
        <v>7730</v>
      </c>
      <c r="S33" s="418"/>
      <c r="X33" s="418"/>
      <c r="Y33" s="418"/>
      <c r="Z33" s="418"/>
    </row>
    <row r="34" spans="1:26">
      <c r="A34" s="135" t="s">
        <v>481</v>
      </c>
      <c r="B34" s="460" t="s">
        <v>484</v>
      </c>
      <c r="C34" s="764">
        <v>27</v>
      </c>
      <c r="D34" s="764">
        <v>50</v>
      </c>
      <c r="E34" s="764">
        <v>10</v>
      </c>
      <c r="F34" s="764">
        <v>1</v>
      </c>
      <c r="G34" s="764">
        <v>9</v>
      </c>
      <c r="H34" s="764">
        <v>1</v>
      </c>
      <c r="I34" s="764">
        <v>2</v>
      </c>
      <c r="J34" s="764">
        <v>0</v>
      </c>
      <c r="K34" s="713">
        <v>2200</v>
      </c>
      <c r="S34" s="418"/>
      <c r="X34" s="418"/>
      <c r="Y34" s="418"/>
      <c r="Z34" s="418"/>
    </row>
    <row r="35" spans="1:26">
      <c r="A35" s="135" t="s">
        <v>481</v>
      </c>
      <c r="B35" s="460" t="s">
        <v>485</v>
      </c>
      <c r="C35" s="764">
        <v>40</v>
      </c>
      <c r="D35" s="764">
        <v>33</v>
      </c>
      <c r="E35" s="764">
        <v>18</v>
      </c>
      <c r="F35" s="764">
        <v>1</v>
      </c>
      <c r="G35" s="764">
        <v>6</v>
      </c>
      <c r="H35" s="764">
        <v>1</v>
      </c>
      <c r="I35" s="764">
        <v>0</v>
      </c>
      <c r="J35" s="764">
        <v>0</v>
      </c>
      <c r="K35" s="713">
        <v>530</v>
      </c>
      <c r="S35" s="418"/>
      <c r="X35" s="418"/>
      <c r="Y35" s="418"/>
      <c r="Z35" s="418"/>
    </row>
    <row r="36" spans="1:26">
      <c r="A36" s="135" t="s">
        <v>481</v>
      </c>
      <c r="B36" s="460" t="s">
        <v>486</v>
      </c>
      <c r="C36" s="764">
        <v>29</v>
      </c>
      <c r="D36" s="764">
        <v>47</v>
      </c>
      <c r="E36" s="764">
        <v>15</v>
      </c>
      <c r="F36" s="764">
        <v>1</v>
      </c>
      <c r="G36" s="764">
        <v>6</v>
      </c>
      <c r="H36" s="764">
        <v>1</v>
      </c>
      <c r="I36" s="764">
        <v>1</v>
      </c>
      <c r="J36" s="764">
        <v>1</v>
      </c>
      <c r="K36" s="713">
        <v>6250</v>
      </c>
      <c r="S36" s="418"/>
      <c r="X36" s="418"/>
      <c r="Y36" s="418"/>
      <c r="Z36" s="418"/>
    </row>
    <row r="37" spans="1:26">
      <c r="A37" s="135" t="s">
        <v>481</v>
      </c>
      <c r="B37" s="460" t="s">
        <v>487</v>
      </c>
      <c r="C37" s="764">
        <v>44</v>
      </c>
      <c r="D37" s="764">
        <v>24</v>
      </c>
      <c r="E37" s="764">
        <v>14</v>
      </c>
      <c r="F37" s="764">
        <v>0</v>
      </c>
      <c r="G37" s="764">
        <v>15</v>
      </c>
      <c r="H37" s="764">
        <v>0</v>
      </c>
      <c r="I37" s="764">
        <v>1</v>
      </c>
      <c r="J37" s="764">
        <v>0</v>
      </c>
      <c r="K37" s="713">
        <v>410</v>
      </c>
      <c r="S37" s="418"/>
      <c r="X37" s="418"/>
      <c r="Y37" s="418"/>
      <c r="Z37" s="418"/>
    </row>
    <row r="38" spans="1:26">
      <c r="A38" s="135" t="s">
        <v>481</v>
      </c>
      <c r="B38" s="460" t="s">
        <v>488</v>
      </c>
      <c r="C38" s="764">
        <v>30</v>
      </c>
      <c r="D38" s="764">
        <v>0</v>
      </c>
      <c r="E38" s="764">
        <v>47</v>
      </c>
      <c r="F38" s="764">
        <v>1</v>
      </c>
      <c r="G38" s="764">
        <v>20</v>
      </c>
      <c r="H38" s="764">
        <v>1</v>
      </c>
      <c r="I38" s="764">
        <v>1</v>
      </c>
      <c r="J38" s="764">
        <v>0</v>
      </c>
      <c r="K38" s="714">
        <v>140</v>
      </c>
      <c r="S38" s="418"/>
      <c r="X38" s="418"/>
      <c r="Y38" s="418"/>
      <c r="Z38" s="418"/>
    </row>
    <row r="39" spans="1:26">
      <c r="A39" s="421" t="s">
        <v>481</v>
      </c>
      <c r="B39" s="422" t="s">
        <v>489</v>
      </c>
      <c r="C39" s="764">
        <v>42</v>
      </c>
      <c r="D39" s="764">
        <v>16</v>
      </c>
      <c r="E39" s="764">
        <v>15</v>
      </c>
      <c r="F39" s="764">
        <v>0</v>
      </c>
      <c r="G39" s="764">
        <v>20</v>
      </c>
      <c r="H39" s="764">
        <v>1</v>
      </c>
      <c r="I39" s="764">
        <v>4</v>
      </c>
      <c r="J39" s="764">
        <v>1</v>
      </c>
      <c r="K39" s="713">
        <v>520</v>
      </c>
      <c r="S39" s="418"/>
      <c r="X39" s="418"/>
      <c r="Y39" s="418"/>
      <c r="Z39" s="418"/>
    </row>
    <row r="40" spans="1:26">
      <c r="A40" s="421" t="s">
        <v>481</v>
      </c>
      <c r="B40" s="422" t="s">
        <v>490</v>
      </c>
      <c r="C40" s="766" t="s">
        <v>167</v>
      </c>
      <c r="D40" s="766" t="s">
        <v>167</v>
      </c>
      <c r="E40" s="766" t="s">
        <v>167</v>
      </c>
      <c r="F40" s="766" t="s">
        <v>167</v>
      </c>
      <c r="G40" s="766" t="s">
        <v>167</v>
      </c>
      <c r="H40" s="766" t="s">
        <v>167</v>
      </c>
      <c r="I40" s="766" t="s">
        <v>167</v>
      </c>
      <c r="J40" s="766" t="s">
        <v>167</v>
      </c>
      <c r="K40" s="713">
        <v>20</v>
      </c>
      <c r="S40" s="418"/>
      <c r="X40" s="418"/>
      <c r="Y40" s="418"/>
      <c r="Z40" s="418"/>
    </row>
    <row r="41" spans="1:26">
      <c r="A41" s="421" t="s">
        <v>481</v>
      </c>
      <c r="B41" s="422" t="s">
        <v>491</v>
      </c>
      <c r="C41" s="764">
        <v>42</v>
      </c>
      <c r="D41" s="764">
        <v>27</v>
      </c>
      <c r="E41" s="764">
        <v>14</v>
      </c>
      <c r="F41" s="764">
        <v>1</v>
      </c>
      <c r="G41" s="764">
        <v>10</v>
      </c>
      <c r="H41" s="764">
        <v>4</v>
      </c>
      <c r="I41" s="764">
        <v>0</v>
      </c>
      <c r="J41" s="764">
        <v>2</v>
      </c>
      <c r="K41" s="713">
        <v>770</v>
      </c>
      <c r="S41" s="418"/>
      <c r="X41" s="418"/>
      <c r="Y41" s="418"/>
      <c r="Z41" s="418"/>
    </row>
    <row r="42" spans="1:26">
      <c r="A42" s="421" t="s">
        <v>481</v>
      </c>
      <c r="B42" s="422" t="s">
        <v>492</v>
      </c>
      <c r="C42" s="764">
        <v>26</v>
      </c>
      <c r="D42" s="764">
        <v>44</v>
      </c>
      <c r="E42" s="764">
        <v>17</v>
      </c>
      <c r="F42" s="764">
        <v>4</v>
      </c>
      <c r="G42" s="764">
        <v>6</v>
      </c>
      <c r="H42" s="764">
        <v>1</v>
      </c>
      <c r="I42" s="764">
        <v>0</v>
      </c>
      <c r="J42" s="764">
        <v>1</v>
      </c>
      <c r="K42" s="713">
        <v>140</v>
      </c>
      <c r="L42" s="492"/>
      <c r="S42" s="418"/>
      <c r="X42" s="418"/>
      <c r="Y42" s="418"/>
      <c r="Z42" s="418"/>
    </row>
    <row r="43" spans="1:26">
      <c r="A43" s="421" t="s">
        <v>481</v>
      </c>
      <c r="B43" s="422" t="s">
        <v>9</v>
      </c>
      <c r="C43" s="764">
        <v>36</v>
      </c>
      <c r="D43" s="764">
        <v>34</v>
      </c>
      <c r="E43" s="764">
        <v>27</v>
      </c>
      <c r="F43" s="764">
        <v>0</v>
      </c>
      <c r="G43" s="764">
        <v>2</v>
      </c>
      <c r="H43" s="764">
        <v>0</v>
      </c>
      <c r="I43" s="764">
        <v>0</v>
      </c>
      <c r="J43" s="764">
        <v>1</v>
      </c>
      <c r="K43" s="713">
        <v>50</v>
      </c>
      <c r="L43" s="492"/>
      <c r="S43" s="418"/>
      <c r="X43" s="418"/>
      <c r="Y43" s="418"/>
      <c r="Z43" s="418"/>
    </row>
    <row r="44" spans="1:26">
      <c r="A44" s="200" t="s">
        <v>143</v>
      </c>
      <c r="B44" s="201" t="s">
        <v>493</v>
      </c>
      <c r="C44" s="1114">
        <v>38</v>
      </c>
      <c r="D44" s="1114">
        <v>34</v>
      </c>
      <c r="E44" s="1114">
        <v>11</v>
      </c>
      <c r="F44" s="1114">
        <v>1</v>
      </c>
      <c r="G44" s="1114">
        <v>13</v>
      </c>
      <c r="H44" s="1114">
        <v>1</v>
      </c>
      <c r="I44" s="1114">
        <v>2</v>
      </c>
      <c r="J44" s="1114">
        <v>1</v>
      </c>
      <c r="K44" s="711">
        <v>2160</v>
      </c>
      <c r="L44" s="492"/>
      <c r="S44" s="418"/>
      <c r="X44" s="418"/>
      <c r="Y44" s="418"/>
      <c r="Z44" s="418"/>
    </row>
    <row r="45" spans="1:26">
      <c r="A45" s="135" t="s">
        <v>143</v>
      </c>
      <c r="B45" s="460" t="s">
        <v>494</v>
      </c>
      <c r="C45" s="762">
        <v>32</v>
      </c>
      <c r="D45" s="762">
        <v>38</v>
      </c>
      <c r="E45" s="762">
        <v>12</v>
      </c>
      <c r="F45" s="762">
        <v>1</v>
      </c>
      <c r="G45" s="762">
        <v>11</v>
      </c>
      <c r="H45" s="762">
        <v>2</v>
      </c>
      <c r="I45" s="762">
        <v>2</v>
      </c>
      <c r="J45" s="762">
        <v>2</v>
      </c>
      <c r="K45" s="707">
        <v>1990</v>
      </c>
      <c r="L45" s="492"/>
      <c r="S45" s="418"/>
      <c r="X45" s="418"/>
      <c r="Y45" s="418"/>
      <c r="Z45" s="418"/>
    </row>
    <row r="46" spans="1:26">
      <c r="A46" s="135" t="s">
        <v>143</v>
      </c>
      <c r="B46" s="460" t="s">
        <v>495</v>
      </c>
      <c r="C46" s="762">
        <v>29</v>
      </c>
      <c r="D46" s="762">
        <v>43</v>
      </c>
      <c r="E46" s="762">
        <v>15</v>
      </c>
      <c r="F46" s="762">
        <v>1</v>
      </c>
      <c r="G46" s="762">
        <v>9</v>
      </c>
      <c r="H46" s="762">
        <v>1</v>
      </c>
      <c r="I46" s="762">
        <v>3</v>
      </c>
      <c r="J46" s="762">
        <v>1</v>
      </c>
      <c r="K46" s="707">
        <v>2340</v>
      </c>
      <c r="L46" s="492"/>
      <c r="S46" s="418"/>
      <c r="X46" s="418"/>
      <c r="Y46" s="418"/>
      <c r="Z46" s="418"/>
    </row>
    <row r="47" spans="1:26">
      <c r="A47" s="135" t="s">
        <v>143</v>
      </c>
      <c r="B47" s="460" t="s">
        <v>496</v>
      </c>
      <c r="C47" s="762">
        <v>29</v>
      </c>
      <c r="D47" s="762">
        <v>49</v>
      </c>
      <c r="E47" s="762">
        <v>10</v>
      </c>
      <c r="F47" s="762">
        <v>2</v>
      </c>
      <c r="G47" s="762">
        <v>7</v>
      </c>
      <c r="H47" s="762">
        <v>1</v>
      </c>
      <c r="I47" s="762">
        <v>2</v>
      </c>
      <c r="J47" s="762">
        <v>1</v>
      </c>
      <c r="K47" s="707">
        <v>2070</v>
      </c>
      <c r="S47" s="418"/>
      <c r="X47" s="418"/>
      <c r="Y47" s="418"/>
      <c r="Z47" s="418"/>
    </row>
    <row r="48" spans="1:26">
      <c r="A48" s="135" t="s">
        <v>143</v>
      </c>
      <c r="B48" s="460" t="s">
        <v>497</v>
      </c>
      <c r="C48" s="762">
        <v>28</v>
      </c>
      <c r="D48" s="762">
        <v>50</v>
      </c>
      <c r="E48" s="762">
        <v>12</v>
      </c>
      <c r="F48" s="762">
        <v>1</v>
      </c>
      <c r="G48" s="762">
        <v>5</v>
      </c>
      <c r="H48" s="762">
        <v>1</v>
      </c>
      <c r="I48" s="762">
        <v>1</v>
      </c>
      <c r="J48" s="762">
        <v>1</v>
      </c>
      <c r="K48" s="712">
        <v>3470</v>
      </c>
      <c r="S48" s="418"/>
      <c r="X48" s="418"/>
      <c r="Y48" s="418"/>
      <c r="Z48" s="418"/>
    </row>
    <row r="49" spans="1:26">
      <c r="A49" s="135" t="s">
        <v>143</v>
      </c>
      <c r="B49" s="460" t="s">
        <v>498</v>
      </c>
      <c r="C49" s="762">
        <v>24</v>
      </c>
      <c r="D49" s="762">
        <v>55</v>
      </c>
      <c r="E49" s="762">
        <v>10</v>
      </c>
      <c r="F49" s="762">
        <v>1</v>
      </c>
      <c r="G49" s="762">
        <v>7</v>
      </c>
      <c r="H49" s="762">
        <v>0</v>
      </c>
      <c r="I49" s="762">
        <v>1</v>
      </c>
      <c r="J49" s="762">
        <v>1</v>
      </c>
      <c r="K49" s="707">
        <v>2330</v>
      </c>
      <c r="S49" s="418"/>
      <c r="X49" s="418"/>
      <c r="Y49" s="418"/>
      <c r="Z49" s="418"/>
    </row>
    <row r="50" spans="1:26">
      <c r="A50" s="135" t="s">
        <v>143</v>
      </c>
      <c r="B50" s="460" t="s">
        <v>499</v>
      </c>
      <c r="C50" s="762">
        <v>25</v>
      </c>
      <c r="D50" s="762">
        <v>57</v>
      </c>
      <c r="E50" s="762">
        <v>10</v>
      </c>
      <c r="F50" s="762">
        <v>1</v>
      </c>
      <c r="G50" s="762">
        <v>4</v>
      </c>
      <c r="H50" s="762">
        <v>1</v>
      </c>
      <c r="I50" s="762">
        <v>2</v>
      </c>
      <c r="J50" s="762">
        <v>1</v>
      </c>
      <c r="K50" s="707">
        <v>1930</v>
      </c>
      <c r="S50" s="418"/>
      <c r="X50" s="418"/>
      <c r="Y50" s="418"/>
      <c r="Z50" s="418"/>
    </row>
    <row r="51" spans="1:26">
      <c r="A51" s="464" t="s">
        <v>143</v>
      </c>
      <c r="B51" s="199" t="s">
        <v>500</v>
      </c>
      <c r="C51" s="763">
        <v>23</v>
      </c>
      <c r="D51" s="763">
        <v>59</v>
      </c>
      <c r="E51" s="763">
        <v>9</v>
      </c>
      <c r="F51" s="763">
        <v>2</v>
      </c>
      <c r="G51" s="763">
        <v>4</v>
      </c>
      <c r="H51" s="763">
        <v>0</v>
      </c>
      <c r="I51" s="763">
        <v>3</v>
      </c>
      <c r="J51" s="763">
        <v>0</v>
      </c>
      <c r="K51" s="710">
        <v>3430</v>
      </c>
      <c r="S51" s="418"/>
      <c r="X51" s="418"/>
      <c r="Y51" s="418"/>
      <c r="Z51" s="418"/>
    </row>
    <row r="52" spans="1:26">
      <c r="A52" s="135" t="s">
        <v>166</v>
      </c>
      <c r="B52" s="460" t="s">
        <v>501</v>
      </c>
      <c r="C52" s="767" t="s">
        <v>425</v>
      </c>
      <c r="D52" s="767" t="s">
        <v>425</v>
      </c>
      <c r="E52" s="767" t="s">
        <v>425</v>
      </c>
      <c r="F52" s="767" t="s">
        <v>425</v>
      </c>
      <c r="G52" s="767" t="s">
        <v>425</v>
      </c>
      <c r="H52" s="767" t="s">
        <v>425</v>
      </c>
      <c r="I52" s="767" t="s">
        <v>425</v>
      </c>
      <c r="J52" s="767" t="s">
        <v>425</v>
      </c>
      <c r="K52" s="707" t="s">
        <v>425</v>
      </c>
      <c r="S52" s="418"/>
      <c r="X52" s="418"/>
      <c r="Y52" s="418"/>
      <c r="Z52" s="418"/>
    </row>
    <row r="53" spans="1:26">
      <c r="A53" s="135" t="s">
        <v>166</v>
      </c>
      <c r="B53" s="460" t="s">
        <v>470</v>
      </c>
      <c r="C53" s="767" t="s">
        <v>425</v>
      </c>
      <c r="D53" s="767" t="s">
        <v>425</v>
      </c>
      <c r="E53" s="767" t="s">
        <v>425</v>
      </c>
      <c r="F53" s="767" t="s">
        <v>425</v>
      </c>
      <c r="G53" s="767" t="s">
        <v>425</v>
      </c>
      <c r="H53" s="767" t="s">
        <v>425</v>
      </c>
      <c r="I53" s="767" t="s">
        <v>425</v>
      </c>
      <c r="J53" s="767" t="s">
        <v>425</v>
      </c>
      <c r="K53" s="707" t="s">
        <v>425</v>
      </c>
      <c r="S53" s="418"/>
      <c r="X53" s="418"/>
      <c r="Y53" s="418"/>
      <c r="Z53" s="418"/>
    </row>
    <row r="54" spans="1:26">
      <c r="A54" s="135" t="s">
        <v>166</v>
      </c>
      <c r="B54" s="460" t="s">
        <v>471</v>
      </c>
      <c r="C54" s="767" t="s">
        <v>425</v>
      </c>
      <c r="D54" s="767" t="s">
        <v>425</v>
      </c>
      <c r="E54" s="767" t="s">
        <v>425</v>
      </c>
      <c r="F54" s="767" t="s">
        <v>425</v>
      </c>
      <c r="G54" s="767" t="s">
        <v>425</v>
      </c>
      <c r="H54" s="767" t="s">
        <v>425</v>
      </c>
      <c r="I54" s="767" t="s">
        <v>425</v>
      </c>
      <c r="J54" s="767" t="s">
        <v>425</v>
      </c>
      <c r="K54" s="712" t="s">
        <v>425</v>
      </c>
      <c r="S54" s="418"/>
      <c r="X54" s="418"/>
      <c r="Y54" s="418"/>
      <c r="Z54" s="418"/>
    </row>
    <row r="55" spans="1:26">
      <c r="A55" s="135" t="s">
        <v>166</v>
      </c>
      <c r="B55" s="460" t="s">
        <v>469</v>
      </c>
      <c r="C55" s="767" t="s">
        <v>425</v>
      </c>
      <c r="D55" s="767" t="s">
        <v>425</v>
      </c>
      <c r="E55" s="767" t="s">
        <v>425</v>
      </c>
      <c r="F55" s="767" t="s">
        <v>425</v>
      </c>
      <c r="G55" s="767" t="s">
        <v>425</v>
      </c>
      <c r="H55" s="767" t="s">
        <v>425</v>
      </c>
      <c r="I55" s="767" t="s">
        <v>425</v>
      </c>
      <c r="J55" s="767" t="s">
        <v>425</v>
      </c>
      <c r="K55" s="707" t="s">
        <v>425</v>
      </c>
      <c r="S55" s="418"/>
      <c r="X55" s="418"/>
      <c r="Y55" s="418"/>
      <c r="Z55" s="418"/>
    </row>
    <row r="56" spans="1:26">
      <c r="A56" s="464" t="s">
        <v>166</v>
      </c>
      <c r="B56" s="199" t="s">
        <v>502</v>
      </c>
      <c r="C56" s="765" t="s">
        <v>425</v>
      </c>
      <c r="D56" s="765" t="s">
        <v>425</v>
      </c>
      <c r="E56" s="765" t="s">
        <v>425</v>
      </c>
      <c r="F56" s="765" t="s">
        <v>425</v>
      </c>
      <c r="G56" s="765" t="s">
        <v>425</v>
      </c>
      <c r="H56" s="765" t="s">
        <v>425</v>
      </c>
      <c r="I56" s="765" t="s">
        <v>425</v>
      </c>
      <c r="J56" s="765" t="s">
        <v>425</v>
      </c>
      <c r="K56" s="710" t="s">
        <v>425</v>
      </c>
      <c r="S56" s="418"/>
      <c r="X56" s="418"/>
      <c r="Y56" s="418"/>
      <c r="Z56" s="418"/>
    </row>
    <row r="57" spans="1:26">
      <c r="A57" s="135" t="s">
        <v>503</v>
      </c>
      <c r="B57" s="460" t="s">
        <v>139</v>
      </c>
      <c r="C57" s="762">
        <v>30</v>
      </c>
      <c r="D57" s="762">
        <v>39</v>
      </c>
      <c r="E57" s="762">
        <v>14</v>
      </c>
      <c r="F57" s="762">
        <v>1</v>
      </c>
      <c r="G57" s="762">
        <v>11</v>
      </c>
      <c r="H57" s="762">
        <v>1</v>
      </c>
      <c r="I57" s="762">
        <v>2</v>
      </c>
      <c r="J57" s="762">
        <v>1</v>
      </c>
      <c r="K57" s="707">
        <v>3250</v>
      </c>
      <c r="S57" s="418"/>
      <c r="X57" s="418"/>
      <c r="Y57" s="418"/>
      <c r="Z57" s="418"/>
    </row>
    <row r="58" spans="1:26">
      <c r="A58" s="135" t="s">
        <v>503</v>
      </c>
      <c r="B58" s="460" t="s">
        <v>470</v>
      </c>
      <c r="C58" s="762">
        <v>28</v>
      </c>
      <c r="D58" s="762">
        <v>46</v>
      </c>
      <c r="E58" s="762">
        <v>12</v>
      </c>
      <c r="F58" s="762">
        <v>1</v>
      </c>
      <c r="G58" s="762">
        <v>9</v>
      </c>
      <c r="H58" s="762">
        <v>1</v>
      </c>
      <c r="I58" s="762">
        <v>2</v>
      </c>
      <c r="J58" s="762">
        <v>1</v>
      </c>
      <c r="K58" s="707">
        <v>3810</v>
      </c>
      <c r="S58" s="418"/>
      <c r="X58" s="418"/>
      <c r="Y58" s="418"/>
      <c r="Z58" s="418"/>
    </row>
    <row r="59" spans="1:26">
      <c r="A59" s="135" t="s">
        <v>503</v>
      </c>
      <c r="B59" s="460" t="s">
        <v>471</v>
      </c>
      <c r="C59" s="762">
        <v>29</v>
      </c>
      <c r="D59" s="762">
        <v>54</v>
      </c>
      <c r="E59" s="762">
        <v>10</v>
      </c>
      <c r="F59" s="762">
        <v>1</v>
      </c>
      <c r="G59" s="762">
        <v>4</v>
      </c>
      <c r="H59" s="762">
        <v>1</v>
      </c>
      <c r="I59" s="762">
        <v>1</v>
      </c>
      <c r="J59" s="762">
        <v>1</v>
      </c>
      <c r="K59" s="707">
        <v>4650</v>
      </c>
      <c r="S59" s="418"/>
      <c r="X59" s="418"/>
      <c r="Y59" s="418"/>
      <c r="Z59" s="418"/>
    </row>
    <row r="60" spans="1:26">
      <c r="A60" s="135" t="s">
        <v>503</v>
      </c>
      <c r="B60" s="460" t="s">
        <v>469</v>
      </c>
      <c r="C60" s="762">
        <v>26</v>
      </c>
      <c r="D60" s="762">
        <v>54</v>
      </c>
      <c r="E60" s="762">
        <v>11</v>
      </c>
      <c r="F60" s="762">
        <v>1</v>
      </c>
      <c r="G60" s="762">
        <v>5</v>
      </c>
      <c r="H60" s="762">
        <v>1</v>
      </c>
      <c r="I60" s="762">
        <v>2</v>
      </c>
      <c r="J60" s="762">
        <v>0</v>
      </c>
      <c r="K60" s="707">
        <v>4710</v>
      </c>
      <c r="S60" s="418"/>
      <c r="X60" s="418"/>
      <c r="Y60" s="418"/>
      <c r="Z60" s="418"/>
    </row>
    <row r="61" spans="1:26">
      <c r="A61" s="464" t="s">
        <v>503</v>
      </c>
      <c r="B61" s="199" t="s">
        <v>140</v>
      </c>
      <c r="C61" s="763">
        <v>25</v>
      </c>
      <c r="D61" s="763">
        <v>56</v>
      </c>
      <c r="E61" s="763">
        <v>8</v>
      </c>
      <c r="F61" s="763">
        <v>2</v>
      </c>
      <c r="G61" s="763">
        <v>6</v>
      </c>
      <c r="H61" s="763">
        <v>1</v>
      </c>
      <c r="I61" s="763">
        <v>2</v>
      </c>
      <c r="J61" s="763">
        <v>0</v>
      </c>
      <c r="K61" s="710">
        <v>3840</v>
      </c>
      <c r="S61" s="418"/>
      <c r="X61" s="418"/>
      <c r="Y61" s="418"/>
      <c r="Z61" s="418"/>
    </row>
    <row r="62" spans="1:26">
      <c r="A62" s="135" t="s">
        <v>504</v>
      </c>
      <c r="B62" s="460" t="s">
        <v>505</v>
      </c>
      <c r="C62" s="762">
        <v>30</v>
      </c>
      <c r="D62" s="762">
        <v>41</v>
      </c>
      <c r="E62" s="762">
        <v>10</v>
      </c>
      <c r="F62" s="762">
        <v>2</v>
      </c>
      <c r="G62" s="762">
        <v>12</v>
      </c>
      <c r="H62" s="762">
        <v>1</v>
      </c>
      <c r="I62" s="762">
        <v>2</v>
      </c>
      <c r="J62" s="762">
        <v>1</v>
      </c>
      <c r="K62" s="707">
        <v>5980</v>
      </c>
      <c r="S62" s="418"/>
      <c r="X62" s="418"/>
      <c r="Y62" s="418"/>
      <c r="Z62" s="418"/>
    </row>
    <row r="63" spans="1:26">
      <c r="A63" s="135" t="s">
        <v>504</v>
      </c>
      <c r="B63" s="460" t="s">
        <v>506</v>
      </c>
      <c r="C63" s="762">
        <v>26</v>
      </c>
      <c r="D63" s="762">
        <v>53</v>
      </c>
      <c r="E63" s="762">
        <v>12</v>
      </c>
      <c r="F63" s="762">
        <v>1</v>
      </c>
      <c r="G63" s="762">
        <v>5</v>
      </c>
      <c r="H63" s="762">
        <v>1</v>
      </c>
      <c r="I63" s="762">
        <v>2</v>
      </c>
      <c r="J63" s="762">
        <v>0</v>
      </c>
      <c r="K63" s="707">
        <v>6480</v>
      </c>
      <c r="S63" s="418"/>
      <c r="X63" s="418"/>
      <c r="Y63" s="418"/>
      <c r="Z63" s="418"/>
    </row>
    <row r="64" spans="1:26">
      <c r="A64" s="135" t="s">
        <v>504</v>
      </c>
      <c r="B64" s="460" t="s">
        <v>507</v>
      </c>
      <c r="C64" s="762">
        <v>28</v>
      </c>
      <c r="D64" s="762">
        <v>55</v>
      </c>
      <c r="E64" s="762">
        <v>10</v>
      </c>
      <c r="F64" s="762">
        <v>1</v>
      </c>
      <c r="G64" s="762">
        <v>4</v>
      </c>
      <c r="H64" s="762">
        <v>0</v>
      </c>
      <c r="I64" s="762">
        <v>1</v>
      </c>
      <c r="J64" s="762">
        <v>0</v>
      </c>
      <c r="K64" s="707">
        <v>1880</v>
      </c>
      <c r="S64" s="418"/>
      <c r="X64" s="418"/>
      <c r="Y64" s="418"/>
      <c r="Z64" s="418"/>
    </row>
    <row r="65" spans="1:26">
      <c r="A65" s="135" t="s">
        <v>504</v>
      </c>
      <c r="B65" s="460" t="s">
        <v>508</v>
      </c>
      <c r="C65" s="762">
        <v>31</v>
      </c>
      <c r="D65" s="762">
        <v>48</v>
      </c>
      <c r="E65" s="762">
        <v>16</v>
      </c>
      <c r="F65" s="762">
        <v>2</v>
      </c>
      <c r="G65" s="762">
        <v>2</v>
      </c>
      <c r="H65" s="762">
        <v>1</v>
      </c>
      <c r="I65" s="762">
        <v>1</v>
      </c>
      <c r="J65" s="762">
        <v>0</v>
      </c>
      <c r="K65" s="707">
        <v>1240</v>
      </c>
      <c r="S65" s="418"/>
      <c r="X65" s="418"/>
      <c r="Y65" s="418"/>
      <c r="Z65" s="418"/>
    </row>
    <row r="66" spans="1:26">
      <c r="A66" s="417" t="s">
        <v>504</v>
      </c>
      <c r="B66" s="460" t="s">
        <v>509</v>
      </c>
      <c r="C66" s="762">
        <v>25</v>
      </c>
      <c r="D66" s="762">
        <v>60</v>
      </c>
      <c r="E66" s="762">
        <v>10</v>
      </c>
      <c r="F66" s="762">
        <v>1</v>
      </c>
      <c r="G66" s="762">
        <v>2</v>
      </c>
      <c r="H66" s="762">
        <v>0</v>
      </c>
      <c r="I66" s="762">
        <v>1</v>
      </c>
      <c r="J66" s="762">
        <v>0</v>
      </c>
      <c r="K66" s="707">
        <v>2410</v>
      </c>
      <c r="S66" s="418"/>
      <c r="X66" s="418"/>
      <c r="Y66" s="418"/>
      <c r="Z66" s="418"/>
    </row>
    <row r="67" spans="1:26">
      <c r="A67" s="419" t="s">
        <v>504</v>
      </c>
      <c r="B67" s="460" t="s">
        <v>510</v>
      </c>
      <c r="C67" s="762">
        <v>24</v>
      </c>
      <c r="D67" s="762">
        <v>61</v>
      </c>
      <c r="E67" s="762">
        <v>11</v>
      </c>
      <c r="F67" s="762">
        <v>1</v>
      </c>
      <c r="G67" s="762">
        <v>2</v>
      </c>
      <c r="H67" s="762">
        <v>0</v>
      </c>
      <c r="I67" s="762">
        <v>0</v>
      </c>
      <c r="J67" s="762">
        <v>1</v>
      </c>
      <c r="K67" s="707">
        <v>2280</v>
      </c>
      <c r="S67" s="418"/>
      <c r="X67" s="418"/>
      <c r="Y67" s="418"/>
      <c r="Z67" s="418"/>
    </row>
    <row r="68" spans="1:26">
      <c r="S68" s="418"/>
      <c r="X68" s="418"/>
      <c r="Y68" s="418"/>
      <c r="Z68" s="418"/>
    </row>
    <row r="69" spans="1:26">
      <c r="S69" s="418"/>
      <c r="X69" s="418"/>
      <c r="Y69" s="418"/>
      <c r="Z69" s="418"/>
    </row>
    <row r="70" spans="1:26">
      <c r="S70" s="418"/>
      <c r="X70" s="418"/>
      <c r="Y70" s="418"/>
      <c r="Z70" s="418"/>
    </row>
    <row r="71" spans="1:26">
      <c r="S71" s="418"/>
      <c r="X71" s="418"/>
      <c r="Y71" s="418"/>
      <c r="Z71" s="418"/>
    </row>
    <row r="72" spans="1:26">
      <c r="S72" s="418"/>
      <c r="X72" s="418"/>
      <c r="Y72" s="418"/>
      <c r="Z72" s="418"/>
    </row>
    <row r="73" spans="1:26">
      <c r="S73" s="418"/>
      <c r="X73" s="418"/>
      <c r="Y73" s="418"/>
      <c r="Z73" s="418"/>
    </row>
    <row r="74" spans="1:26" ht="12.75" customHeight="1">
      <c r="S74" s="418"/>
      <c r="X74" s="418"/>
      <c r="Y74" s="418"/>
      <c r="Z74" s="418"/>
    </row>
    <row r="75" spans="1:26">
      <c r="S75" s="418"/>
      <c r="X75" s="418"/>
      <c r="Y75" s="418"/>
      <c r="Z75" s="418"/>
    </row>
    <row r="76" spans="1:26">
      <c r="S76" s="418"/>
      <c r="X76" s="418"/>
      <c r="Y76" s="418"/>
      <c r="Z76" s="418"/>
    </row>
    <row r="77" spans="1:26">
      <c r="S77" s="418"/>
      <c r="X77" s="418"/>
      <c r="Y77" s="418"/>
      <c r="Z77" s="418"/>
    </row>
    <row r="78" spans="1:26">
      <c r="S78" s="418"/>
      <c r="X78" s="418"/>
      <c r="Y78" s="418"/>
      <c r="Z78" s="418"/>
    </row>
    <row r="79" spans="1:26">
      <c r="S79" s="418"/>
      <c r="X79" s="418"/>
      <c r="Y79" s="418"/>
      <c r="Z79" s="418"/>
    </row>
    <row r="80" spans="1:26">
      <c r="S80" s="418"/>
      <c r="X80" s="418"/>
      <c r="Y80" s="418"/>
      <c r="Z80" s="418"/>
    </row>
    <row r="81" spans="23:26">
      <c r="W81" s="56"/>
      <c r="X81" s="418"/>
      <c r="Y81" s="418"/>
      <c r="Z81" s="418"/>
    </row>
    <row r="82" spans="23:26">
      <c r="W82" s="56"/>
      <c r="X82" s="418"/>
      <c r="Y82" s="418"/>
      <c r="Z82" s="418"/>
    </row>
    <row r="83" spans="23:26">
      <c r="W83" s="56"/>
      <c r="X83" s="418"/>
      <c r="Y83" s="418"/>
      <c r="Z83" s="418"/>
    </row>
    <row r="84" spans="23:26">
      <c r="W84" s="56"/>
      <c r="X84" s="418"/>
      <c r="Y84" s="418"/>
      <c r="Z84" s="418"/>
    </row>
    <row r="85" spans="23:26">
      <c r="W85" s="56"/>
      <c r="X85" s="418"/>
      <c r="Y85" s="418"/>
      <c r="Z85" s="418"/>
    </row>
    <row r="86" spans="23:26">
      <c r="W86" s="56"/>
      <c r="X86" s="418"/>
      <c r="Y86" s="418"/>
      <c r="Z86" s="418"/>
    </row>
    <row r="87" spans="23:26">
      <c r="W87" s="56"/>
      <c r="X87" s="418"/>
      <c r="Y87" s="418"/>
      <c r="Z87" s="418"/>
    </row>
    <row r="88" spans="23:26">
      <c r="W88" s="56"/>
      <c r="X88" s="418"/>
      <c r="Y88" s="418"/>
      <c r="Z88" s="418"/>
    </row>
    <row r="89" spans="23:26">
      <c r="W89" s="56"/>
      <c r="X89" s="418"/>
      <c r="Y89" s="418"/>
      <c r="Z89" s="418"/>
    </row>
    <row r="90" spans="23:26">
      <c r="W90" s="56"/>
      <c r="X90" s="418"/>
      <c r="Y90" s="418"/>
      <c r="Z90" s="418"/>
    </row>
    <row r="91" spans="23:26">
      <c r="W91" s="56"/>
      <c r="X91" s="418"/>
      <c r="Y91" s="418"/>
      <c r="Z91" s="418"/>
    </row>
    <row r="92" spans="23:26">
      <c r="W92" s="56"/>
      <c r="X92" s="418"/>
      <c r="Y92" s="418"/>
      <c r="Z92" s="418"/>
    </row>
    <row r="93" spans="23:26">
      <c r="W93" s="56"/>
      <c r="X93" s="418"/>
      <c r="Y93" s="418"/>
      <c r="Z93" s="418"/>
    </row>
    <row r="94" spans="23:26">
      <c r="W94" s="56"/>
      <c r="X94" s="418"/>
      <c r="Y94" s="418"/>
      <c r="Z94" s="418"/>
    </row>
    <row r="95" spans="23:26">
      <c r="W95" s="56"/>
      <c r="X95" s="418"/>
      <c r="Y95" s="418"/>
      <c r="Z95" s="418"/>
    </row>
    <row r="96" spans="23:26">
      <c r="W96" s="56"/>
      <c r="X96" s="418"/>
      <c r="Y96" s="418"/>
      <c r="Z96" s="418"/>
    </row>
    <row r="97" spans="23:26">
      <c r="W97" s="56"/>
      <c r="X97" s="418"/>
      <c r="Y97" s="418"/>
      <c r="Z97" s="418"/>
    </row>
    <row r="98" spans="23:26">
      <c r="W98" s="56"/>
      <c r="X98" s="418"/>
      <c r="Y98" s="418"/>
      <c r="Z98" s="418"/>
    </row>
    <row r="99" spans="23:26">
      <c r="W99" s="56"/>
      <c r="X99" s="418"/>
      <c r="Y99" s="418"/>
      <c r="Z99" s="418"/>
    </row>
    <row r="100" spans="23:26">
      <c r="W100" s="56"/>
      <c r="X100" s="418"/>
      <c r="Y100" s="418"/>
      <c r="Z100" s="418"/>
    </row>
    <row r="101" spans="23:26">
      <c r="W101" s="56"/>
      <c r="X101" s="418"/>
      <c r="Y101" s="418"/>
      <c r="Z101" s="418"/>
    </row>
    <row r="102" spans="23:26">
      <c r="W102" s="56"/>
      <c r="X102" s="418"/>
      <c r="Y102" s="418"/>
      <c r="Z102" s="418"/>
    </row>
    <row r="103" spans="23:26">
      <c r="W103" s="56"/>
      <c r="X103" s="418"/>
      <c r="Y103" s="418"/>
      <c r="Z103" s="418"/>
    </row>
    <row r="104" spans="23:26">
      <c r="W104" s="56"/>
      <c r="X104" s="418"/>
      <c r="Y104" s="418"/>
      <c r="Z104" s="418"/>
    </row>
    <row r="105" spans="23:26">
      <c r="W105" s="56"/>
      <c r="X105" s="418"/>
      <c r="Y105" s="418"/>
      <c r="Z105" s="418"/>
    </row>
    <row r="106" spans="23:26">
      <c r="W106" s="56"/>
      <c r="X106" s="418"/>
      <c r="Y106" s="418"/>
      <c r="Z106" s="418"/>
    </row>
    <row r="107" spans="23:26">
      <c r="W107" s="56"/>
      <c r="X107" s="418"/>
      <c r="Y107" s="418"/>
      <c r="Z107" s="418"/>
    </row>
    <row r="108" spans="23:26">
      <c r="W108" s="56"/>
      <c r="X108" s="418"/>
      <c r="Y108" s="418"/>
      <c r="Z108" s="418"/>
    </row>
    <row r="109" spans="23:26">
      <c r="W109" s="56"/>
      <c r="X109" s="418"/>
      <c r="Y109" s="418"/>
      <c r="Z109" s="418"/>
    </row>
    <row r="110" spans="23:26">
      <c r="W110" s="56"/>
      <c r="X110" s="418"/>
      <c r="Y110" s="418"/>
      <c r="Z110" s="418"/>
    </row>
    <row r="111" spans="23:26">
      <c r="W111" s="56"/>
      <c r="X111" s="418"/>
      <c r="Y111" s="418"/>
      <c r="Z111" s="418"/>
    </row>
    <row r="112" spans="23:26">
      <c r="W112" s="56"/>
      <c r="X112" s="418"/>
      <c r="Y112" s="418"/>
      <c r="Z112" s="418"/>
    </row>
    <row r="113" spans="23:26">
      <c r="W113" s="56"/>
      <c r="X113" s="418"/>
      <c r="Y113" s="418"/>
      <c r="Z113" s="418"/>
    </row>
    <row r="114" spans="23:26">
      <c r="W114" s="56"/>
      <c r="X114" s="418"/>
      <c r="Y114" s="418"/>
      <c r="Z114" s="418"/>
    </row>
    <row r="115" spans="23:26">
      <c r="W115" s="56"/>
      <c r="X115" s="418"/>
      <c r="Y115" s="418"/>
      <c r="Z115" s="418"/>
    </row>
    <row r="116" spans="23:26">
      <c r="W116" s="56"/>
      <c r="X116" s="418"/>
      <c r="Y116" s="418"/>
      <c r="Z116" s="418"/>
    </row>
    <row r="117" spans="23:26">
      <c r="W117" s="56"/>
      <c r="X117" s="418"/>
      <c r="Y117" s="418"/>
      <c r="Z117" s="418"/>
    </row>
    <row r="118" spans="23:26">
      <c r="W118" s="56"/>
      <c r="X118" s="418"/>
      <c r="Y118" s="418"/>
      <c r="Z118" s="418"/>
    </row>
    <row r="119" spans="23:26">
      <c r="W119" s="56"/>
      <c r="X119" s="418"/>
      <c r="Y119" s="418"/>
      <c r="Z119" s="418"/>
    </row>
    <row r="120" spans="23:26">
      <c r="W120" s="56"/>
      <c r="X120" s="418"/>
      <c r="Y120" s="418"/>
      <c r="Z120" s="418"/>
    </row>
    <row r="121" spans="23:26">
      <c r="W121" s="56"/>
      <c r="X121" s="418"/>
      <c r="Y121" s="418"/>
      <c r="Z121" s="418"/>
    </row>
    <row r="122" spans="23:26">
      <c r="W122" s="56"/>
      <c r="X122" s="418"/>
      <c r="Y122" s="418"/>
      <c r="Z122" s="418"/>
    </row>
    <row r="123" spans="23:26">
      <c r="W123" s="56"/>
      <c r="X123" s="418"/>
      <c r="Y123" s="418"/>
      <c r="Z123" s="418"/>
    </row>
    <row r="124" spans="23:26">
      <c r="W124" s="56"/>
      <c r="X124" s="418"/>
      <c r="Y124" s="418"/>
      <c r="Z124" s="418"/>
    </row>
    <row r="125" spans="23:26">
      <c r="W125" s="56"/>
      <c r="X125" s="418"/>
      <c r="Y125" s="418"/>
      <c r="Z125" s="418"/>
    </row>
    <row r="126" spans="23:26">
      <c r="W126" s="56"/>
      <c r="X126" s="418"/>
      <c r="Y126" s="418"/>
      <c r="Z126" s="418"/>
    </row>
    <row r="127" spans="23:26">
      <c r="W127" s="56"/>
      <c r="X127" s="418"/>
      <c r="Y127" s="418"/>
      <c r="Z127" s="418"/>
    </row>
    <row r="128" spans="23:26">
      <c r="W128" s="56"/>
      <c r="X128" s="418"/>
      <c r="Y128" s="418"/>
      <c r="Z128" s="418"/>
    </row>
    <row r="129" spans="23:26">
      <c r="W129" s="56"/>
      <c r="X129" s="418"/>
      <c r="Y129" s="418"/>
      <c r="Z129" s="418"/>
    </row>
    <row r="130" spans="23:26">
      <c r="W130" s="56"/>
      <c r="X130" s="418"/>
      <c r="Y130" s="418"/>
      <c r="Z130" s="418"/>
    </row>
    <row r="131" spans="23:26">
      <c r="W131" s="56"/>
      <c r="X131" s="418"/>
      <c r="Y131" s="418"/>
      <c r="Z131" s="418"/>
    </row>
    <row r="132" spans="23:26">
      <c r="W132" s="56"/>
      <c r="X132" s="418"/>
      <c r="Y132" s="418"/>
      <c r="Z132" s="418"/>
    </row>
    <row r="133" spans="23:26">
      <c r="W133" s="56"/>
      <c r="X133" s="418"/>
      <c r="Y133" s="418"/>
      <c r="Z133" s="418"/>
    </row>
    <row r="134" spans="23:26">
      <c r="W134" s="56"/>
      <c r="X134" s="418"/>
      <c r="Y134" s="418"/>
      <c r="Z134" s="418"/>
    </row>
    <row r="135" spans="23:26">
      <c r="W135" s="56"/>
      <c r="X135" s="418"/>
      <c r="Y135" s="418"/>
      <c r="Z135" s="418"/>
    </row>
    <row r="136" spans="23:26">
      <c r="W136" s="56"/>
      <c r="X136" s="418"/>
      <c r="Y136" s="418"/>
      <c r="Z136" s="418"/>
    </row>
    <row r="137" spans="23:26">
      <c r="W137" s="56"/>
      <c r="X137" s="418"/>
      <c r="Y137" s="418"/>
      <c r="Z137" s="418"/>
    </row>
    <row r="138" spans="23:26">
      <c r="W138" s="56"/>
      <c r="X138" s="418"/>
      <c r="Y138" s="418"/>
      <c r="Z138" s="418"/>
    </row>
    <row r="139" spans="23:26">
      <c r="W139" s="56"/>
      <c r="X139" s="418"/>
      <c r="Y139" s="418"/>
      <c r="Z139" s="418"/>
    </row>
  </sheetData>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9B913-0AC5-4875-8187-9BCEA213A16B}">
  <dimension ref="A1:P19"/>
  <sheetViews>
    <sheetView workbookViewId="0"/>
  </sheetViews>
  <sheetFormatPr defaultColWidth="8.7265625" defaultRowHeight="12.5"/>
  <cols>
    <col min="1" max="1" width="23.81640625" style="1" customWidth="1"/>
    <col min="2" max="2" width="10.1796875" style="1" customWidth="1"/>
    <col min="3" max="16384" width="8.7265625" style="1"/>
  </cols>
  <sheetData>
    <row r="1" spans="1:16" ht="18">
      <c r="A1" s="827" t="s">
        <v>438</v>
      </c>
      <c r="B1" s="74"/>
      <c r="C1" s="74"/>
      <c r="D1" s="74"/>
      <c r="E1" s="74"/>
      <c r="F1" s="74"/>
      <c r="G1" s="74"/>
      <c r="H1" s="74"/>
      <c r="I1" s="74"/>
      <c r="J1" s="74"/>
      <c r="K1" s="74"/>
      <c r="L1" s="74"/>
      <c r="M1" s="74"/>
      <c r="N1" s="74"/>
    </row>
    <row r="2" spans="1:16" ht="15.5">
      <c r="A2" s="74" t="s">
        <v>199</v>
      </c>
      <c r="B2" s="74"/>
      <c r="C2" s="74"/>
      <c r="D2" s="74"/>
      <c r="E2" s="74"/>
      <c r="F2" s="74"/>
      <c r="G2" s="74"/>
      <c r="H2" s="74"/>
      <c r="I2" s="74"/>
      <c r="J2" s="74"/>
      <c r="K2" s="74"/>
      <c r="L2" s="74"/>
      <c r="M2" s="74"/>
      <c r="N2" s="74"/>
    </row>
    <row r="3" spans="1:16" ht="16" thickBot="1">
      <c r="A3" s="74" t="s">
        <v>163</v>
      </c>
      <c r="B3" s="74"/>
      <c r="C3" s="74"/>
      <c r="D3" s="74"/>
      <c r="E3" s="74"/>
      <c r="F3" s="74"/>
      <c r="G3" s="74"/>
      <c r="H3" s="74"/>
      <c r="I3" s="74"/>
      <c r="J3" s="74"/>
      <c r="K3" s="74"/>
      <c r="L3" s="74"/>
      <c r="M3" s="74"/>
      <c r="N3" s="74"/>
    </row>
    <row r="4" spans="1:16" ht="15.5">
      <c r="A4" s="566" t="s">
        <v>437</v>
      </c>
      <c r="B4" s="676" t="s">
        <v>130</v>
      </c>
      <c r="C4" s="676" t="s">
        <v>131</v>
      </c>
      <c r="D4" s="676" t="s">
        <v>132</v>
      </c>
      <c r="E4" s="676" t="s">
        <v>133</v>
      </c>
      <c r="F4" s="676" t="s">
        <v>134</v>
      </c>
      <c r="G4" s="676" t="s">
        <v>135</v>
      </c>
      <c r="H4" s="676" t="s">
        <v>136</v>
      </c>
      <c r="I4" s="677" t="s">
        <v>137</v>
      </c>
      <c r="J4" s="676" t="s">
        <v>160</v>
      </c>
      <c r="K4" s="677" t="s">
        <v>151</v>
      </c>
      <c r="L4" s="676" t="s">
        <v>315</v>
      </c>
      <c r="M4" s="676" t="s">
        <v>347</v>
      </c>
      <c r="N4" s="679" t="s">
        <v>373</v>
      </c>
      <c r="O4" s="676" t="s">
        <v>381</v>
      </c>
      <c r="P4" s="74"/>
    </row>
    <row r="5" spans="1:16" ht="15.5">
      <c r="A5" s="564" t="s">
        <v>63</v>
      </c>
      <c r="B5" s="74">
        <v>2.0499999999999998</v>
      </c>
      <c r="C5" s="74">
        <v>2.09</v>
      </c>
      <c r="D5" s="74">
        <v>2.09</v>
      </c>
      <c r="E5" s="74">
        <v>2.0499999999999998</v>
      </c>
      <c r="F5" s="74">
        <v>2.04</v>
      </c>
      <c r="G5" s="74">
        <v>1.91</v>
      </c>
      <c r="H5" s="74">
        <v>1.87</v>
      </c>
      <c r="I5" s="567">
        <v>1.94</v>
      </c>
      <c r="J5" s="74">
        <v>1.29</v>
      </c>
      <c r="K5" s="567">
        <v>1.84</v>
      </c>
      <c r="L5" s="74">
        <v>1.52</v>
      </c>
      <c r="M5" s="74">
        <v>1.59</v>
      </c>
      <c r="N5" s="567">
        <v>1.96</v>
      </c>
      <c r="O5" s="74">
        <v>2.12</v>
      </c>
      <c r="P5" s="74"/>
    </row>
    <row r="6" spans="1:16" ht="15.5">
      <c r="A6" s="568" t="s">
        <v>8</v>
      </c>
      <c r="B6" s="569">
        <v>0.53</v>
      </c>
      <c r="C6" s="569">
        <v>0.49</v>
      </c>
      <c r="D6" s="569">
        <v>0.53</v>
      </c>
      <c r="E6" s="569">
        <v>0.45</v>
      </c>
      <c r="F6" s="569">
        <v>0.48</v>
      </c>
      <c r="G6" s="569">
        <v>0.41</v>
      </c>
      <c r="H6" s="569">
        <v>0.37</v>
      </c>
      <c r="I6" s="570">
        <v>0.43</v>
      </c>
      <c r="J6" s="569">
        <v>0.48</v>
      </c>
      <c r="K6" s="570">
        <v>0.55000000000000004</v>
      </c>
      <c r="L6" s="569">
        <v>0.35</v>
      </c>
      <c r="M6" s="569">
        <v>0.41</v>
      </c>
      <c r="N6" s="570">
        <v>0.5</v>
      </c>
      <c r="O6" s="569">
        <v>0.59</v>
      </c>
      <c r="P6" s="74"/>
    </row>
    <row r="7" spans="1:16" ht="15.5">
      <c r="A7" s="564" t="s">
        <v>188</v>
      </c>
      <c r="B7" s="74">
        <v>0.99</v>
      </c>
      <c r="C7" s="74">
        <v>1.04</v>
      </c>
      <c r="D7" s="74">
        <v>1.01</v>
      </c>
      <c r="E7" s="74">
        <v>1.04</v>
      </c>
      <c r="F7" s="74">
        <v>1.03</v>
      </c>
      <c r="G7" s="74">
        <v>1</v>
      </c>
      <c r="H7" s="74">
        <v>0.99</v>
      </c>
      <c r="I7" s="567">
        <v>1.03</v>
      </c>
      <c r="J7" s="74">
        <v>0.63</v>
      </c>
      <c r="K7" s="567">
        <v>0.93</v>
      </c>
      <c r="L7" s="74">
        <v>0.84</v>
      </c>
      <c r="M7" s="74">
        <v>0.81</v>
      </c>
      <c r="N7" s="567">
        <v>0.99</v>
      </c>
      <c r="O7" s="74">
        <v>1.06</v>
      </c>
      <c r="P7" s="74"/>
    </row>
    <row r="8" spans="1:16" ht="15.5">
      <c r="A8" s="564" t="s">
        <v>189</v>
      </c>
      <c r="B8" s="74">
        <v>0.26</v>
      </c>
      <c r="C8" s="74">
        <v>0.28000000000000003</v>
      </c>
      <c r="D8" s="74">
        <v>0.27</v>
      </c>
      <c r="E8" s="74">
        <v>0.28000000000000003</v>
      </c>
      <c r="F8" s="74">
        <v>0.26</v>
      </c>
      <c r="G8" s="74">
        <v>0.24</v>
      </c>
      <c r="H8" s="74">
        <v>0.23</v>
      </c>
      <c r="I8" s="567">
        <v>0.24</v>
      </c>
      <c r="J8" s="74">
        <v>0.1</v>
      </c>
      <c r="K8" s="567">
        <v>0.18</v>
      </c>
      <c r="L8" s="74">
        <v>0.16</v>
      </c>
      <c r="M8" s="74">
        <v>0.17</v>
      </c>
      <c r="N8" s="567">
        <v>0.22</v>
      </c>
      <c r="O8" s="74">
        <v>0.23</v>
      </c>
      <c r="P8" s="74"/>
    </row>
    <row r="9" spans="1:16" ht="15.5">
      <c r="A9" s="564" t="s">
        <v>10</v>
      </c>
      <c r="B9" s="74">
        <v>0.03</v>
      </c>
      <c r="C9" s="74">
        <v>0.02</v>
      </c>
      <c r="D9" s="74">
        <v>0.03</v>
      </c>
      <c r="E9" s="74">
        <v>0.03</v>
      </c>
      <c r="F9" s="74">
        <v>0.03</v>
      </c>
      <c r="G9" s="74">
        <v>0.03</v>
      </c>
      <c r="H9" s="74">
        <v>0.03</v>
      </c>
      <c r="I9" s="567">
        <v>0.02</v>
      </c>
      <c r="J9" s="74">
        <v>0.02</v>
      </c>
      <c r="K9" s="567">
        <v>0.04</v>
      </c>
      <c r="L9" s="74">
        <v>0.03</v>
      </c>
      <c r="M9" s="74">
        <v>0.03</v>
      </c>
      <c r="N9" s="567">
        <v>0.03</v>
      </c>
      <c r="O9" s="74">
        <v>0.03</v>
      </c>
      <c r="P9" s="74"/>
    </row>
    <row r="10" spans="1:16" ht="15.5">
      <c r="A10" s="564" t="s">
        <v>11</v>
      </c>
      <c r="B10" s="74">
        <v>0.17</v>
      </c>
      <c r="C10" s="74">
        <v>0.18</v>
      </c>
      <c r="D10" s="74">
        <v>0.18</v>
      </c>
      <c r="E10" s="74">
        <v>0.19</v>
      </c>
      <c r="F10" s="74">
        <v>0.16</v>
      </c>
      <c r="G10" s="74">
        <v>0.15</v>
      </c>
      <c r="H10" s="74">
        <v>0.15</v>
      </c>
      <c r="I10" s="567">
        <v>0.14000000000000001</v>
      </c>
      <c r="J10" s="74">
        <v>0.04</v>
      </c>
      <c r="K10" s="567">
        <v>0.08</v>
      </c>
      <c r="L10" s="571">
        <v>0.1</v>
      </c>
      <c r="M10" s="571">
        <v>0.1</v>
      </c>
      <c r="N10" s="573">
        <v>0.13</v>
      </c>
      <c r="O10" s="571">
        <v>0.15</v>
      </c>
      <c r="P10" s="74"/>
    </row>
    <row r="11" spans="1:16" ht="15.5">
      <c r="A11" s="564" t="s">
        <v>190</v>
      </c>
      <c r="B11" s="74">
        <v>0.03</v>
      </c>
      <c r="C11" s="74">
        <v>0.03</v>
      </c>
      <c r="D11" s="74">
        <v>0.02</v>
      </c>
      <c r="E11" s="74">
        <v>0.03</v>
      </c>
      <c r="F11" s="74">
        <v>0.02</v>
      </c>
      <c r="G11" s="74">
        <v>0.02</v>
      </c>
      <c r="H11" s="74">
        <v>0.03</v>
      </c>
      <c r="I11" s="567">
        <v>0.02</v>
      </c>
      <c r="J11" s="571">
        <v>0</v>
      </c>
      <c r="K11" s="567">
        <v>0.01</v>
      </c>
      <c r="L11" s="74">
        <v>0.01</v>
      </c>
      <c r="M11" s="74">
        <v>0.01</v>
      </c>
      <c r="N11" s="567">
        <v>0.02</v>
      </c>
      <c r="O11" s="74">
        <v>0.01</v>
      </c>
      <c r="P11" s="74"/>
    </row>
    <row r="12" spans="1:16" ht="15.5">
      <c r="A12" s="564" t="s">
        <v>12</v>
      </c>
      <c r="B12" s="74">
        <v>0.04</v>
      </c>
      <c r="C12" s="74">
        <v>0.04</v>
      </c>
      <c r="D12" s="74">
        <v>0.04</v>
      </c>
      <c r="E12" s="74">
        <v>0.03</v>
      </c>
      <c r="F12" s="74">
        <v>0.04</v>
      </c>
      <c r="G12" s="74">
        <v>0.05</v>
      </c>
      <c r="H12" s="74">
        <v>0.05</v>
      </c>
      <c r="I12" s="567">
        <v>0.04</v>
      </c>
      <c r="J12" s="571">
        <v>0</v>
      </c>
      <c r="K12" s="567">
        <v>0.03</v>
      </c>
      <c r="L12" s="74">
        <v>0.03</v>
      </c>
      <c r="M12" s="74">
        <v>0.03</v>
      </c>
      <c r="N12" s="567">
        <v>0.05</v>
      </c>
      <c r="O12" s="74">
        <v>0.04</v>
      </c>
      <c r="P12" s="74"/>
    </row>
    <row r="13" spans="1:16" ht="15.5">
      <c r="A13" s="566" t="s">
        <v>9</v>
      </c>
      <c r="B13" s="614">
        <v>0.01</v>
      </c>
      <c r="C13" s="614">
        <v>0.01</v>
      </c>
      <c r="D13" s="614">
        <v>0.01</v>
      </c>
      <c r="E13" s="614">
        <v>0.01</v>
      </c>
      <c r="F13" s="614">
        <v>0.02</v>
      </c>
      <c r="G13" s="614">
        <v>0.01</v>
      </c>
      <c r="H13" s="614">
        <v>0.02</v>
      </c>
      <c r="I13" s="615">
        <v>0.02</v>
      </c>
      <c r="J13" s="614">
        <v>0.01</v>
      </c>
      <c r="K13" s="615">
        <v>0.02</v>
      </c>
      <c r="L13" s="614">
        <v>0.01</v>
      </c>
      <c r="M13" s="614">
        <v>0.02</v>
      </c>
      <c r="N13" s="615">
        <v>0.02</v>
      </c>
      <c r="O13" s="614">
        <v>0.01</v>
      </c>
      <c r="P13" s="74"/>
    </row>
    <row r="14" spans="1:16" ht="15.5">
      <c r="A14" s="130" t="s">
        <v>6</v>
      </c>
      <c r="B14" s="461">
        <v>9890</v>
      </c>
      <c r="C14" s="461">
        <v>9920</v>
      </c>
      <c r="D14" s="461">
        <v>9800</v>
      </c>
      <c r="E14" s="461">
        <v>9410</v>
      </c>
      <c r="F14" s="461">
        <v>9640</v>
      </c>
      <c r="G14" s="461">
        <v>9810</v>
      </c>
      <c r="H14" s="461">
        <v>9700</v>
      </c>
      <c r="I14" s="461">
        <v>9780</v>
      </c>
      <c r="J14" s="674">
        <v>2790</v>
      </c>
      <c r="K14" s="675">
        <v>9030</v>
      </c>
      <c r="L14" s="461">
        <v>9640</v>
      </c>
      <c r="M14" s="461">
        <v>9750</v>
      </c>
      <c r="N14" s="675">
        <v>9660</v>
      </c>
      <c r="O14" s="461">
        <v>9720</v>
      </c>
      <c r="P14" s="74"/>
    </row>
    <row r="15" spans="1:16" ht="15.5">
      <c r="B15" s="74"/>
      <c r="C15" s="74"/>
      <c r="D15" s="74"/>
      <c r="E15" s="74"/>
      <c r="F15" s="74"/>
      <c r="G15" s="74"/>
      <c r="H15" s="74"/>
      <c r="I15" s="74"/>
      <c r="J15" s="74"/>
      <c r="K15" s="74"/>
      <c r="L15" s="74"/>
      <c r="M15" s="74"/>
      <c r="N15" s="74"/>
    </row>
    <row r="16" spans="1:16" ht="15.5">
      <c r="B16" s="74"/>
      <c r="C16" s="74"/>
      <c r="D16" s="74"/>
      <c r="E16" s="74"/>
      <c r="F16" s="74"/>
      <c r="G16" s="74"/>
      <c r="H16" s="74"/>
      <c r="I16" s="74"/>
      <c r="J16" s="74"/>
      <c r="K16" s="74"/>
      <c r="L16" s="74"/>
      <c r="M16" s="74"/>
      <c r="N16" s="74"/>
    </row>
    <row r="17" spans="1:14" ht="15.5">
      <c r="B17" s="74"/>
      <c r="C17" s="74"/>
      <c r="D17" s="74"/>
      <c r="E17" s="74"/>
      <c r="F17" s="74"/>
      <c r="G17" s="74"/>
      <c r="H17" s="74"/>
      <c r="I17" s="74"/>
      <c r="J17" s="74"/>
      <c r="K17" s="74"/>
      <c r="L17" s="74"/>
      <c r="M17" s="74"/>
      <c r="N17" s="74"/>
    </row>
    <row r="18" spans="1:14" ht="15.5">
      <c r="A18" s="74"/>
      <c r="B18" s="74"/>
      <c r="C18" s="74"/>
      <c r="D18" s="74"/>
      <c r="E18" s="74"/>
      <c r="F18" s="74"/>
      <c r="G18" s="74"/>
      <c r="H18" s="74"/>
      <c r="I18" s="74"/>
      <c r="J18" s="74"/>
      <c r="K18" s="74"/>
      <c r="L18" s="74"/>
      <c r="M18" s="74"/>
      <c r="N18" s="74"/>
    </row>
    <row r="19" spans="1:14" ht="15.5">
      <c r="A19" s="74"/>
      <c r="B19" s="74"/>
      <c r="C19" s="74"/>
      <c r="D19" s="74"/>
      <c r="E19" s="74"/>
      <c r="F19" s="74"/>
      <c r="G19" s="74"/>
      <c r="H19" s="74"/>
      <c r="I19" s="74"/>
      <c r="J19" s="74"/>
      <c r="K19" s="74"/>
      <c r="L19" s="74"/>
      <c r="M19" s="74"/>
      <c r="N19" s="74"/>
    </row>
  </sheetData>
  <phoneticPr fontId="59" type="noConversion"/>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05CB3-8914-4421-8CDB-004DF01BC4FF}">
  <dimension ref="A1:B69"/>
  <sheetViews>
    <sheetView showGridLines="0" workbookViewId="0"/>
  </sheetViews>
  <sheetFormatPr defaultRowHeight="12.5"/>
  <cols>
    <col min="1" max="1" width="25.26953125" style="56" customWidth="1"/>
    <col min="2" max="2" width="8.7265625" style="56"/>
  </cols>
  <sheetData>
    <row r="1" spans="1:2" ht="18">
      <c r="A1" s="352" t="s">
        <v>441</v>
      </c>
      <c r="B1" s="800"/>
    </row>
    <row r="2" spans="1:2" ht="17.5">
      <c r="A2" s="344" t="s">
        <v>199</v>
      </c>
      <c r="B2" s="800"/>
    </row>
    <row r="3" spans="1:2" ht="18" thickBot="1">
      <c r="A3" s="217" t="s">
        <v>163</v>
      </c>
      <c r="B3" s="800"/>
    </row>
    <row r="4" spans="1:2" ht="15.5">
      <c r="A4" s="801" t="s">
        <v>389</v>
      </c>
      <c r="B4" s="802" t="s">
        <v>381</v>
      </c>
    </row>
    <row r="5" spans="1:2" ht="15.5">
      <c r="A5" s="803" t="s">
        <v>8</v>
      </c>
      <c r="B5" s="804">
        <v>30.4</v>
      </c>
    </row>
    <row r="6" spans="1:2" ht="15.5">
      <c r="A6" s="803" t="s">
        <v>188</v>
      </c>
      <c r="B6" s="805">
        <v>57.6</v>
      </c>
    </row>
    <row r="7" spans="1:2" ht="15.5">
      <c r="A7" s="803" t="s">
        <v>189</v>
      </c>
      <c r="B7" s="805">
        <v>12.9</v>
      </c>
    </row>
    <row r="8" spans="1:2" ht="15.5">
      <c r="A8" s="803" t="s">
        <v>10</v>
      </c>
      <c r="B8" s="805">
        <v>1.5</v>
      </c>
    </row>
    <row r="9" spans="1:2" ht="15.5">
      <c r="A9" s="803" t="s">
        <v>11</v>
      </c>
      <c r="B9" s="805">
        <v>8</v>
      </c>
    </row>
    <row r="10" spans="1:2" ht="15.5">
      <c r="A10" s="803" t="s">
        <v>190</v>
      </c>
      <c r="B10" s="805">
        <v>1</v>
      </c>
    </row>
    <row r="11" spans="1:2" ht="15.5">
      <c r="A11" s="803" t="s">
        <v>12</v>
      </c>
      <c r="B11" s="805">
        <v>2.2999999999999998</v>
      </c>
    </row>
    <row r="12" spans="1:2" ht="15.5">
      <c r="A12" s="475" t="s">
        <v>9</v>
      </c>
      <c r="B12" s="806">
        <v>1.1000000000000001</v>
      </c>
    </row>
    <row r="13" spans="1:2" ht="16" thickBot="1">
      <c r="A13" s="807" t="s">
        <v>6</v>
      </c>
      <c r="B13" s="808">
        <v>20260</v>
      </c>
    </row>
    <row r="65" spans="1:2">
      <c r="A65" s="48"/>
      <c r="B65" s="48"/>
    </row>
    <row r="66" spans="1:2">
      <c r="A66" s="48"/>
      <c r="B66" s="48"/>
    </row>
    <row r="67" spans="1:2">
      <c r="A67" s="48"/>
      <c r="B67" s="48"/>
    </row>
    <row r="68" spans="1:2">
      <c r="A68" s="48"/>
      <c r="B68" s="48"/>
    </row>
    <row r="69" spans="1:2">
      <c r="A69" s="48"/>
      <c r="B69" s="4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7FC59-96E7-4F09-B3DC-3F45488B750E}">
  <dimension ref="A1:AL16"/>
  <sheetViews>
    <sheetView showGridLines="0" workbookViewId="0"/>
  </sheetViews>
  <sheetFormatPr defaultRowHeight="12.5"/>
  <cols>
    <col min="1" max="1" width="35.7265625" customWidth="1"/>
    <col min="2" max="2" width="23.7265625" customWidth="1"/>
    <col min="3" max="6" width="20.7265625" customWidth="1"/>
    <col min="7" max="7" width="14.7265625" customWidth="1"/>
    <col min="8" max="8" width="20.7265625" customWidth="1"/>
  </cols>
  <sheetData>
    <row r="1" spans="1:38" s="37" customFormat="1" ht="18">
      <c r="A1" s="359" t="s">
        <v>442</v>
      </c>
      <c r="B1" s="809"/>
      <c r="C1" s="423"/>
      <c r="D1" s="423"/>
      <c r="E1" s="423"/>
      <c r="F1" s="423"/>
      <c r="G1" s="423"/>
      <c r="H1" s="810"/>
      <c r="I1" s="423"/>
      <c r="K1" s="811"/>
      <c r="AH1" s="13"/>
      <c r="AI1" s="13"/>
      <c r="AJ1" s="13"/>
      <c r="AK1" s="13"/>
      <c r="AL1" s="13"/>
    </row>
    <row r="2" spans="1:38" s="37" customFormat="1" ht="17.5">
      <c r="A2" s="344" t="s">
        <v>199</v>
      </c>
      <c r="B2" s="812"/>
      <c r="C2" s="813"/>
      <c r="D2" s="813"/>
      <c r="E2" s="813"/>
      <c r="F2" s="813"/>
      <c r="G2" s="813"/>
      <c r="H2" s="813"/>
      <c r="I2" s="424"/>
      <c r="K2" s="811"/>
      <c r="AH2" s="13"/>
      <c r="AI2" s="13"/>
      <c r="AJ2" s="13"/>
      <c r="AK2" s="13"/>
      <c r="AL2" s="13"/>
    </row>
    <row r="3" spans="1:38" s="37" customFormat="1" ht="18" thickBot="1">
      <c r="A3" s="344" t="s">
        <v>163</v>
      </c>
      <c r="B3" s="812"/>
      <c r="C3" s="813"/>
      <c r="D3" s="813"/>
      <c r="E3" s="813"/>
      <c r="F3" s="813"/>
      <c r="G3" s="813"/>
      <c r="H3" s="813"/>
      <c r="I3" s="424"/>
      <c r="K3" s="811"/>
      <c r="AH3" s="13"/>
      <c r="AI3" s="13"/>
      <c r="AJ3" s="13"/>
      <c r="AK3" s="13"/>
      <c r="AL3" s="13"/>
    </row>
    <row r="4" spans="1:38" s="37" customFormat="1" ht="46.5">
      <c r="A4" s="824" t="s">
        <v>146</v>
      </c>
      <c r="B4" s="824" t="s">
        <v>147</v>
      </c>
      <c r="C4" s="825" t="s">
        <v>390</v>
      </c>
      <c r="D4" s="825" t="s">
        <v>391</v>
      </c>
      <c r="E4" s="825" t="s">
        <v>392</v>
      </c>
      <c r="F4" s="825" t="s">
        <v>393</v>
      </c>
      <c r="G4" s="825" t="s">
        <v>6</v>
      </c>
      <c r="H4" s="825" t="s">
        <v>394</v>
      </c>
      <c r="AG4" s="13"/>
      <c r="AH4" s="13"/>
      <c r="AI4" s="13"/>
      <c r="AJ4" s="13"/>
      <c r="AK4" s="13"/>
    </row>
    <row r="5" spans="1:38" ht="15.5">
      <c r="A5" s="817" t="s">
        <v>56</v>
      </c>
      <c r="B5" s="818" t="s">
        <v>381</v>
      </c>
      <c r="C5" s="1115">
        <v>95.7</v>
      </c>
      <c r="D5" s="1115">
        <v>4</v>
      </c>
      <c r="E5" s="1115">
        <v>0.3</v>
      </c>
      <c r="F5" s="1115">
        <v>0</v>
      </c>
      <c r="G5" s="819">
        <v>20260</v>
      </c>
      <c r="H5" s="820">
        <v>1.04552722506255</v>
      </c>
      <c r="I5" s="163"/>
    </row>
    <row r="6" spans="1:38" ht="15.5">
      <c r="A6" s="163" t="s">
        <v>511</v>
      </c>
      <c r="B6" s="815" t="s">
        <v>8</v>
      </c>
      <c r="C6" s="1116">
        <v>99</v>
      </c>
      <c r="D6" s="1116">
        <v>1</v>
      </c>
      <c r="E6" s="816">
        <v>0</v>
      </c>
      <c r="F6" s="816">
        <v>0</v>
      </c>
      <c r="G6" s="814">
        <v>5870</v>
      </c>
      <c r="H6" s="1116">
        <v>1.01</v>
      </c>
    </row>
    <row r="7" spans="1:38" ht="15.5">
      <c r="A7" s="163" t="s">
        <v>511</v>
      </c>
      <c r="B7" s="815" t="s">
        <v>188</v>
      </c>
      <c r="C7" s="1116">
        <v>98</v>
      </c>
      <c r="D7" s="1116">
        <v>2</v>
      </c>
      <c r="E7" s="1116">
        <v>0</v>
      </c>
      <c r="F7" s="816">
        <v>0</v>
      </c>
      <c r="G7" s="814">
        <v>10170</v>
      </c>
      <c r="H7" s="1116">
        <v>1.02</v>
      </c>
    </row>
    <row r="8" spans="1:38" ht="15.5">
      <c r="A8" s="163" t="s">
        <v>511</v>
      </c>
      <c r="B8" s="815" t="s">
        <v>189</v>
      </c>
      <c r="C8" s="1116">
        <v>97</v>
      </c>
      <c r="D8" s="1116">
        <v>3</v>
      </c>
      <c r="E8" s="816">
        <v>0</v>
      </c>
      <c r="F8" s="816">
        <v>0</v>
      </c>
      <c r="G8" s="814">
        <v>2030</v>
      </c>
      <c r="H8" s="1116">
        <v>1.03</v>
      </c>
    </row>
    <row r="9" spans="1:38" ht="15.5">
      <c r="A9" s="163" t="s">
        <v>511</v>
      </c>
      <c r="B9" s="815" t="s">
        <v>10</v>
      </c>
      <c r="C9" s="1116">
        <v>99</v>
      </c>
      <c r="D9" s="1116">
        <v>1</v>
      </c>
      <c r="E9" s="816">
        <v>0</v>
      </c>
      <c r="F9" s="816">
        <v>0</v>
      </c>
      <c r="G9" s="814">
        <v>220</v>
      </c>
      <c r="H9" s="1116">
        <v>1.01</v>
      </c>
    </row>
    <row r="10" spans="1:38" ht="15.5">
      <c r="A10" s="163" t="s">
        <v>511</v>
      </c>
      <c r="B10" s="815" t="s">
        <v>11</v>
      </c>
      <c r="C10" s="1116">
        <v>81</v>
      </c>
      <c r="D10" s="1116">
        <v>19</v>
      </c>
      <c r="E10" s="1116">
        <v>0</v>
      </c>
      <c r="F10" s="816">
        <v>0</v>
      </c>
      <c r="G10" s="814">
        <v>1330</v>
      </c>
      <c r="H10" s="1116">
        <v>1.19</v>
      </c>
    </row>
    <row r="11" spans="1:38" ht="15.5">
      <c r="A11" s="163" t="s">
        <v>511</v>
      </c>
      <c r="B11" s="815" t="s">
        <v>190</v>
      </c>
      <c r="C11" s="1116">
        <v>97</v>
      </c>
      <c r="D11" s="1116">
        <v>3</v>
      </c>
      <c r="E11" s="816">
        <v>0</v>
      </c>
      <c r="F11" s="816">
        <v>0</v>
      </c>
      <c r="G11" s="814">
        <v>170</v>
      </c>
      <c r="H11" s="1116">
        <v>1.03</v>
      </c>
    </row>
    <row r="12" spans="1:38" ht="15.5">
      <c r="A12" s="163" t="s">
        <v>511</v>
      </c>
      <c r="B12" s="815" t="s">
        <v>12</v>
      </c>
      <c r="C12" s="1116">
        <v>51</v>
      </c>
      <c r="D12" s="1116">
        <v>39</v>
      </c>
      <c r="E12" s="1116">
        <v>10</v>
      </c>
      <c r="F12" s="1116">
        <v>0</v>
      </c>
      <c r="G12" s="814">
        <v>330</v>
      </c>
      <c r="H12" s="1136">
        <v>1.6</v>
      </c>
    </row>
    <row r="13" spans="1:38" ht="16" thickBot="1">
      <c r="A13" s="821" t="s">
        <v>511</v>
      </c>
      <c r="B13" s="822" t="s">
        <v>9</v>
      </c>
      <c r="C13" s="1117">
        <v>71</v>
      </c>
      <c r="D13" s="1117">
        <v>24</v>
      </c>
      <c r="E13" s="1117">
        <v>5</v>
      </c>
      <c r="F13" s="1117">
        <v>0</v>
      </c>
      <c r="G13" s="823">
        <v>150</v>
      </c>
      <c r="H13" s="1117">
        <v>1.35</v>
      </c>
    </row>
    <row r="14" spans="1:38" ht="15.5">
      <c r="A14" s="163"/>
    </row>
    <row r="15" spans="1:38" ht="15.5">
      <c r="A15" s="163"/>
    </row>
    <row r="16" spans="1:38" ht="15.5">
      <c r="A16" s="16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AB150"/>
  <sheetViews>
    <sheetView workbookViewId="0">
      <pane xSplit="1" topLeftCell="B1" activePane="topRight" state="frozen"/>
      <selection activeCell="E16" sqref="A1:XFD1048576"/>
      <selection pane="topRight"/>
    </sheetView>
  </sheetViews>
  <sheetFormatPr defaultColWidth="8.7265625" defaultRowHeight="12.5"/>
  <cols>
    <col min="1" max="1" width="45.26953125" style="4" customWidth="1"/>
    <col min="2" max="2" width="11.54296875" style="4" customWidth="1"/>
    <col min="3" max="3" width="9.81640625" style="4" customWidth="1"/>
    <col min="4" max="4" width="9.1796875" style="4" customWidth="1"/>
    <col min="5" max="5" width="9.54296875" style="4" customWidth="1"/>
    <col min="6" max="6" width="9.7265625" style="4" customWidth="1"/>
    <col min="7" max="7" width="9.81640625" style="4" customWidth="1"/>
    <col min="8" max="8" width="9.7265625" style="4" customWidth="1"/>
    <col min="9" max="9" width="10.453125" style="4" customWidth="1"/>
    <col min="10" max="10" width="9.1796875" style="4" customWidth="1"/>
    <col min="11" max="11" width="10.1796875" style="4" customWidth="1"/>
    <col min="12" max="12" width="10.26953125" style="4" customWidth="1"/>
    <col min="13" max="13" width="10.1796875" style="4" customWidth="1"/>
    <col min="14" max="14" width="10.26953125" style="4" customWidth="1"/>
    <col min="15" max="15" width="9.453125" style="4" customWidth="1"/>
    <col min="16" max="16" width="10.1796875" style="4" customWidth="1"/>
    <col min="17" max="17" width="9.81640625" style="4" customWidth="1"/>
    <col min="18" max="18" width="9.7265625" style="4" customWidth="1"/>
    <col min="19" max="19" width="9.453125" style="4" customWidth="1"/>
    <col min="20" max="20" width="9.81640625" style="4" customWidth="1"/>
    <col min="21" max="21" width="9.7265625" style="4" customWidth="1"/>
    <col min="22" max="22" width="9.81640625" style="4" customWidth="1"/>
    <col min="23" max="23" width="9.453125" style="4" customWidth="1"/>
    <col min="24" max="24" width="9.1796875" style="4" customWidth="1"/>
    <col min="25" max="16384" width="8.7265625" style="4"/>
  </cols>
  <sheetData>
    <row r="1" spans="1:28" ht="19.5">
      <c r="A1" s="326" t="s">
        <v>443</v>
      </c>
      <c r="B1" s="146"/>
      <c r="C1" s="146"/>
      <c r="D1" s="146"/>
      <c r="E1" s="146"/>
      <c r="F1" s="146"/>
      <c r="G1" s="146"/>
      <c r="H1" s="146"/>
      <c r="I1" s="146"/>
      <c r="J1" s="146"/>
      <c r="K1" s="146"/>
    </row>
    <row r="2" spans="1:28" ht="17.5">
      <c r="A2" s="344" t="s">
        <v>199</v>
      </c>
      <c r="B2" s="146"/>
      <c r="C2" s="146"/>
      <c r="D2" s="146"/>
      <c r="E2" s="146"/>
      <c r="F2" s="146"/>
      <c r="G2" s="146"/>
      <c r="H2" s="146"/>
      <c r="I2" s="146"/>
      <c r="J2" s="146"/>
      <c r="K2" s="146"/>
    </row>
    <row r="3" spans="1:28" ht="18" thickBot="1">
      <c r="A3" s="217" t="s">
        <v>163</v>
      </c>
      <c r="B3" s="146"/>
      <c r="C3" s="146"/>
      <c r="D3" s="146"/>
      <c r="E3" s="146"/>
      <c r="F3" s="146"/>
      <c r="G3" s="146"/>
      <c r="H3" s="146"/>
      <c r="I3" s="146"/>
      <c r="J3" s="146"/>
      <c r="K3" s="146"/>
    </row>
    <row r="4" spans="1:28" ht="15.5">
      <c r="A4" s="204" t="s">
        <v>150</v>
      </c>
      <c r="B4" s="87" t="s">
        <v>148</v>
      </c>
      <c r="C4" s="87" t="s">
        <v>119</v>
      </c>
      <c r="D4" s="87" t="s">
        <v>120</v>
      </c>
      <c r="E4" s="87" t="s">
        <v>121</v>
      </c>
      <c r="F4" s="87" t="s">
        <v>122</v>
      </c>
      <c r="G4" s="87" t="s">
        <v>123</v>
      </c>
      <c r="H4" s="87" t="s">
        <v>124</v>
      </c>
      <c r="I4" s="88" t="s">
        <v>125</v>
      </c>
      <c r="J4" s="104" t="s">
        <v>159</v>
      </c>
      <c r="K4" s="87" t="s">
        <v>126</v>
      </c>
      <c r="L4" s="147" t="s">
        <v>127</v>
      </c>
      <c r="M4" s="147" t="s">
        <v>128</v>
      </c>
      <c r="N4" s="148" t="s">
        <v>129</v>
      </c>
      <c r="O4" s="149" t="s">
        <v>130</v>
      </c>
      <c r="P4" s="147" t="s">
        <v>131</v>
      </c>
      <c r="Q4" s="147" t="s">
        <v>132</v>
      </c>
      <c r="R4" s="147" t="s">
        <v>133</v>
      </c>
      <c r="S4" s="147" t="s">
        <v>134</v>
      </c>
      <c r="T4" s="147" t="s">
        <v>135</v>
      </c>
      <c r="U4" s="147" t="s">
        <v>136</v>
      </c>
      <c r="V4" s="148" t="s">
        <v>137</v>
      </c>
      <c r="W4" s="150" t="s">
        <v>160</v>
      </c>
      <c r="X4" s="148" t="s">
        <v>151</v>
      </c>
      <c r="Y4" s="327" t="s">
        <v>315</v>
      </c>
      <c r="Z4" s="327" t="s">
        <v>347</v>
      </c>
      <c r="AA4" s="768" t="s">
        <v>373</v>
      </c>
      <c r="AB4" s="327" t="s">
        <v>381</v>
      </c>
    </row>
    <row r="5" spans="1:28" ht="15.5">
      <c r="A5" s="313" t="s">
        <v>512</v>
      </c>
      <c r="B5" s="103">
        <v>22.7</v>
      </c>
      <c r="C5" s="101">
        <v>23.3</v>
      </c>
      <c r="D5" s="103">
        <v>23.5</v>
      </c>
      <c r="E5" s="101">
        <v>24.3</v>
      </c>
      <c r="F5" s="101">
        <v>24.9</v>
      </c>
      <c r="G5" s="101">
        <v>24.5</v>
      </c>
      <c r="H5" s="101">
        <v>26.8</v>
      </c>
      <c r="I5" s="105">
        <v>25.6</v>
      </c>
      <c r="J5" s="102">
        <v>23.6</v>
      </c>
      <c r="K5" s="101">
        <v>24.2</v>
      </c>
      <c r="L5" s="53">
        <v>23.8</v>
      </c>
      <c r="M5" s="53">
        <v>26.5</v>
      </c>
      <c r="N5" s="89">
        <v>25.8</v>
      </c>
      <c r="O5" s="90">
        <v>23.4</v>
      </c>
      <c r="P5" s="53">
        <v>22.4</v>
      </c>
      <c r="Q5" s="53">
        <v>23</v>
      </c>
      <c r="R5" s="53">
        <v>22.4</v>
      </c>
      <c r="S5" s="53">
        <v>23.4</v>
      </c>
      <c r="T5" s="53">
        <v>24.7</v>
      </c>
      <c r="U5" s="53">
        <v>24.3</v>
      </c>
      <c r="V5" s="89">
        <v>23.3</v>
      </c>
      <c r="W5" s="92">
        <v>17.399999999999999</v>
      </c>
      <c r="X5" s="89">
        <v>16.2</v>
      </c>
      <c r="Y5" s="466">
        <v>21.4</v>
      </c>
      <c r="Z5" s="466">
        <v>20.8</v>
      </c>
      <c r="AA5" s="769">
        <v>19.899999999999999</v>
      </c>
      <c r="AB5" s="466">
        <v>16.7</v>
      </c>
    </row>
    <row r="6" spans="1:28" ht="17.25" customHeight="1">
      <c r="A6" s="313" t="s">
        <v>513</v>
      </c>
      <c r="B6" s="101">
        <v>4.4000000000000004</v>
      </c>
      <c r="C6" s="101">
        <v>4.5</v>
      </c>
      <c r="D6" s="101">
        <v>4</v>
      </c>
      <c r="E6" s="101">
        <v>4</v>
      </c>
      <c r="F6" s="101">
        <v>3.7</v>
      </c>
      <c r="G6" s="101">
        <v>3.8</v>
      </c>
      <c r="H6" s="101">
        <v>4.3</v>
      </c>
      <c r="I6" s="105">
        <v>4</v>
      </c>
      <c r="J6" s="100">
        <v>1.5</v>
      </c>
      <c r="K6" s="101">
        <v>1.2</v>
      </c>
      <c r="L6" s="53">
        <v>1.2</v>
      </c>
      <c r="M6" s="53">
        <v>0.9</v>
      </c>
      <c r="N6" s="89">
        <v>0.7</v>
      </c>
      <c r="O6" s="90">
        <v>1.9</v>
      </c>
      <c r="P6" s="53">
        <v>2.5</v>
      </c>
      <c r="Q6" s="53">
        <v>2.2999999999999998</v>
      </c>
      <c r="R6" s="53">
        <v>2.2000000000000002</v>
      </c>
      <c r="S6" s="53">
        <v>1.9</v>
      </c>
      <c r="T6" s="53">
        <v>1.9</v>
      </c>
      <c r="U6" s="53">
        <v>2.7</v>
      </c>
      <c r="V6" s="89">
        <v>2.4</v>
      </c>
      <c r="W6" s="92">
        <v>1.8</v>
      </c>
      <c r="X6" s="89">
        <v>1.9</v>
      </c>
      <c r="Y6" s="466">
        <v>2.5</v>
      </c>
      <c r="Z6" s="466">
        <v>2.5</v>
      </c>
      <c r="AA6" s="769">
        <v>2</v>
      </c>
      <c r="AB6" s="466">
        <v>2.4</v>
      </c>
    </row>
    <row r="7" spans="1:28" ht="15.5">
      <c r="A7" s="313" t="s">
        <v>514</v>
      </c>
      <c r="B7" s="101">
        <v>2.9</v>
      </c>
      <c r="C7" s="101">
        <v>3.1</v>
      </c>
      <c r="D7" s="101">
        <v>2.7</v>
      </c>
      <c r="E7" s="101">
        <v>3.3</v>
      </c>
      <c r="F7" s="101">
        <v>3.1</v>
      </c>
      <c r="G7" s="101">
        <v>3.1</v>
      </c>
      <c r="H7" s="101">
        <v>3.2</v>
      </c>
      <c r="I7" s="105">
        <v>3.3</v>
      </c>
      <c r="J7" s="100">
        <v>3.4</v>
      </c>
      <c r="K7" s="101">
        <v>3.1</v>
      </c>
      <c r="L7" s="53">
        <v>3.7</v>
      </c>
      <c r="M7" s="53">
        <v>3.5</v>
      </c>
      <c r="N7" s="89">
        <v>3.6</v>
      </c>
      <c r="O7" s="90">
        <v>6.2</v>
      </c>
      <c r="P7" s="53">
        <v>6.4</v>
      </c>
      <c r="Q7" s="53">
        <v>6.6</v>
      </c>
      <c r="R7" s="53">
        <v>6.8</v>
      </c>
      <c r="S7" s="53">
        <v>6.6</v>
      </c>
      <c r="T7" s="53">
        <v>6.6</v>
      </c>
      <c r="U7" s="53">
        <v>6</v>
      </c>
      <c r="V7" s="89">
        <v>5.6</v>
      </c>
      <c r="W7" s="92">
        <v>4.2</v>
      </c>
      <c r="X7" s="89">
        <v>6.3</v>
      </c>
      <c r="Y7" s="466">
        <v>5.4</v>
      </c>
      <c r="Z7" s="466">
        <v>4.5999999999999996</v>
      </c>
      <c r="AA7" s="769">
        <v>5.7</v>
      </c>
      <c r="AB7" s="466">
        <v>5.6</v>
      </c>
    </row>
    <row r="8" spans="1:28" ht="15.5">
      <c r="A8" s="313" t="s">
        <v>515</v>
      </c>
      <c r="B8" s="101">
        <v>22.7</v>
      </c>
      <c r="C8" s="101">
        <v>22</v>
      </c>
      <c r="D8" s="101">
        <v>23.5</v>
      </c>
      <c r="E8" s="101">
        <v>22.9</v>
      </c>
      <c r="F8" s="101">
        <v>23.2</v>
      </c>
      <c r="G8" s="101">
        <v>22.9</v>
      </c>
      <c r="H8" s="101">
        <v>21.2</v>
      </c>
      <c r="I8" s="105">
        <v>21.3</v>
      </c>
      <c r="J8" s="100">
        <v>23.4</v>
      </c>
      <c r="K8" s="101">
        <v>22.8</v>
      </c>
      <c r="L8" s="53">
        <v>23.1</v>
      </c>
      <c r="M8" s="53">
        <v>23.3</v>
      </c>
      <c r="N8" s="89">
        <v>21.1</v>
      </c>
      <c r="O8" s="90">
        <v>23.1</v>
      </c>
      <c r="P8" s="53">
        <v>23</v>
      </c>
      <c r="Q8" s="53">
        <v>22.6</v>
      </c>
      <c r="R8" s="53">
        <v>23.8</v>
      </c>
      <c r="S8" s="53">
        <v>23.4</v>
      </c>
      <c r="T8" s="53">
        <v>23.3</v>
      </c>
      <c r="U8" s="53">
        <v>23</v>
      </c>
      <c r="V8" s="89">
        <v>23.6</v>
      </c>
      <c r="W8" s="92">
        <v>29.8</v>
      </c>
      <c r="X8" s="89">
        <v>23.7</v>
      </c>
      <c r="Y8" s="466">
        <v>23.1</v>
      </c>
      <c r="Z8" s="466">
        <v>24.2</v>
      </c>
      <c r="AA8" s="769">
        <v>22.5</v>
      </c>
      <c r="AB8" s="466">
        <v>21.5</v>
      </c>
    </row>
    <row r="9" spans="1:28" ht="15.65" customHeight="1">
      <c r="A9" s="313" t="s">
        <v>516</v>
      </c>
      <c r="B9" s="101">
        <v>2.2000000000000002</v>
      </c>
      <c r="C9" s="101">
        <v>2.4</v>
      </c>
      <c r="D9" s="101">
        <v>2.4</v>
      </c>
      <c r="E9" s="101">
        <v>2.2999999999999998</v>
      </c>
      <c r="F9" s="101">
        <v>2.5</v>
      </c>
      <c r="G9" s="101">
        <v>2.8</v>
      </c>
      <c r="H9" s="101">
        <v>2.2999999999999998</v>
      </c>
      <c r="I9" s="105">
        <v>2.6</v>
      </c>
      <c r="J9" s="100">
        <v>2.6</v>
      </c>
      <c r="K9" s="101">
        <v>2.4</v>
      </c>
      <c r="L9" s="53">
        <v>2.5</v>
      </c>
      <c r="M9" s="53">
        <v>2.5</v>
      </c>
      <c r="N9" s="89">
        <v>2.2999999999999998</v>
      </c>
      <c r="O9" s="90">
        <v>2.2000000000000002</v>
      </c>
      <c r="P9" s="53">
        <v>1.9</v>
      </c>
      <c r="Q9" s="53">
        <v>2</v>
      </c>
      <c r="R9" s="53">
        <v>2</v>
      </c>
      <c r="S9" s="53">
        <v>2.1</v>
      </c>
      <c r="T9" s="53">
        <v>2.2999999999999998</v>
      </c>
      <c r="U9" s="53">
        <v>2.5</v>
      </c>
      <c r="V9" s="89">
        <v>2.2000000000000002</v>
      </c>
      <c r="W9" s="92">
        <v>1.6</v>
      </c>
      <c r="X9" s="89">
        <v>2.2999999999999998</v>
      </c>
      <c r="Y9" s="466">
        <v>2.1</v>
      </c>
      <c r="Z9" s="466">
        <v>2</v>
      </c>
      <c r="AA9" s="769">
        <v>2.2000000000000002</v>
      </c>
      <c r="AB9" s="466">
        <v>1.8</v>
      </c>
    </row>
    <row r="10" spans="1:28" ht="15.5">
      <c r="A10" s="313" t="s">
        <v>517</v>
      </c>
      <c r="B10" s="101">
        <v>7</v>
      </c>
      <c r="C10" s="101">
        <v>6.4</v>
      </c>
      <c r="D10" s="101">
        <v>6.3</v>
      </c>
      <c r="E10" s="101">
        <v>5.7</v>
      </c>
      <c r="F10" s="101">
        <v>6.3</v>
      </c>
      <c r="G10" s="101">
        <v>6.7</v>
      </c>
      <c r="H10" s="101">
        <v>6.9</v>
      </c>
      <c r="I10" s="105">
        <v>7.2</v>
      </c>
      <c r="J10" s="100">
        <v>6.9</v>
      </c>
      <c r="K10" s="101">
        <v>6.2</v>
      </c>
      <c r="L10" s="53">
        <v>6.9</v>
      </c>
      <c r="M10" s="53">
        <v>6.4</v>
      </c>
      <c r="N10" s="89">
        <v>6.9</v>
      </c>
      <c r="O10" s="90">
        <v>3.4</v>
      </c>
      <c r="P10" s="53">
        <v>4.3</v>
      </c>
      <c r="Q10" s="53">
        <v>3.4</v>
      </c>
      <c r="R10" s="53">
        <v>4.4000000000000004</v>
      </c>
      <c r="S10" s="53">
        <v>4.3</v>
      </c>
      <c r="T10" s="53">
        <v>3.3</v>
      </c>
      <c r="U10" s="53">
        <v>5.3</v>
      </c>
      <c r="V10" s="89">
        <v>4.5999999999999996</v>
      </c>
      <c r="W10" s="92">
        <v>2.6</v>
      </c>
      <c r="X10" s="89">
        <v>2.6</v>
      </c>
      <c r="Y10" s="466">
        <v>4.8</v>
      </c>
      <c r="Z10" s="466">
        <v>3.6</v>
      </c>
      <c r="AA10" s="769">
        <v>5.4</v>
      </c>
      <c r="AB10" s="466">
        <v>3.2</v>
      </c>
    </row>
    <row r="11" spans="1:28" ht="15.5">
      <c r="A11" s="313" t="s">
        <v>518</v>
      </c>
      <c r="B11" s="101">
        <v>11.4</v>
      </c>
      <c r="C11" s="101">
        <v>12.3</v>
      </c>
      <c r="D11" s="101">
        <v>11.4</v>
      </c>
      <c r="E11" s="101">
        <v>11.6</v>
      </c>
      <c r="F11" s="101">
        <v>11.2</v>
      </c>
      <c r="G11" s="101">
        <v>10.6</v>
      </c>
      <c r="H11" s="101">
        <v>10.4</v>
      </c>
      <c r="I11" s="105">
        <v>11.1</v>
      </c>
      <c r="J11" s="100">
        <v>10.9</v>
      </c>
      <c r="K11" s="101">
        <v>12</v>
      </c>
      <c r="L11" s="53">
        <v>11.2</v>
      </c>
      <c r="M11" s="53">
        <v>10.8</v>
      </c>
      <c r="N11" s="89">
        <v>11.9</v>
      </c>
      <c r="O11" s="90">
        <v>11.3</v>
      </c>
      <c r="P11" s="53">
        <v>12.1</v>
      </c>
      <c r="Q11" s="53">
        <v>10.6</v>
      </c>
      <c r="R11" s="53">
        <v>11.3</v>
      </c>
      <c r="S11" s="53">
        <v>10.9</v>
      </c>
      <c r="T11" s="53">
        <v>10</v>
      </c>
      <c r="U11" s="53">
        <v>10.1</v>
      </c>
      <c r="V11" s="89">
        <v>10.3</v>
      </c>
      <c r="W11" s="92">
        <v>5.9</v>
      </c>
      <c r="X11" s="89">
        <v>11.1</v>
      </c>
      <c r="Y11" s="466">
        <v>10.9</v>
      </c>
      <c r="Z11" s="466">
        <v>9.8000000000000007</v>
      </c>
      <c r="AA11" s="769">
        <v>10.9</v>
      </c>
      <c r="AB11" s="466">
        <v>9.9</v>
      </c>
    </row>
    <row r="12" spans="1:28" ht="15.5">
      <c r="A12" s="313" t="s">
        <v>519</v>
      </c>
      <c r="B12" s="101">
        <v>3.3</v>
      </c>
      <c r="C12" s="101">
        <v>3.3</v>
      </c>
      <c r="D12" s="101">
        <v>3.7</v>
      </c>
      <c r="E12" s="101">
        <v>3.7</v>
      </c>
      <c r="F12" s="101">
        <v>3.5</v>
      </c>
      <c r="G12" s="101">
        <v>3.8</v>
      </c>
      <c r="H12" s="101">
        <v>3.3</v>
      </c>
      <c r="I12" s="105">
        <v>2.9</v>
      </c>
      <c r="J12" s="100">
        <v>4.8</v>
      </c>
      <c r="K12" s="101">
        <v>4.3</v>
      </c>
      <c r="L12" s="53">
        <v>4.0999999999999996</v>
      </c>
      <c r="M12" s="53">
        <v>3.7</v>
      </c>
      <c r="N12" s="89">
        <v>4.0999999999999996</v>
      </c>
      <c r="O12" s="90">
        <v>2.8</v>
      </c>
      <c r="P12" s="53">
        <v>3.1</v>
      </c>
      <c r="Q12" s="53">
        <v>3</v>
      </c>
      <c r="R12" s="53">
        <v>3.6</v>
      </c>
      <c r="S12" s="53">
        <v>3.3</v>
      </c>
      <c r="T12" s="53">
        <v>3.3</v>
      </c>
      <c r="U12" s="53">
        <v>3.3</v>
      </c>
      <c r="V12" s="89">
        <v>3.2</v>
      </c>
      <c r="W12" s="92">
        <v>0.7</v>
      </c>
      <c r="X12" s="89">
        <v>3</v>
      </c>
      <c r="Y12" s="466">
        <v>3.4</v>
      </c>
      <c r="Z12" s="466">
        <v>4.0999999999999996</v>
      </c>
      <c r="AA12" s="769">
        <v>3.5</v>
      </c>
      <c r="AB12" s="466">
        <v>4</v>
      </c>
    </row>
    <row r="13" spans="1:28" ht="15.5">
      <c r="A13" s="313" t="s">
        <v>520</v>
      </c>
      <c r="B13" s="103">
        <v>6.4</v>
      </c>
      <c r="C13" s="103">
        <v>5.8</v>
      </c>
      <c r="D13" s="103">
        <v>6</v>
      </c>
      <c r="E13" s="103">
        <v>6</v>
      </c>
      <c r="F13" s="103">
        <v>5.9</v>
      </c>
      <c r="G13" s="103">
        <v>6.3</v>
      </c>
      <c r="H13" s="103">
        <v>6.3</v>
      </c>
      <c r="I13" s="106">
        <v>6.4</v>
      </c>
      <c r="J13" s="102">
        <v>7.1</v>
      </c>
      <c r="K13" s="103">
        <v>7.3</v>
      </c>
      <c r="L13" s="51">
        <v>7.9</v>
      </c>
      <c r="M13" s="51">
        <v>6.8</v>
      </c>
      <c r="N13" s="91">
        <v>7.6</v>
      </c>
      <c r="O13" s="92">
        <v>5.3</v>
      </c>
      <c r="P13" s="51">
        <v>5.4</v>
      </c>
      <c r="Q13" s="51">
        <v>5.5</v>
      </c>
      <c r="R13" s="51">
        <v>6.1</v>
      </c>
      <c r="S13" s="51">
        <v>5.9</v>
      </c>
      <c r="T13" s="51">
        <v>6.2</v>
      </c>
      <c r="U13" s="51">
        <v>6.3</v>
      </c>
      <c r="V13" s="91">
        <v>6</v>
      </c>
      <c r="W13" s="92">
        <v>3.2</v>
      </c>
      <c r="X13" s="91">
        <v>7</v>
      </c>
      <c r="Y13" s="143">
        <v>7.2</v>
      </c>
      <c r="Z13" s="143">
        <v>7.4</v>
      </c>
      <c r="AA13" s="758">
        <v>6.9</v>
      </c>
      <c r="AB13" s="143">
        <v>7.1</v>
      </c>
    </row>
    <row r="14" spans="1:28" ht="15.5">
      <c r="A14" s="313" t="s">
        <v>521</v>
      </c>
      <c r="B14" s="101">
        <v>4.8</v>
      </c>
      <c r="C14" s="101">
        <v>4.2</v>
      </c>
      <c r="D14" s="101">
        <v>4.5</v>
      </c>
      <c r="E14" s="101">
        <v>3.9</v>
      </c>
      <c r="F14" s="101">
        <v>4.4000000000000004</v>
      </c>
      <c r="G14" s="101">
        <v>4.5999999999999996</v>
      </c>
      <c r="H14" s="101">
        <v>3.4</v>
      </c>
      <c r="I14" s="105">
        <v>3.9</v>
      </c>
      <c r="J14" s="100">
        <v>1.7</v>
      </c>
      <c r="K14" s="101">
        <v>2</v>
      </c>
      <c r="L14" s="53">
        <v>2.2999999999999998</v>
      </c>
      <c r="M14" s="53">
        <v>1.9</v>
      </c>
      <c r="N14" s="89">
        <v>1.8</v>
      </c>
      <c r="O14" s="90">
        <v>0.9</v>
      </c>
      <c r="P14" s="53">
        <v>1</v>
      </c>
      <c r="Q14" s="53">
        <v>1.1000000000000001</v>
      </c>
      <c r="R14" s="53">
        <v>1.3</v>
      </c>
      <c r="S14" s="53">
        <v>1.2</v>
      </c>
      <c r="T14" s="53">
        <v>1.4</v>
      </c>
      <c r="U14" s="53">
        <v>1.2</v>
      </c>
      <c r="V14" s="89">
        <v>1.2</v>
      </c>
      <c r="W14" s="92">
        <v>1.2</v>
      </c>
      <c r="X14" s="89">
        <v>1.2</v>
      </c>
      <c r="Y14" s="466">
        <v>1.4</v>
      </c>
      <c r="Z14" s="466">
        <v>1</v>
      </c>
      <c r="AA14" s="769">
        <v>0.9</v>
      </c>
      <c r="AB14" s="466">
        <v>1.6</v>
      </c>
    </row>
    <row r="15" spans="1:28" ht="15.5">
      <c r="A15" s="313" t="s">
        <v>9</v>
      </c>
      <c r="B15" s="101">
        <v>5.8</v>
      </c>
      <c r="C15" s="101">
        <v>4.8</v>
      </c>
      <c r="D15" s="101">
        <v>4.2</v>
      </c>
      <c r="E15" s="101">
        <v>4.2</v>
      </c>
      <c r="F15" s="101">
        <v>3.3</v>
      </c>
      <c r="G15" s="101">
        <v>2.9</v>
      </c>
      <c r="H15" s="101">
        <v>3.1</v>
      </c>
      <c r="I15" s="105">
        <v>3.6</v>
      </c>
      <c r="J15" s="100">
        <v>0.2</v>
      </c>
      <c r="K15" s="101">
        <v>0.1</v>
      </c>
      <c r="L15" s="53">
        <v>0.5</v>
      </c>
      <c r="M15" s="53">
        <v>0.4</v>
      </c>
      <c r="N15" s="89">
        <v>0.3</v>
      </c>
      <c r="O15" s="90">
        <v>4.8</v>
      </c>
      <c r="P15" s="53">
        <v>3</v>
      </c>
      <c r="Q15" s="53">
        <v>4.9000000000000004</v>
      </c>
      <c r="R15" s="53">
        <v>1.5</v>
      </c>
      <c r="S15" s="53">
        <v>2.4</v>
      </c>
      <c r="T15" s="53">
        <v>3.1</v>
      </c>
      <c r="U15" s="53">
        <v>1.1000000000000001</v>
      </c>
      <c r="V15" s="89">
        <v>0.9</v>
      </c>
      <c r="W15" s="92">
        <v>1.3</v>
      </c>
      <c r="X15" s="89">
        <v>3.6</v>
      </c>
      <c r="Y15" s="466">
        <v>1.1000000000000001</v>
      </c>
      <c r="Z15" s="466">
        <v>2.2000000000000002</v>
      </c>
      <c r="AA15" s="769">
        <v>1.2</v>
      </c>
      <c r="AB15" s="466">
        <v>3.8</v>
      </c>
    </row>
    <row r="16" spans="1:28" ht="15.5">
      <c r="A16" s="313" t="s">
        <v>522</v>
      </c>
      <c r="B16" s="101">
        <v>6.4</v>
      </c>
      <c r="C16" s="101">
        <v>8</v>
      </c>
      <c r="D16" s="101">
        <v>7.8</v>
      </c>
      <c r="E16" s="101">
        <v>8</v>
      </c>
      <c r="F16" s="101">
        <v>8</v>
      </c>
      <c r="G16" s="101">
        <v>8</v>
      </c>
      <c r="H16" s="101">
        <v>8.6</v>
      </c>
      <c r="I16" s="105">
        <v>8.1999999999999993</v>
      </c>
      <c r="J16" s="100">
        <v>8</v>
      </c>
      <c r="K16" s="101">
        <v>7.5</v>
      </c>
      <c r="L16" s="53">
        <v>6.7</v>
      </c>
      <c r="M16" s="53">
        <v>7.3</v>
      </c>
      <c r="N16" s="89">
        <v>7.5</v>
      </c>
      <c r="O16" s="90">
        <v>1.2</v>
      </c>
      <c r="P16" s="53">
        <v>1.6</v>
      </c>
      <c r="Q16" s="53">
        <v>1.6</v>
      </c>
      <c r="R16" s="53">
        <v>1.9</v>
      </c>
      <c r="S16" s="53">
        <v>1.6</v>
      </c>
      <c r="T16" s="53">
        <v>1.9</v>
      </c>
      <c r="U16" s="53">
        <v>2.2000000000000002</v>
      </c>
      <c r="V16" s="89">
        <v>2.2000000000000002</v>
      </c>
      <c r="W16" s="92">
        <v>1.7</v>
      </c>
      <c r="X16" s="89">
        <v>1.2</v>
      </c>
      <c r="Y16" s="466">
        <v>1.7</v>
      </c>
      <c r="Z16" s="466">
        <v>1.8</v>
      </c>
      <c r="AA16" s="769">
        <v>1.7</v>
      </c>
      <c r="AB16" s="466">
        <v>1.3</v>
      </c>
    </row>
    <row r="17" spans="1:28" ht="15.5">
      <c r="A17" s="313" t="s">
        <v>523</v>
      </c>
      <c r="B17" s="101" t="s">
        <v>225</v>
      </c>
      <c r="C17" s="101" t="s">
        <v>225</v>
      </c>
      <c r="D17" s="101" t="s">
        <v>225</v>
      </c>
      <c r="E17" s="101" t="s">
        <v>225</v>
      </c>
      <c r="F17" s="101" t="s">
        <v>225</v>
      </c>
      <c r="G17" s="101" t="s">
        <v>225</v>
      </c>
      <c r="H17" s="101" t="s">
        <v>225</v>
      </c>
      <c r="I17" s="105" t="s">
        <v>225</v>
      </c>
      <c r="J17" s="100">
        <v>2.6</v>
      </c>
      <c r="K17" s="101">
        <v>3.2</v>
      </c>
      <c r="L17" s="53">
        <v>3.2</v>
      </c>
      <c r="M17" s="53">
        <v>2.7</v>
      </c>
      <c r="N17" s="89">
        <v>3.4</v>
      </c>
      <c r="O17" s="90">
        <v>8</v>
      </c>
      <c r="P17" s="53">
        <v>7.3</v>
      </c>
      <c r="Q17" s="53">
        <v>6.9</v>
      </c>
      <c r="R17" s="53">
        <v>7.8</v>
      </c>
      <c r="S17" s="53">
        <v>7</v>
      </c>
      <c r="T17" s="53">
        <v>6.9</v>
      </c>
      <c r="U17" s="53">
        <v>7</v>
      </c>
      <c r="V17" s="89">
        <v>7.4</v>
      </c>
      <c r="W17" s="92">
        <v>3.4</v>
      </c>
      <c r="X17" s="89">
        <v>6.7</v>
      </c>
      <c r="Y17" s="466">
        <v>6.3</v>
      </c>
      <c r="Z17" s="466">
        <v>5.5</v>
      </c>
      <c r="AA17" s="769">
        <v>7.1</v>
      </c>
      <c r="AB17" s="466">
        <v>8</v>
      </c>
    </row>
    <row r="18" spans="1:28" ht="15.5">
      <c r="A18" s="475" t="s">
        <v>524</v>
      </c>
      <c r="B18" s="476" t="s">
        <v>225</v>
      </c>
      <c r="C18" s="476" t="s">
        <v>225</v>
      </c>
      <c r="D18" s="476" t="s">
        <v>225</v>
      </c>
      <c r="E18" s="476" t="s">
        <v>225</v>
      </c>
      <c r="F18" s="476" t="s">
        <v>225</v>
      </c>
      <c r="G18" s="476" t="s">
        <v>225</v>
      </c>
      <c r="H18" s="476" t="s">
        <v>225</v>
      </c>
      <c r="I18" s="477" t="s">
        <v>225</v>
      </c>
      <c r="J18" s="478">
        <v>3.6</v>
      </c>
      <c r="K18" s="476">
        <v>3.7</v>
      </c>
      <c r="L18" s="479">
        <v>2.9</v>
      </c>
      <c r="M18" s="479">
        <v>3.2</v>
      </c>
      <c r="N18" s="480">
        <v>3</v>
      </c>
      <c r="O18" s="481">
        <v>5.9</v>
      </c>
      <c r="P18" s="479">
        <v>5.7</v>
      </c>
      <c r="Q18" s="479">
        <v>6.3</v>
      </c>
      <c r="R18" s="479">
        <v>4.8</v>
      </c>
      <c r="S18" s="479">
        <v>6.1</v>
      </c>
      <c r="T18" s="479">
        <v>5.0999999999999996</v>
      </c>
      <c r="U18" s="479">
        <v>5.2</v>
      </c>
      <c r="V18" s="480">
        <v>7</v>
      </c>
      <c r="W18" s="482">
        <v>25.1</v>
      </c>
      <c r="X18" s="480">
        <v>13.2</v>
      </c>
      <c r="Y18" s="483">
        <v>8.5</v>
      </c>
      <c r="Z18" s="483">
        <v>10.4</v>
      </c>
      <c r="AA18" s="770">
        <v>10.1</v>
      </c>
      <c r="AB18" s="483">
        <v>13</v>
      </c>
    </row>
    <row r="19" spans="1:28" ht="15.5">
      <c r="A19" s="467" t="s">
        <v>6</v>
      </c>
      <c r="B19" s="468">
        <v>28370</v>
      </c>
      <c r="C19" s="469">
        <v>28560</v>
      </c>
      <c r="D19" s="468">
        <v>28520</v>
      </c>
      <c r="E19" s="469">
        <v>26940</v>
      </c>
      <c r="F19" s="469">
        <v>26790</v>
      </c>
      <c r="G19" s="469">
        <v>27120</v>
      </c>
      <c r="H19" s="469">
        <v>24660</v>
      </c>
      <c r="I19" s="470">
        <v>25220</v>
      </c>
      <c r="J19" s="471">
        <v>20520</v>
      </c>
      <c r="K19" s="469">
        <v>20450</v>
      </c>
      <c r="L19" s="435">
        <v>18680</v>
      </c>
      <c r="M19" s="435">
        <v>16300</v>
      </c>
      <c r="N19" s="436">
        <v>17590</v>
      </c>
      <c r="O19" s="472">
        <v>19740</v>
      </c>
      <c r="P19" s="469">
        <v>20180</v>
      </c>
      <c r="Q19" s="435">
        <v>19930</v>
      </c>
      <c r="R19" s="435">
        <v>18710</v>
      </c>
      <c r="S19" s="435">
        <v>19050</v>
      </c>
      <c r="T19" s="435">
        <v>18330</v>
      </c>
      <c r="U19" s="469">
        <v>17790</v>
      </c>
      <c r="V19" s="470">
        <v>18450</v>
      </c>
      <c r="W19" s="471">
        <v>3600</v>
      </c>
      <c r="X19" s="473">
        <v>16560</v>
      </c>
      <c r="Y19" s="474">
        <v>14210</v>
      </c>
      <c r="Z19" s="474">
        <v>15440</v>
      </c>
      <c r="AA19" s="771">
        <v>18420</v>
      </c>
      <c r="AB19" s="474">
        <v>20260</v>
      </c>
    </row>
    <row r="20" spans="1:28" ht="15.5">
      <c r="A20" s="54"/>
      <c r="B20" s="48"/>
      <c r="C20" s="48"/>
      <c r="D20" s="48"/>
      <c r="E20" s="48"/>
      <c r="F20" s="48"/>
      <c r="G20" s="48"/>
      <c r="H20" s="48"/>
      <c r="I20" s="48"/>
      <c r="J20" s="48"/>
      <c r="K20" s="53"/>
      <c r="V20" s="562"/>
      <c r="W20" s="562"/>
      <c r="X20" s="562"/>
      <c r="Y20" s="562"/>
    </row>
    <row r="21" spans="1:28" ht="15.5">
      <c r="A21" s="548"/>
      <c r="B21" s="548"/>
      <c r="C21" s="548"/>
      <c r="D21" s="548"/>
      <c r="E21" s="548"/>
      <c r="F21" s="548"/>
      <c r="G21" s="548"/>
      <c r="H21" s="548"/>
      <c r="I21" s="548"/>
      <c r="J21" s="548"/>
      <c r="K21" s="488"/>
      <c r="L21" s="7"/>
      <c r="M21" s="7"/>
      <c r="N21" s="7"/>
      <c r="O21" s="7"/>
      <c r="P21" s="7"/>
      <c r="V21" s="562"/>
      <c r="W21" s="561"/>
      <c r="X21" s="561"/>
      <c r="Y21" s="562"/>
    </row>
    <row r="22" spans="1:28" ht="15.5">
      <c r="A22" s="55"/>
      <c r="B22" s="55"/>
      <c r="C22" s="55"/>
      <c r="D22" s="55"/>
      <c r="E22" s="55"/>
      <c r="F22" s="55"/>
      <c r="G22" s="55"/>
      <c r="H22" s="55"/>
      <c r="I22" s="55"/>
      <c r="J22" s="55"/>
      <c r="K22" s="489"/>
      <c r="L22" s="7"/>
      <c r="M22" s="7"/>
      <c r="N22" s="7"/>
      <c r="O22" s="7"/>
      <c r="P22" s="7"/>
      <c r="V22" s="562"/>
      <c r="W22" s="561"/>
      <c r="X22" s="561"/>
      <c r="Y22" s="562"/>
    </row>
    <row r="23" spans="1:28" ht="15.5">
      <c r="A23" s="55"/>
      <c r="B23" s="55"/>
      <c r="C23" s="55"/>
      <c r="D23" s="55"/>
      <c r="E23" s="55"/>
      <c r="F23" s="55"/>
      <c r="G23" s="55"/>
      <c r="H23" s="55"/>
      <c r="I23" s="55"/>
      <c r="J23" s="55"/>
      <c r="K23" s="489"/>
      <c r="L23" s="7"/>
      <c r="M23" s="7"/>
      <c r="N23" s="7"/>
      <c r="O23" s="7"/>
      <c r="P23" s="7"/>
      <c r="V23" s="562"/>
      <c r="W23" s="561"/>
      <c r="X23" s="561"/>
      <c r="Y23" s="562"/>
    </row>
    <row r="24" spans="1:28" ht="15.5">
      <c r="A24" s="486"/>
      <c r="B24" s="7"/>
      <c r="C24" s="7"/>
      <c r="D24" s="7"/>
      <c r="E24" s="7"/>
      <c r="F24" s="7"/>
      <c r="G24" s="7"/>
      <c r="H24" s="7"/>
      <c r="I24" s="7"/>
      <c r="J24" s="7"/>
      <c r="K24" s="7"/>
      <c r="L24" s="7"/>
      <c r="M24" s="7"/>
      <c r="N24" s="7"/>
      <c r="O24" s="7"/>
      <c r="P24" s="7"/>
      <c r="V24" s="562"/>
      <c r="W24" s="561"/>
      <c r="X24" s="561"/>
      <c r="Y24" s="562"/>
    </row>
    <row r="25" spans="1:28" ht="15.5">
      <c r="A25" s="487"/>
      <c r="B25" s="7"/>
      <c r="C25" s="7"/>
      <c r="D25" s="7"/>
      <c r="E25" s="7"/>
      <c r="F25" s="7"/>
      <c r="G25" s="7"/>
      <c r="H25" s="7"/>
      <c r="I25" s="7"/>
      <c r="J25" s="7"/>
      <c r="K25" s="7"/>
      <c r="L25" s="7"/>
      <c r="M25" s="7"/>
      <c r="N25" s="7"/>
      <c r="O25" s="7"/>
      <c r="P25" s="7"/>
      <c r="V25" s="562"/>
      <c r="W25" s="561"/>
      <c r="X25" s="561"/>
      <c r="Y25" s="562"/>
    </row>
    <row r="26" spans="1:28" ht="15.5">
      <c r="A26" s="486"/>
      <c r="B26" s="486"/>
      <c r="C26" s="486"/>
      <c r="D26" s="486"/>
      <c r="E26" s="486"/>
      <c r="F26" s="486"/>
      <c r="G26" s="486"/>
      <c r="H26" s="486"/>
      <c r="I26" s="486"/>
      <c r="J26" s="486"/>
      <c r="K26" s="486"/>
      <c r="L26" s="486"/>
      <c r="M26" s="486"/>
      <c r="N26" s="486"/>
      <c r="O26" s="486"/>
      <c r="P26" s="486"/>
      <c r="V26" s="562"/>
      <c r="W26" s="561"/>
      <c r="X26" s="561"/>
      <c r="Y26" s="562"/>
    </row>
    <row r="27" spans="1:28" ht="12.75" customHeight="1">
      <c r="A27" s="549"/>
      <c r="B27" s="549"/>
      <c r="C27" s="549"/>
      <c r="D27" s="549"/>
      <c r="E27" s="549"/>
      <c r="F27" s="549"/>
      <c r="G27" s="549"/>
      <c r="H27" s="549"/>
      <c r="I27" s="549"/>
      <c r="J27" s="549"/>
      <c r="K27" s="549"/>
      <c r="L27" s="549"/>
      <c r="M27" s="549"/>
      <c r="N27" s="549"/>
      <c r="O27" s="549"/>
      <c r="P27" s="549"/>
      <c r="V27" s="562"/>
      <c r="W27" s="561"/>
      <c r="X27" s="561"/>
      <c r="Y27" s="562"/>
    </row>
    <row r="28" spans="1:28" ht="15.5">
      <c r="A28" s="549"/>
      <c r="B28" s="549"/>
      <c r="C28" s="549"/>
      <c r="D28" s="549"/>
      <c r="E28" s="549"/>
      <c r="F28" s="549"/>
      <c r="G28" s="549"/>
      <c r="H28" s="549"/>
      <c r="I28" s="549"/>
      <c r="J28" s="549"/>
      <c r="K28" s="549"/>
      <c r="L28" s="549"/>
      <c r="M28" s="549"/>
      <c r="N28" s="549"/>
      <c r="O28" s="549"/>
      <c r="P28" s="549"/>
      <c r="V28" s="562"/>
      <c r="W28" s="561"/>
      <c r="X28" s="561"/>
      <c r="Y28" s="562"/>
    </row>
    <row r="29" spans="1:28" ht="15.5">
      <c r="A29" s="549"/>
      <c r="B29" s="550"/>
      <c r="C29" s="550"/>
      <c r="D29" s="550"/>
      <c r="E29" s="550"/>
      <c r="F29" s="550"/>
      <c r="G29" s="550"/>
      <c r="H29" s="550"/>
      <c r="I29" s="550"/>
      <c r="J29" s="550"/>
      <c r="K29" s="550"/>
      <c r="L29" s="550"/>
      <c r="M29" s="550"/>
      <c r="N29" s="550"/>
      <c r="O29" s="550"/>
      <c r="P29" s="550"/>
      <c r="V29" s="562"/>
      <c r="W29" s="561"/>
      <c r="X29" s="561"/>
      <c r="Y29" s="562"/>
    </row>
    <row r="30" spans="1:28" ht="15.5">
      <c r="A30" s="549"/>
      <c r="B30" s="550"/>
      <c r="C30" s="550"/>
      <c r="D30" s="550"/>
      <c r="E30" s="550"/>
      <c r="F30" s="550"/>
      <c r="G30" s="550"/>
      <c r="H30" s="550"/>
      <c r="I30" s="550"/>
      <c r="J30" s="550"/>
      <c r="K30" s="550"/>
      <c r="L30" s="550"/>
      <c r="M30" s="550"/>
      <c r="N30" s="550"/>
      <c r="O30" s="550"/>
      <c r="P30" s="550"/>
      <c r="V30" s="562"/>
      <c r="W30" s="561"/>
      <c r="X30" s="561"/>
      <c r="Y30" s="562"/>
    </row>
    <row r="31" spans="1:28" ht="15.5">
      <c r="A31" s="549"/>
      <c r="B31" s="550"/>
      <c r="C31" s="550"/>
      <c r="D31" s="550"/>
      <c r="E31" s="550"/>
      <c r="F31" s="550"/>
      <c r="G31" s="550"/>
      <c r="H31" s="550"/>
      <c r="I31" s="550"/>
      <c r="J31" s="550"/>
      <c r="K31" s="550"/>
      <c r="L31" s="550"/>
      <c r="M31" s="550"/>
      <c r="N31" s="550"/>
      <c r="O31" s="550"/>
      <c r="P31" s="550"/>
      <c r="V31" s="562"/>
      <c r="W31" s="561"/>
      <c r="X31" s="561"/>
      <c r="Y31" s="562"/>
    </row>
    <row r="32" spans="1:28" ht="15.5">
      <c r="A32" s="551"/>
      <c r="B32" s="7"/>
      <c r="C32" s="7"/>
      <c r="D32" s="7"/>
      <c r="E32" s="7"/>
      <c r="F32" s="7"/>
      <c r="G32" s="7"/>
      <c r="H32" s="7"/>
      <c r="I32" s="7"/>
      <c r="J32" s="7"/>
      <c r="K32" s="7"/>
      <c r="L32" s="7"/>
      <c r="M32" s="7"/>
      <c r="N32" s="7"/>
      <c r="O32" s="7"/>
      <c r="P32" s="7"/>
      <c r="V32" s="562"/>
      <c r="W32" s="561"/>
      <c r="X32" s="561"/>
      <c r="Y32" s="562"/>
    </row>
    <row r="33" spans="1:22" ht="15.5">
      <c r="A33" s="551"/>
      <c r="B33" s="7"/>
      <c r="C33" s="7"/>
      <c r="D33" s="7"/>
      <c r="E33" s="7"/>
      <c r="F33" s="7"/>
      <c r="G33" s="7"/>
      <c r="H33" s="7"/>
      <c r="I33" s="7"/>
      <c r="J33" s="7"/>
      <c r="K33" s="7"/>
      <c r="L33" s="7"/>
      <c r="M33" s="7"/>
      <c r="N33" s="7"/>
      <c r="O33" s="7"/>
      <c r="P33" s="7"/>
      <c r="V33" s="174"/>
    </row>
    <row r="34" spans="1:22" ht="15.5">
      <c r="A34" s="7"/>
      <c r="B34" s="7"/>
      <c r="C34" s="7"/>
      <c r="D34" s="7"/>
      <c r="E34" s="7"/>
      <c r="F34" s="7"/>
      <c r="G34" s="7"/>
      <c r="H34" s="7"/>
      <c r="I34" s="7"/>
      <c r="J34" s="7"/>
      <c r="K34" s="7"/>
      <c r="L34" s="7"/>
      <c r="M34" s="7"/>
      <c r="N34" s="7"/>
      <c r="O34" s="7"/>
      <c r="P34" s="7"/>
      <c r="V34" s="174"/>
    </row>
    <row r="35" spans="1:22" ht="15.5">
      <c r="A35" s="485"/>
      <c r="B35" s="7"/>
      <c r="C35" s="7"/>
      <c r="D35" s="7"/>
      <c r="E35" s="7"/>
      <c r="F35" s="7"/>
      <c r="G35" s="7"/>
      <c r="H35" s="7"/>
      <c r="I35" s="7"/>
      <c r="J35" s="7"/>
      <c r="K35" s="7"/>
      <c r="L35" s="7"/>
      <c r="M35" s="7"/>
      <c r="N35" s="7"/>
      <c r="O35" s="7"/>
      <c r="P35" s="7"/>
      <c r="V35" s="563"/>
    </row>
    <row r="36" spans="1:22" ht="15.5">
      <c r="A36" s="486"/>
      <c r="B36" s="7"/>
      <c r="C36" s="7"/>
      <c r="D36" s="7"/>
      <c r="E36" s="7"/>
      <c r="F36" s="7"/>
      <c r="G36" s="7"/>
      <c r="H36" s="7"/>
      <c r="I36" s="7"/>
      <c r="J36" s="7"/>
      <c r="K36" s="7"/>
      <c r="L36" s="7"/>
      <c r="M36" s="7"/>
      <c r="N36" s="7"/>
      <c r="O36" s="7"/>
      <c r="P36" s="7"/>
      <c r="V36" s="560"/>
    </row>
    <row r="37" spans="1:22" ht="15.5">
      <c r="A37" s="487"/>
      <c r="B37" s="7"/>
      <c r="C37" s="7"/>
      <c r="D37" s="7"/>
      <c r="E37" s="7"/>
      <c r="F37" s="7"/>
      <c r="G37" s="7"/>
      <c r="H37" s="7"/>
      <c r="I37" s="7"/>
      <c r="J37" s="7"/>
      <c r="K37" s="7"/>
      <c r="L37" s="7"/>
      <c r="M37" s="7"/>
      <c r="N37" s="7"/>
      <c r="O37" s="7"/>
      <c r="P37" s="7"/>
      <c r="V37" s="560"/>
    </row>
    <row r="38" spans="1:22" ht="15.5">
      <c r="A38" s="486"/>
      <c r="B38" s="486"/>
      <c r="C38" s="486"/>
      <c r="D38" s="486"/>
      <c r="E38" s="486"/>
      <c r="F38" s="486"/>
      <c r="G38" s="486"/>
      <c r="H38" s="486"/>
      <c r="I38" s="486"/>
      <c r="J38" s="486"/>
      <c r="K38" s="486"/>
      <c r="L38" s="486"/>
      <c r="M38" s="486"/>
      <c r="N38" s="486"/>
      <c r="O38" s="486"/>
      <c r="P38" s="486"/>
      <c r="V38" s="560"/>
    </row>
    <row r="39" spans="1:22" ht="12.75" customHeight="1">
      <c r="A39" s="549"/>
      <c r="B39" s="554"/>
      <c r="C39" s="554"/>
      <c r="D39" s="554"/>
      <c r="E39" s="554"/>
      <c r="F39" s="554"/>
      <c r="G39" s="554"/>
      <c r="H39" s="554"/>
      <c r="I39" s="554"/>
      <c r="J39" s="554"/>
      <c r="K39" s="554"/>
      <c r="L39" s="554"/>
      <c r="M39" s="549"/>
      <c r="N39" s="549"/>
      <c r="O39" s="549"/>
      <c r="P39" s="549"/>
      <c r="V39" s="560"/>
    </row>
    <row r="40" spans="1:22" ht="15.5">
      <c r="A40" s="549"/>
      <c r="B40" s="554"/>
      <c r="C40" s="554"/>
      <c r="D40" s="554"/>
      <c r="E40" s="554"/>
      <c r="F40" s="554"/>
      <c r="G40" s="554"/>
      <c r="H40" s="554"/>
      <c r="I40" s="554"/>
      <c r="J40" s="554"/>
      <c r="K40" s="554"/>
      <c r="L40" s="554"/>
      <c r="M40" s="549"/>
      <c r="N40" s="549"/>
      <c r="O40" s="549"/>
      <c r="P40" s="549"/>
      <c r="V40" s="560"/>
    </row>
    <row r="41" spans="1:22" ht="15.5">
      <c r="A41" s="552"/>
      <c r="B41" s="553"/>
      <c r="C41" s="553"/>
      <c r="D41" s="553"/>
      <c r="E41" s="553"/>
      <c r="F41" s="553"/>
      <c r="G41" s="553"/>
      <c r="H41" s="553"/>
      <c r="I41" s="553"/>
      <c r="J41" s="553"/>
      <c r="K41" s="553"/>
      <c r="L41" s="553"/>
      <c r="M41" s="553"/>
      <c r="N41" s="553"/>
      <c r="O41" s="553"/>
      <c r="P41" s="553"/>
      <c r="V41" s="560"/>
    </row>
    <row r="42" spans="1:22">
      <c r="A42" s="552"/>
      <c r="B42" s="553"/>
      <c r="C42" s="553"/>
      <c r="D42" s="553"/>
      <c r="E42" s="553"/>
      <c r="F42" s="553"/>
      <c r="G42" s="553"/>
      <c r="H42" s="553"/>
      <c r="I42" s="553"/>
      <c r="J42" s="553"/>
      <c r="K42" s="553"/>
      <c r="L42" s="553"/>
      <c r="M42" s="553"/>
      <c r="N42" s="553"/>
      <c r="O42" s="553"/>
      <c r="P42" s="553"/>
    </row>
    <row r="43" spans="1:22">
      <c r="A43" s="552"/>
      <c r="B43" s="553"/>
      <c r="C43" s="553"/>
      <c r="D43" s="553"/>
      <c r="E43" s="553"/>
      <c r="F43" s="553"/>
      <c r="G43" s="553"/>
      <c r="H43" s="553"/>
      <c r="I43" s="553"/>
      <c r="J43" s="553"/>
      <c r="K43" s="553"/>
      <c r="L43" s="553"/>
      <c r="M43" s="553"/>
      <c r="N43" s="553"/>
      <c r="O43" s="553"/>
      <c r="P43" s="553"/>
    </row>
    <row r="44" spans="1:22">
      <c r="A44" s="552"/>
      <c r="B44" s="553"/>
      <c r="C44" s="553"/>
      <c r="D44" s="553"/>
      <c r="E44" s="553"/>
      <c r="F44" s="553"/>
      <c r="G44" s="553"/>
      <c r="H44" s="553"/>
      <c r="I44" s="553"/>
      <c r="J44" s="553"/>
      <c r="K44" s="553"/>
      <c r="L44" s="553"/>
      <c r="M44" s="553"/>
      <c r="N44" s="553"/>
      <c r="O44" s="553"/>
      <c r="P44" s="553"/>
    </row>
    <row r="45" spans="1:22">
      <c r="A45" s="552"/>
      <c r="B45" s="553"/>
      <c r="C45" s="553"/>
      <c r="D45" s="553"/>
      <c r="E45" s="553"/>
      <c r="F45" s="553"/>
      <c r="G45" s="553"/>
      <c r="H45" s="553"/>
      <c r="I45" s="553"/>
      <c r="J45" s="553"/>
      <c r="K45" s="553"/>
      <c r="L45" s="553"/>
      <c r="M45" s="553"/>
      <c r="N45" s="553"/>
      <c r="O45" s="553"/>
      <c r="P45" s="553"/>
    </row>
    <row r="46" spans="1:22">
      <c r="A46" s="552"/>
      <c r="B46" s="553"/>
      <c r="C46" s="553"/>
      <c r="D46" s="553"/>
      <c r="E46" s="553"/>
      <c r="F46" s="553"/>
      <c r="G46" s="553"/>
      <c r="H46" s="553"/>
      <c r="I46" s="553"/>
      <c r="J46" s="553"/>
      <c r="K46" s="553"/>
      <c r="L46" s="553"/>
      <c r="M46" s="553"/>
      <c r="N46" s="553"/>
      <c r="O46" s="553"/>
      <c r="P46" s="553"/>
    </row>
    <row r="47" spans="1:22">
      <c r="A47" s="552"/>
      <c r="B47" s="553"/>
      <c r="C47" s="553"/>
      <c r="D47" s="553"/>
      <c r="E47" s="553"/>
      <c r="F47" s="553"/>
      <c r="G47" s="553"/>
      <c r="H47" s="553"/>
      <c r="I47" s="553"/>
      <c r="J47" s="553"/>
      <c r="K47" s="553"/>
      <c r="L47" s="553"/>
      <c r="M47" s="553"/>
      <c r="N47" s="553"/>
      <c r="O47" s="553"/>
      <c r="P47" s="553"/>
    </row>
    <row r="48" spans="1:22">
      <c r="A48" s="552"/>
      <c r="B48" s="553"/>
      <c r="C48" s="553"/>
      <c r="D48" s="553"/>
      <c r="E48" s="553"/>
      <c r="F48" s="553"/>
      <c r="G48" s="553"/>
      <c r="H48" s="553"/>
      <c r="I48" s="553"/>
      <c r="J48" s="553"/>
      <c r="K48" s="553"/>
      <c r="L48" s="553"/>
      <c r="M48" s="553"/>
      <c r="N48" s="553"/>
      <c r="O48" s="553"/>
      <c r="P48" s="553"/>
    </row>
    <row r="49" spans="1:16">
      <c r="A49" s="552"/>
      <c r="B49" s="553"/>
      <c r="C49" s="553"/>
      <c r="D49" s="553"/>
      <c r="E49" s="553"/>
      <c r="F49" s="553"/>
      <c r="G49" s="553"/>
      <c r="H49" s="553"/>
      <c r="I49" s="553"/>
      <c r="J49" s="553"/>
      <c r="K49" s="553"/>
      <c r="L49" s="553"/>
      <c r="M49" s="553"/>
      <c r="N49" s="553"/>
      <c r="O49" s="553"/>
      <c r="P49" s="553"/>
    </row>
    <row r="50" spans="1:16">
      <c r="A50" s="552"/>
      <c r="B50" s="553"/>
      <c r="C50" s="553"/>
      <c r="D50" s="553"/>
      <c r="E50" s="553"/>
      <c r="F50" s="553"/>
      <c r="G50" s="553"/>
      <c r="H50" s="553"/>
      <c r="I50" s="553"/>
      <c r="J50" s="553"/>
      <c r="K50" s="553"/>
      <c r="L50" s="553"/>
      <c r="M50" s="553"/>
      <c r="N50" s="553"/>
      <c r="O50" s="553"/>
      <c r="P50" s="553"/>
    </row>
    <row r="51" spans="1:16">
      <c r="A51" s="552"/>
      <c r="B51" s="553"/>
      <c r="C51" s="553"/>
      <c r="D51" s="553"/>
      <c r="E51" s="553"/>
      <c r="F51" s="553"/>
      <c r="G51" s="553"/>
      <c r="H51" s="553"/>
      <c r="I51" s="553"/>
      <c r="J51" s="553"/>
      <c r="K51" s="553"/>
      <c r="L51" s="553"/>
      <c r="M51" s="553"/>
      <c r="N51" s="553"/>
      <c r="O51" s="553"/>
      <c r="P51" s="553"/>
    </row>
    <row r="52" spans="1:16">
      <c r="A52" s="552"/>
      <c r="B52" s="553"/>
      <c r="C52" s="553"/>
      <c r="D52" s="553"/>
      <c r="E52" s="553"/>
      <c r="F52" s="553"/>
      <c r="G52" s="553"/>
      <c r="H52" s="553"/>
      <c r="I52" s="553"/>
      <c r="J52" s="553"/>
      <c r="K52" s="553"/>
      <c r="L52" s="553"/>
      <c r="M52" s="553"/>
      <c r="N52" s="553"/>
      <c r="O52" s="553"/>
      <c r="P52" s="553"/>
    </row>
    <row r="53" spans="1:16">
      <c r="A53" s="552"/>
      <c r="B53" s="553"/>
      <c r="C53" s="553"/>
      <c r="D53" s="553"/>
      <c r="E53" s="553"/>
      <c r="F53" s="553"/>
      <c r="G53" s="553"/>
      <c r="H53" s="553"/>
      <c r="I53" s="553"/>
      <c r="J53" s="553"/>
      <c r="K53" s="553"/>
      <c r="L53" s="553"/>
      <c r="M53" s="553"/>
      <c r="N53" s="553"/>
      <c r="O53" s="553"/>
      <c r="P53" s="553"/>
    </row>
    <row r="54" spans="1:16">
      <c r="A54" s="552"/>
      <c r="B54" s="553"/>
      <c r="C54" s="553"/>
      <c r="D54" s="553"/>
      <c r="E54" s="553"/>
      <c r="F54" s="553"/>
      <c r="G54" s="553"/>
      <c r="H54" s="553"/>
      <c r="I54" s="553"/>
      <c r="J54" s="553"/>
      <c r="K54" s="553"/>
      <c r="L54" s="553"/>
      <c r="M54" s="553"/>
      <c r="N54" s="553"/>
      <c r="O54" s="553"/>
      <c r="P54" s="553"/>
    </row>
    <row r="55" spans="1:16">
      <c r="A55" s="552"/>
      <c r="B55" s="553"/>
      <c r="C55" s="553"/>
      <c r="D55" s="553"/>
      <c r="E55" s="553"/>
      <c r="F55" s="553"/>
      <c r="G55" s="553"/>
      <c r="H55" s="553"/>
      <c r="I55" s="553"/>
      <c r="J55" s="553"/>
      <c r="K55" s="553"/>
      <c r="L55" s="553"/>
      <c r="M55" s="553"/>
      <c r="N55" s="553"/>
      <c r="O55" s="553"/>
      <c r="P55" s="553"/>
    </row>
    <row r="56" spans="1:16">
      <c r="A56" s="552"/>
      <c r="B56" s="553"/>
      <c r="C56" s="553"/>
      <c r="D56" s="553"/>
      <c r="E56" s="553"/>
      <c r="F56" s="553"/>
      <c r="G56" s="553"/>
      <c r="H56" s="553"/>
      <c r="I56" s="553"/>
      <c r="J56" s="553"/>
      <c r="K56" s="553"/>
      <c r="L56" s="553"/>
      <c r="M56" s="553"/>
      <c r="N56" s="553"/>
      <c r="O56" s="553"/>
      <c r="P56" s="553"/>
    </row>
    <row r="57" spans="1:16">
      <c r="A57" s="552"/>
      <c r="B57" s="553"/>
      <c r="C57" s="553"/>
      <c r="D57" s="553"/>
      <c r="E57" s="553"/>
      <c r="F57" s="553"/>
      <c r="G57" s="553"/>
      <c r="H57" s="553"/>
      <c r="I57" s="553"/>
      <c r="J57" s="553"/>
      <c r="K57" s="553"/>
      <c r="L57" s="553"/>
      <c r="M57" s="553"/>
      <c r="N57" s="553"/>
      <c r="O57" s="553"/>
      <c r="P57" s="553"/>
    </row>
    <row r="58" spans="1:16">
      <c r="A58" s="552"/>
      <c r="B58" s="553"/>
      <c r="C58" s="553"/>
      <c r="D58" s="553"/>
      <c r="E58" s="553"/>
      <c r="F58" s="553"/>
      <c r="G58" s="553"/>
      <c r="H58" s="553"/>
      <c r="I58" s="553"/>
      <c r="J58" s="553"/>
      <c r="K58" s="553"/>
      <c r="L58" s="553"/>
      <c r="M58" s="553"/>
      <c r="N58" s="553"/>
      <c r="O58" s="553"/>
      <c r="P58" s="553"/>
    </row>
    <row r="59" spans="1:16">
      <c r="A59" s="552"/>
      <c r="B59" s="553"/>
      <c r="C59" s="553"/>
      <c r="D59" s="553"/>
      <c r="E59" s="553"/>
      <c r="F59" s="553"/>
      <c r="G59" s="553"/>
      <c r="H59" s="553"/>
      <c r="I59" s="553"/>
      <c r="J59" s="553"/>
      <c r="K59" s="553"/>
      <c r="L59" s="553"/>
      <c r="M59" s="553"/>
      <c r="N59" s="553"/>
      <c r="O59" s="553"/>
      <c r="P59" s="553"/>
    </row>
    <row r="60" spans="1:16">
      <c r="A60" s="552"/>
      <c r="B60" s="553"/>
      <c r="C60" s="553"/>
      <c r="D60" s="553"/>
      <c r="E60" s="553"/>
      <c r="F60" s="553"/>
      <c r="G60" s="553"/>
      <c r="H60" s="553"/>
      <c r="I60" s="553"/>
      <c r="J60" s="553"/>
      <c r="K60" s="553"/>
      <c r="L60" s="553"/>
      <c r="M60" s="553"/>
      <c r="N60" s="553"/>
      <c r="O60" s="553"/>
      <c r="P60" s="553"/>
    </row>
    <row r="61" spans="1:16">
      <c r="A61" s="552"/>
      <c r="B61" s="553"/>
      <c r="C61" s="553"/>
      <c r="D61" s="553"/>
      <c r="E61" s="553"/>
      <c r="F61" s="553"/>
      <c r="G61" s="553"/>
      <c r="H61" s="553"/>
      <c r="I61" s="553"/>
      <c r="J61" s="553"/>
      <c r="K61" s="553"/>
      <c r="L61" s="553"/>
      <c r="M61" s="553"/>
      <c r="N61" s="553"/>
      <c r="O61" s="553"/>
      <c r="P61" s="553"/>
    </row>
    <row r="62" spans="1:16">
      <c r="A62" s="552"/>
      <c r="B62" s="553"/>
      <c r="C62" s="553"/>
      <c r="D62" s="553"/>
      <c r="E62" s="553"/>
      <c r="F62" s="553"/>
      <c r="G62" s="553"/>
      <c r="H62" s="553"/>
      <c r="I62" s="553"/>
      <c r="J62" s="553"/>
      <c r="K62" s="553"/>
      <c r="L62" s="553"/>
      <c r="M62" s="553"/>
      <c r="N62" s="553"/>
      <c r="O62" s="553"/>
      <c r="P62" s="553"/>
    </row>
    <row r="63" spans="1:16">
      <c r="A63" s="552"/>
      <c r="B63" s="553"/>
      <c r="C63" s="553"/>
      <c r="D63" s="553"/>
      <c r="E63" s="553"/>
      <c r="F63" s="553"/>
      <c r="G63" s="553"/>
      <c r="H63" s="553"/>
      <c r="I63" s="553"/>
      <c r="J63" s="553"/>
      <c r="K63" s="553"/>
      <c r="L63" s="553"/>
      <c r="M63" s="553"/>
      <c r="N63" s="553"/>
      <c r="O63" s="553"/>
      <c r="P63" s="553"/>
    </row>
    <row r="64" spans="1:16">
      <c r="A64" s="552"/>
      <c r="B64" s="553"/>
      <c r="C64" s="553"/>
      <c r="D64" s="553"/>
      <c r="E64" s="553"/>
      <c r="F64" s="553"/>
      <c r="G64" s="553"/>
      <c r="H64" s="553"/>
      <c r="I64" s="553"/>
      <c r="J64" s="553"/>
      <c r="K64" s="553"/>
      <c r="L64" s="553"/>
      <c r="M64" s="553"/>
      <c r="N64" s="553"/>
      <c r="O64" s="553"/>
      <c r="P64" s="553"/>
    </row>
    <row r="65" spans="1:16">
      <c r="A65" s="552"/>
      <c r="B65" s="553"/>
      <c r="C65" s="553"/>
      <c r="D65" s="553"/>
      <c r="E65" s="553"/>
      <c r="F65" s="553"/>
      <c r="G65" s="553"/>
      <c r="H65" s="553"/>
      <c r="I65" s="553"/>
      <c r="J65" s="553"/>
      <c r="K65" s="553"/>
      <c r="L65" s="553"/>
      <c r="M65" s="553"/>
      <c r="N65" s="553"/>
      <c r="O65" s="553"/>
      <c r="P65" s="553"/>
    </row>
    <row r="66" spans="1:16">
      <c r="A66" s="552"/>
      <c r="B66" s="553"/>
      <c r="C66" s="553"/>
      <c r="D66" s="553"/>
      <c r="E66" s="553"/>
      <c r="F66" s="553"/>
      <c r="G66" s="553"/>
      <c r="H66" s="553"/>
      <c r="I66" s="553"/>
      <c r="J66" s="553"/>
      <c r="K66" s="553"/>
      <c r="L66" s="553"/>
      <c r="M66" s="553"/>
      <c r="N66" s="553"/>
      <c r="O66" s="553"/>
      <c r="P66" s="553"/>
    </row>
    <row r="67" spans="1:16">
      <c r="A67" s="552"/>
      <c r="B67" s="553"/>
      <c r="C67" s="553"/>
      <c r="D67" s="553"/>
      <c r="E67" s="553"/>
      <c r="F67" s="553"/>
      <c r="G67" s="553"/>
      <c r="H67" s="553"/>
      <c r="I67" s="553"/>
      <c r="J67" s="553"/>
      <c r="K67" s="553"/>
      <c r="L67" s="553"/>
      <c r="M67" s="553"/>
      <c r="N67" s="553"/>
      <c r="O67" s="553"/>
      <c r="P67" s="553"/>
    </row>
    <row r="68" spans="1:16">
      <c r="A68" s="552"/>
      <c r="B68" s="553"/>
      <c r="C68" s="553"/>
      <c r="D68" s="553"/>
      <c r="E68" s="553"/>
      <c r="F68" s="553"/>
      <c r="G68" s="553"/>
      <c r="H68" s="553"/>
      <c r="I68" s="553"/>
      <c r="J68" s="553"/>
      <c r="K68" s="553"/>
      <c r="L68" s="553"/>
      <c r="M68" s="553"/>
      <c r="N68" s="553"/>
      <c r="O68" s="553"/>
      <c r="P68" s="553"/>
    </row>
    <row r="69" spans="1:16">
      <c r="A69" s="552"/>
      <c r="B69" s="553"/>
      <c r="C69" s="553"/>
      <c r="D69" s="553"/>
      <c r="E69" s="553"/>
      <c r="F69" s="553"/>
      <c r="G69" s="553"/>
      <c r="H69" s="553"/>
      <c r="I69" s="553"/>
      <c r="J69" s="553"/>
      <c r="K69" s="553"/>
      <c r="L69" s="553"/>
      <c r="M69" s="553"/>
      <c r="N69" s="553"/>
      <c r="O69" s="553"/>
      <c r="P69" s="553"/>
    </row>
    <row r="70" spans="1:16">
      <c r="A70" s="552"/>
      <c r="B70" s="553"/>
      <c r="C70" s="553"/>
      <c r="D70" s="553"/>
      <c r="E70" s="553"/>
      <c r="F70" s="553"/>
      <c r="G70" s="553"/>
      <c r="H70" s="553"/>
      <c r="I70" s="553"/>
      <c r="J70" s="553"/>
      <c r="K70" s="553"/>
      <c r="L70" s="553"/>
      <c r="M70" s="553"/>
      <c r="N70" s="553"/>
      <c r="O70" s="553"/>
      <c r="P70" s="553"/>
    </row>
    <row r="71" spans="1:16">
      <c r="A71" s="552"/>
      <c r="B71" s="553"/>
      <c r="C71" s="553"/>
      <c r="D71" s="553"/>
      <c r="E71" s="553"/>
      <c r="F71" s="553"/>
      <c r="G71" s="553"/>
      <c r="H71" s="553"/>
      <c r="I71" s="553"/>
      <c r="J71" s="553"/>
      <c r="K71" s="553"/>
      <c r="L71" s="553"/>
      <c r="M71" s="553"/>
      <c r="N71" s="553"/>
      <c r="O71" s="553"/>
      <c r="P71" s="553"/>
    </row>
    <row r="72" spans="1:16">
      <c r="A72" s="552"/>
      <c r="B72" s="553"/>
      <c r="C72" s="553"/>
      <c r="D72" s="553"/>
      <c r="E72" s="553"/>
      <c r="F72" s="553"/>
      <c r="G72" s="553"/>
      <c r="H72" s="553"/>
      <c r="I72" s="553"/>
      <c r="J72" s="553"/>
      <c r="K72" s="553"/>
      <c r="L72" s="553"/>
      <c r="M72" s="553"/>
      <c r="N72" s="553"/>
      <c r="O72" s="553"/>
      <c r="P72" s="553"/>
    </row>
    <row r="73" spans="1:16">
      <c r="A73" s="552"/>
      <c r="B73" s="553"/>
      <c r="C73" s="553"/>
      <c r="D73" s="553"/>
      <c r="E73" s="553"/>
      <c r="F73" s="553"/>
      <c r="G73" s="553"/>
      <c r="H73" s="553"/>
      <c r="I73" s="553"/>
      <c r="J73" s="553"/>
      <c r="K73" s="553"/>
      <c r="L73" s="553"/>
      <c r="M73" s="553"/>
      <c r="N73" s="553"/>
      <c r="O73" s="553"/>
      <c r="P73" s="553"/>
    </row>
    <row r="74" spans="1:16">
      <c r="A74" s="552"/>
      <c r="B74" s="553"/>
      <c r="C74" s="553"/>
      <c r="D74" s="553"/>
      <c r="E74" s="553"/>
      <c r="F74" s="553"/>
      <c r="G74" s="553"/>
      <c r="H74" s="553"/>
      <c r="I74" s="553"/>
      <c r="J74" s="553"/>
      <c r="K74" s="553"/>
      <c r="L74" s="553"/>
      <c r="M74" s="553"/>
      <c r="N74" s="553"/>
      <c r="O74" s="553"/>
      <c r="P74" s="553"/>
    </row>
    <row r="75" spans="1:16">
      <c r="A75" s="552"/>
      <c r="B75" s="553"/>
      <c r="C75" s="553"/>
      <c r="D75" s="553"/>
      <c r="E75" s="553"/>
      <c r="F75" s="553"/>
      <c r="G75" s="553"/>
      <c r="H75" s="553"/>
      <c r="I75" s="553"/>
      <c r="J75" s="553"/>
      <c r="K75" s="553"/>
      <c r="L75" s="553"/>
      <c r="M75" s="553"/>
      <c r="N75" s="553"/>
      <c r="O75" s="553"/>
      <c r="P75" s="553"/>
    </row>
    <row r="76" spans="1:16">
      <c r="A76" s="552"/>
      <c r="B76" s="553"/>
      <c r="C76" s="553"/>
      <c r="D76" s="553"/>
      <c r="E76" s="553"/>
      <c r="F76" s="553"/>
      <c r="G76" s="553"/>
      <c r="H76" s="553"/>
      <c r="I76" s="553"/>
      <c r="J76" s="553"/>
      <c r="K76" s="553"/>
      <c r="L76" s="553"/>
      <c r="M76" s="553"/>
      <c r="N76" s="553"/>
      <c r="O76" s="553"/>
      <c r="P76" s="553"/>
    </row>
    <row r="77" spans="1:16">
      <c r="A77" s="552"/>
      <c r="B77" s="553"/>
      <c r="C77" s="553"/>
      <c r="D77" s="553"/>
      <c r="E77" s="553"/>
      <c r="F77" s="553"/>
      <c r="G77" s="553"/>
      <c r="H77" s="553"/>
      <c r="I77" s="553"/>
      <c r="J77" s="553"/>
      <c r="K77" s="553"/>
      <c r="L77" s="553"/>
      <c r="M77" s="553"/>
      <c r="N77" s="553"/>
      <c r="O77" s="553"/>
      <c r="P77" s="553"/>
    </row>
    <row r="78" spans="1:16">
      <c r="A78" s="552"/>
      <c r="B78" s="553"/>
      <c r="C78" s="553"/>
      <c r="D78" s="553"/>
      <c r="E78" s="553"/>
      <c r="F78" s="553"/>
      <c r="G78" s="553"/>
      <c r="H78" s="553"/>
      <c r="I78" s="553"/>
      <c r="J78" s="553"/>
      <c r="K78" s="553"/>
      <c r="L78" s="553"/>
      <c r="M78" s="553"/>
      <c r="N78" s="553"/>
      <c r="O78" s="553"/>
      <c r="P78" s="553"/>
    </row>
    <row r="79" spans="1:16">
      <c r="A79" s="552"/>
      <c r="B79" s="553"/>
      <c r="C79" s="553"/>
      <c r="D79" s="553"/>
      <c r="E79" s="553"/>
      <c r="F79" s="553"/>
      <c r="G79" s="553"/>
      <c r="H79" s="553"/>
      <c r="I79" s="553"/>
      <c r="J79" s="553"/>
      <c r="K79" s="553"/>
      <c r="L79" s="553"/>
      <c r="M79" s="553"/>
      <c r="N79" s="553"/>
      <c r="O79" s="553"/>
      <c r="P79" s="553"/>
    </row>
    <row r="80" spans="1:16">
      <c r="A80" s="552"/>
      <c r="B80" s="553"/>
      <c r="C80" s="553"/>
      <c r="D80" s="553"/>
      <c r="E80" s="553"/>
      <c r="F80" s="553"/>
      <c r="G80" s="553"/>
      <c r="H80" s="553"/>
      <c r="I80" s="553"/>
      <c r="J80" s="553"/>
      <c r="K80" s="553"/>
      <c r="L80" s="553"/>
      <c r="M80" s="553"/>
      <c r="N80" s="553"/>
      <c r="O80" s="553"/>
      <c r="P80" s="553"/>
    </row>
    <row r="81" spans="1:16">
      <c r="A81" s="552"/>
      <c r="B81" s="553"/>
      <c r="C81" s="553"/>
      <c r="D81" s="553"/>
      <c r="E81" s="553"/>
      <c r="F81" s="553"/>
      <c r="G81" s="553"/>
      <c r="H81" s="553"/>
      <c r="I81" s="553"/>
      <c r="J81" s="553"/>
      <c r="K81" s="553"/>
      <c r="L81" s="553"/>
      <c r="M81" s="553"/>
      <c r="N81" s="553"/>
      <c r="O81" s="553"/>
      <c r="P81" s="553"/>
    </row>
    <row r="82" spans="1:16">
      <c r="A82" s="552"/>
      <c r="B82" s="553"/>
      <c r="C82" s="553"/>
      <c r="D82" s="553"/>
      <c r="E82" s="553"/>
      <c r="F82" s="553"/>
      <c r="G82" s="553"/>
      <c r="H82" s="553"/>
      <c r="I82" s="553"/>
      <c r="J82" s="553"/>
      <c r="K82" s="553"/>
      <c r="L82" s="553"/>
      <c r="M82" s="553"/>
      <c r="N82" s="553"/>
      <c r="O82" s="553"/>
      <c r="P82" s="553"/>
    </row>
    <row r="83" spans="1:16">
      <c r="A83" s="552"/>
      <c r="B83" s="553"/>
      <c r="C83" s="553"/>
      <c r="D83" s="553"/>
      <c r="E83" s="553"/>
      <c r="F83" s="553"/>
      <c r="G83" s="553"/>
      <c r="H83" s="553"/>
      <c r="I83" s="553"/>
      <c r="J83" s="553"/>
      <c r="K83" s="553"/>
      <c r="L83" s="553"/>
      <c r="M83" s="553"/>
      <c r="N83" s="553"/>
      <c r="O83" s="553"/>
      <c r="P83" s="553"/>
    </row>
    <row r="84" spans="1:16">
      <c r="A84" s="552"/>
      <c r="B84" s="553"/>
      <c r="C84" s="553"/>
      <c r="D84" s="553"/>
      <c r="E84" s="553"/>
      <c r="F84" s="553"/>
      <c r="G84" s="553"/>
      <c r="H84" s="553"/>
      <c r="I84" s="553"/>
      <c r="J84" s="553"/>
      <c r="K84" s="553"/>
      <c r="L84" s="553"/>
      <c r="M84" s="553"/>
      <c r="N84" s="553"/>
      <c r="O84" s="553"/>
      <c r="P84" s="553"/>
    </row>
    <row r="85" spans="1:16">
      <c r="A85" s="552"/>
      <c r="B85" s="553"/>
      <c r="C85" s="553"/>
      <c r="D85" s="553"/>
      <c r="E85" s="553"/>
      <c r="F85" s="553"/>
      <c r="G85" s="553"/>
      <c r="H85" s="553"/>
      <c r="I85" s="553"/>
      <c r="J85" s="553"/>
      <c r="K85" s="553"/>
      <c r="L85" s="553"/>
      <c r="M85" s="553"/>
      <c r="N85" s="553"/>
      <c r="O85" s="553"/>
      <c r="P85" s="553"/>
    </row>
    <row r="86" spans="1:16">
      <c r="A86" s="552"/>
      <c r="B86" s="553"/>
      <c r="C86" s="553"/>
      <c r="D86" s="553"/>
      <c r="E86" s="553"/>
      <c r="F86" s="553"/>
      <c r="G86" s="553"/>
      <c r="H86" s="553"/>
      <c r="I86" s="553"/>
      <c r="J86" s="553"/>
      <c r="K86" s="553"/>
      <c r="L86" s="553"/>
      <c r="M86" s="553"/>
      <c r="N86" s="553"/>
      <c r="O86" s="553"/>
      <c r="P86" s="553"/>
    </row>
    <row r="87" spans="1:16">
      <c r="A87" s="552"/>
      <c r="B87" s="553"/>
      <c r="C87" s="553"/>
      <c r="D87" s="553"/>
      <c r="E87" s="553"/>
      <c r="F87" s="553"/>
      <c r="G87" s="553"/>
      <c r="H87" s="553"/>
      <c r="I87" s="553"/>
      <c r="J87" s="553"/>
      <c r="K87" s="553"/>
      <c r="L87" s="553"/>
      <c r="M87" s="553"/>
      <c r="N87" s="553"/>
      <c r="O87" s="553"/>
      <c r="P87" s="553"/>
    </row>
    <row r="88" spans="1:16">
      <c r="A88" s="552"/>
      <c r="B88" s="553"/>
      <c r="C88" s="553"/>
      <c r="D88" s="553"/>
      <c r="E88" s="553"/>
      <c r="F88" s="553"/>
      <c r="G88" s="553"/>
      <c r="H88" s="553"/>
      <c r="I88" s="553"/>
      <c r="J88" s="553"/>
      <c r="K88" s="553"/>
      <c r="L88" s="553"/>
      <c r="M88" s="553"/>
      <c r="N88" s="553"/>
      <c r="O88" s="553"/>
      <c r="P88" s="553"/>
    </row>
    <row r="89" spans="1:16">
      <c r="A89" s="552"/>
      <c r="B89" s="553"/>
      <c r="C89" s="553"/>
      <c r="D89" s="553"/>
      <c r="E89" s="553"/>
      <c r="F89" s="553"/>
      <c r="G89" s="553"/>
      <c r="H89" s="553"/>
      <c r="I89" s="553"/>
      <c r="J89" s="553"/>
      <c r="K89" s="553"/>
      <c r="L89" s="553"/>
      <c r="M89" s="553"/>
      <c r="N89" s="553"/>
      <c r="O89" s="553"/>
      <c r="P89" s="553"/>
    </row>
    <row r="90" spans="1:16">
      <c r="A90" s="552"/>
      <c r="B90" s="553"/>
      <c r="C90" s="553"/>
      <c r="D90" s="553"/>
      <c r="E90" s="553"/>
      <c r="F90" s="553"/>
      <c r="G90" s="553"/>
      <c r="H90" s="553"/>
      <c r="I90" s="553"/>
      <c r="J90" s="553"/>
      <c r="K90" s="553"/>
      <c r="L90" s="553"/>
      <c r="M90" s="553"/>
      <c r="N90" s="553"/>
      <c r="O90" s="553"/>
      <c r="P90" s="553"/>
    </row>
    <row r="91" spans="1:16">
      <c r="A91" s="549"/>
      <c r="B91" s="553"/>
      <c r="C91" s="553"/>
      <c r="D91" s="553"/>
      <c r="E91" s="553"/>
      <c r="F91" s="553"/>
      <c r="G91" s="553"/>
      <c r="H91" s="553"/>
      <c r="I91" s="553"/>
      <c r="J91" s="553"/>
      <c r="K91" s="553"/>
      <c r="L91" s="553"/>
      <c r="M91" s="553"/>
      <c r="N91" s="553"/>
      <c r="O91" s="553"/>
      <c r="P91" s="553"/>
    </row>
    <row r="92" spans="1:16">
      <c r="A92" s="551"/>
    </row>
    <row r="93" spans="1:16">
      <c r="A93" s="551"/>
    </row>
    <row r="94" spans="1:16">
      <c r="A94" s="7"/>
    </row>
    <row r="95" spans="1:16">
      <c r="A95" s="485"/>
    </row>
    <row r="96" spans="1:16">
      <c r="A96" s="486"/>
    </row>
    <row r="97" spans="1:2">
      <c r="A97" s="487"/>
    </row>
    <row r="98" spans="1:2">
      <c r="A98" s="555"/>
      <c r="B98" s="556"/>
    </row>
    <row r="99" spans="1:2">
      <c r="A99" s="555"/>
      <c r="B99" s="556"/>
    </row>
    <row r="100" spans="1:2">
      <c r="A100" s="556"/>
      <c r="B100" s="484"/>
    </row>
    <row r="101" spans="1:2">
      <c r="A101" s="556"/>
      <c r="B101" s="484"/>
    </row>
    <row r="102" spans="1:2">
      <c r="A102" s="556"/>
      <c r="B102" s="484"/>
    </row>
    <row r="103" spans="1:2">
      <c r="A103" s="556"/>
      <c r="B103" s="484"/>
    </row>
    <row r="104" spans="1:2">
      <c r="A104" s="556"/>
      <c r="B104" s="484"/>
    </row>
    <row r="105" spans="1:2">
      <c r="A105" s="556"/>
      <c r="B105" s="484"/>
    </row>
    <row r="106" spans="1:2">
      <c r="A106" s="556"/>
      <c r="B106" s="484"/>
    </row>
    <row r="107" spans="1:2">
      <c r="A107" s="556"/>
      <c r="B107" s="484"/>
    </row>
    <row r="108" spans="1:2">
      <c r="A108" s="556"/>
      <c r="B108" s="484"/>
    </row>
    <row r="109" spans="1:2">
      <c r="A109" s="556"/>
      <c r="B109" s="484"/>
    </row>
    <row r="110" spans="1:2">
      <c r="A110" s="556"/>
      <c r="B110" s="484"/>
    </row>
    <row r="111" spans="1:2">
      <c r="A111" s="556"/>
      <c r="B111" s="484"/>
    </row>
    <row r="112" spans="1:2">
      <c r="A112" s="556"/>
      <c r="B112" s="484"/>
    </row>
    <row r="113" spans="1:2">
      <c r="A113" s="556"/>
      <c r="B113" s="484"/>
    </row>
    <row r="114" spans="1:2">
      <c r="A114" s="556"/>
      <c r="B114" s="484"/>
    </row>
    <row r="115" spans="1:2">
      <c r="A115" s="556"/>
      <c r="B115" s="484"/>
    </row>
    <row r="116" spans="1:2">
      <c r="A116" s="556"/>
      <c r="B116" s="484"/>
    </row>
    <row r="117" spans="1:2">
      <c r="A117" s="556"/>
      <c r="B117" s="484"/>
    </row>
    <row r="118" spans="1:2">
      <c r="A118" s="556"/>
      <c r="B118" s="484"/>
    </row>
    <row r="119" spans="1:2">
      <c r="A119" s="556"/>
      <c r="B119" s="484"/>
    </row>
    <row r="120" spans="1:2">
      <c r="A120" s="556"/>
      <c r="B120" s="484"/>
    </row>
    <row r="121" spans="1:2">
      <c r="A121" s="556"/>
      <c r="B121" s="484"/>
    </row>
    <row r="122" spans="1:2">
      <c r="A122" s="556"/>
      <c r="B122" s="484"/>
    </row>
    <row r="123" spans="1:2">
      <c r="A123" s="556"/>
      <c r="B123" s="484"/>
    </row>
    <row r="124" spans="1:2">
      <c r="A124" s="556"/>
      <c r="B124" s="484"/>
    </row>
    <row r="125" spans="1:2">
      <c r="A125" s="556"/>
      <c r="B125" s="484"/>
    </row>
    <row r="126" spans="1:2">
      <c r="A126" s="556"/>
      <c r="B126" s="484"/>
    </row>
    <row r="127" spans="1:2">
      <c r="A127" s="556"/>
      <c r="B127" s="484"/>
    </row>
    <row r="128" spans="1:2">
      <c r="A128" s="556"/>
      <c r="B128" s="484"/>
    </row>
    <row r="129" spans="1:2">
      <c r="A129" s="556"/>
      <c r="B129" s="484"/>
    </row>
    <row r="130" spans="1:2">
      <c r="A130" s="556"/>
      <c r="B130" s="484"/>
    </row>
    <row r="131" spans="1:2">
      <c r="A131" s="556"/>
      <c r="B131" s="484"/>
    </row>
    <row r="132" spans="1:2">
      <c r="A132" s="556"/>
      <c r="B132" s="484"/>
    </row>
    <row r="133" spans="1:2">
      <c r="A133" s="556"/>
      <c r="B133" s="484"/>
    </row>
    <row r="134" spans="1:2">
      <c r="A134" s="556"/>
      <c r="B134" s="484"/>
    </row>
    <row r="135" spans="1:2">
      <c r="A135" s="556"/>
      <c r="B135" s="484"/>
    </row>
    <row r="136" spans="1:2">
      <c r="A136" s="556"/>
      <c r="B136" s="484"/>
    </row>
    <row r="137" spans="1:2">
      <c r="A137" s="556"/>
      <c r="B137" s="484"/>
    </row>
    <row r="138" spans="1:2">
      <c r="A138" s="556"/>
      <c r="B138" s="484"/>
    </row>
    <row r="139" spans="1:2">
      <c r="A139" s="556"/>
      <c r="B139" s="484"/>
    </row>
    <row r="140" spans="1:2">
      <c r="A140" s="556"/>
      <c r="B140" s="484"/>
    </row>
    <row r="141" spans="1:2">
      <c r="A141" s="556"/>
      <c r="B141" s="484"/>
    </row>
    <row r="142" spans="1:2">
      <c r="A142" s="556"/>
      <c r="B142" s="484"/>
    </row>
    <row r="143" spans="1:2">
      <c r="A143" s="556"/>
      <c r="B143" s="484"/>
    </row>
    <row r="144" spans="1:2">
      <c r="A144" s="556"/>
      <c r="B144" s="484"/>
    </row>
    <row r="145" spans="1:2">
      <c r="A145" s="556"/>
      <c r="B145" s="484"/>
    </row>
    <row r="146" spans="1:2">
      <c r="A146" s="556"/>
      <c r="B146" s="484"/>
    </row>
    <row r="147" spans="1:2">
      <c r="A147" s="556"/>
      <c r="B147" s="484"/>
    </row>
    <row r="148" spans="1:2">
      <c r="A148" s="556"/>
      <c r="B148" s="484"/>
    </row>
    <row r="149" spans="1:2">
      <c r="A149" s="556"/>
      <c r="B149" s="484"/>
    </row>
    <row r="150" spans="1:2">
      <c r="A150" s="556"/>
      <c r="B150" s="484"/>
    </row>
  </sheetData>
  <phoneticPr fontId="59" type="noConversion"/>
  <pageMargins left="0.7" right="0.7" top="0.75" bottom="0.75" header="0.3" footer="0.3"/>
  <pageSetup paperSize="9" orientation="portrait" r:id="rId1"/>
  <legacy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5F7D2-74F5-4465-96C1-2F78214AA2E4}">
  <dimension ref="A1:O20"/>
  <sheetViews>
    <sheetView workbookViewId="0"/>
  </sheetViews>
  <sheetFormatPr defaultColWidth="8.7265625" defaultRowHeight="12.5"/>
  <cols>
    <col min="1" max="1" width="37.54296875" style="1" customWidth="1"/>
    <col min="2" max="12" width="9.54296875" style="1" customWidth="1"/>
    <col min="13" max="13" width="8.81640625" style="1" bestFit="1" customWidth="1"/>
    <col min="14" max="16384" width="8.7265625" style="1"/>
  </cols>
  <sheetData>
    <row r="1" spans="1:15" ht="18">
      <c r="A1" s="826" t="s">
        <v>444</v>
      </c>
    </row>
    <row r="2" spans="1:15" ht="15.5">
      <c r="A2" s="74" t="s">
        <v>199</v>
      </c>
    </row>
    <row r="3" spans="1:15" ht="16" thickBot="1">
      <c r="A3" s="565" t="s">
        <v>163</v>
      </c>
      <c r="B3" s="572"/>
      <c r="C3" s="572"/>
      <c r="D3" s="572"/>
      <c r="E3" s="572"/>
      <c r="F3" s="572"/>
      <c r="G3" s="572"/>
      <c r="H3" s="572"/>
      <c r="I3" s="572"/>
      <c r="J3" s="572"/>
      <c r="K3" s="572"/>
      <c r="L3" s="572"/>
    </row>
    <row r="4" spans="1:15" ht="15.5">
      <c r="A4" s="590" t="s">
        <v>150</v>
      </c>
      <c r="B4" s="676" t="s">
        <v>130</v>
      </c>
      <c r="C4" s="676" t="s">
        <v>131</v>
      </c>
      <c r="D4" s="676" t="s">
        <v>132</v>
      </c>
      <c r="E4" s="676" t="s">
        <v>133</v>
      </c>
      <c r="F4" s="676" t="s">
        <v>134</v>
      </c>
      <c r="G4" s="676" t="s">
        <v>135</v>
      </c>
      <c r="H4" s="676" t="s">
        <v>136</v>
      </c>
      <c r="I4" s="679" t="s">
        <v>137</v>
      </c>
      <c r="J4" s="676" t="s">
        <v>160</v>
      </c>
      <c r="K4" s="679" t="s">
        <v>151</v>
      </c>
      <c r="L4" s="676" t="s">
        <v>315</v>
      </c>
      <c r="M4" s="676" t="s">
        <v>347</v>
      </c>
      <c r="N4" s="679" t="s">
        <v>373</v>
      </c>
      <c r="O4" s="676" t="s">
        <v>381</v>
      </c>
    </row>
    <row r="5" spans="1:15" ht="15.5">
      <c r="A5" s="590" t="s">
        <v>525</v>
      </c>
      <c r="B5" s="642">
        <v>2.0499999999999998</v>
      </c>
      <c r="C5" s="642">
        <v>2.09</v>
      </c>
      <c r="D5" s="642">
        <v>2.09</v>
      </c>
      <c r="E5" s="642">
        <v>2.0499999999999998</v>
      </c>
      <c r="F5" s="642">
        <v>2.04</v>
      </c>
      <c r="G5" s="642">
        <v>1.91</v>
      </c>
      <c r="H5" s="642">
        <v>1.87</v>
      </c>
      <c r="I5" s="643">
        <v>1.94</v>
      </c>
      <c r="J5" s="642">
        <v>1.29</v>
      </c>
      <c r="K5" s="643">
        <v>1.84</v>
      </c>
      <c r="L5" s="642">
        <v>1.52</v>
      </c>
      <c r="M5" s="642">
        <v>1.59</v>
      </c>
      <c r="N5" s="643">
        <v>1.96</v>
      </c>
      <c r="O5" s="642">
        <v>2.12</v>
      </c>
    </row>
    <row r="6" spans="1:15" ht="15.5">
      <c r="A6" s="197" t="s">
        <v>512</v>
      </c>
      <c r="B6" s="571">
        <v>0.47</v>
      </c>
      <c r="C6" s="571">
        <v>0.47</v>
      </c>
      <c r="D6" s="571">
        <v>0.49</v>
      </c>
      <c r="E6" s="571">
        <v>0.46</v>
      </c>
      <c r="F6" s="571">
        <v>0.48</v>
      </c>
      <c r="G6" s="571">
        <v>0.47</v>
      </c>
      <c r="H6" s="571">
        <v>0.45</v>
      </c>
      <c r="I6" s="573">
        <v>0.45</v>
      </c>
      <c r="J6" s="571">
        <v>0.23</v>
      </c>
      <c r="K6" s="573">
        <v>0.31</v>
      </c>
      <c r="L6" s="571">
        <v>0.33</v>
      </c>
      <c r="M6" s="571">
        <v>0.34</v>
      </c>
      <c r="N6" s="573">
        <v>0.4</v>
      </c>
      <c r="O6" s="571">
        <v>0.35</v>
      </c>
    </row>
    <row r="7" spans="1:15" ht="15.5">
      <c r="A7" s="564" t="s">
        <v>513</v>
      </c>
      <c r="B7" s="571">
        <v>0.04</v>
      </c>
      <c r="C7" s="571">
        <v>0.05</v>
      </c>
      <c r="D7" s="571">
        <v>0.05</v>
      </c>
      <c r="E7" s="571">
        <v>0.05</v>
      </c>
      <c r="F7" s="571">
        <v>0.04</v>
      </c>
      <c r="G7" s="571">
        <v>0.04</v>
      </c>
      <c r="H7" s="571">
        <v>0.05</v>
      </c>
      <c r="I7" s="573">
        <v>0.05</v>
      </c>
      <c r="J7" s="571">
        <v>0.02</v>
      </c>
      <c r="K7" s="573">
        <v>0.04</v>
      </c>
      <c r="L7" s="571">
        <v>0.04</v>
      </c>
      <c r="M7" s="571">
        <v>0.04</v>
      </c>
      <c r="N7" s="573">
        <v>0.04</v>
      </c>
      <c r="O7" s="571">
        <v>0.05</v>
      </c>
    </row>
    <row r="8" spans="1:15" ht="15.5">
      <c r="A8" s="564" t="s">
        <v>514</v>
      </c>
      <c r="B8" s="571">
        <v>0.13</v>
      </c>
      <c r="C8" s="571">
        <v>0.14000000000000001</v>
      </c>
      <c r="D8" s="571">
        <v>0.14000000000000001</v>
      </c>
      <c r="E8" s="571">
        <v>0.15</v>
      </c>
      <c r="F8" s="571">
        <v>0.14000000000000001</v>
      </c>
      <c r="G8" s="571">
        <v>0.13</v>
      </c>
      <c r="H8" s="571">
        <v>0.12</v>
      </c>
      <c r="I8" s="573">
        <v>0.11</v>
      </c>
      <c r="J8" s="571">
        <v>0.05</v>
      </c>
      <c r="K8" s="573">
        <v>0.12</v>
      </c>
      <c r="L8" s="571">
        <v>0.09</v>
      </c>
      <c r="M8" s="571">
        <v>0.08</v>
      </c>
      <c r="N8" s="573">
        <v>0.13</v>
      </c>
      <c r="O8" s="571">
        <v>0.12</v>
      </c>
    </row>
    <row r="9" spans="1:15" ht="15.5">
      <c r="A9" s="564" t="s">
        <v>515</v>
      </c>
      <c r="B9" s="571">
        <v>0.47</v>
      </c>
      <c r="C9" s="571">
        <v>0.47</v>
      </c>
      <c r="D9" s="571">
        <v>0.46</v>
      </c>
      <c r="E9" s="571">
        <v>0.48</v>
      </c>
      <c r="F9" s="571">
        <v>0.46</v>
      </c>
      <c r="G9" s="571">
        <v>0.44</v>
      </c>
      <c r="H9" s="571">
        <v>0.43</v>
      </c>
      <c r="I9" s="573">
        <v>0.45</v>
      </c>
      <c r="J9" s="571">
        <v>0.37</v>
      </c>
      <c r="K9" s="573">
        <v>0.42</v>
      </c>
      <c r="L9" s="571">
        <v>0.35</v>
      </c>
      <c r="M9" s="571">
        <v>0.38</v>
      </c>
      <c r="N9" s="573">
        <v>0.43</v>
      </c>
      <c r="O9" s="571">
        <v>0.45</v>
      </c>
    </row>
    <row r="10" spans="1:15" ht="15.5">
      <c r="A10" s="564" t="s">
        <v>516</v>
      </c>
      <c r="B10" s="571">
        <v>0.05</v>
      </c>
      <c r="C10" s="571">
        <v>0.04</v>
      </c>
      <c r="D10" s="571">
        <v>0.04</v>
      </c>
      <c r="E10" s="571">
        <v>0.05</v>
      </c>
      <c r="F10" s="571">
        <v>0.05</v>
      </c>
      <c r="G10" s="571">
        <v>0.05</v>
      </c>
      <c r="H10" s="571">
        <v>0.05</v>
      </c>
      <c r="I10" s="573">
        <v>0.04</v>
      </c>
      <c r="J10" s="571">
        <v>0.02</v>
      </c>
      <c r="K10" s="573">
        <v>0.05</v>
      </c>
      <c r="L10" s="571">
        <v>0.03</v>
      </c>
      <c r="M10" s="571">
        <v>0.04</v>
      </c>
      <c r="N10" s="573">
        <v>0.05</v>
      </c>
      <c r="O10" s="571">
        <v>0.04</v>
      </c>
    </row>
    <row r="11" spans="1:15" ht="15.5">
      <c r="A11" s="564" t="s">
        <v>517</v>
      </c>
      <c r="B11" s="571">
        <v>7.0000000000000007E-2</v>
      </c>
      <c r="C11" s="571">
        <v>0.1</v>
      </c>
      <c r="D11" s="571">
        <v>0.08</v>
      </c>
      <c r="E11" s="571">
        <v>0.09</v>
      </c>
      <c r="F11" s="571">
        <v>0.09</v>
      </c>
      <c r="G11" s="571">
        <v>7.0000000000000007E-2</v>
      </c>
      <c r="H11" s="571">
        <v>0.1</v>
      </c>
      <c r="I11" s="573">
        <v>0.09</v>
      </c>
      <c r="J11" s="571">
        <v>0.04</v>
      </c>
      <c r="K11" s="573">
        <v>0.05</v>
      </c>
      <c r="L11" s="571">
        <v>7.0000000000000007E-2</v>
      </c>
      <c r="M11" s="571">
        <v>0.06</v>
      </c>
      <c r="N11" s="573">
        <v>0.1</v>
      </c>
      <c r="O11" s="571">
        <v>7.0000000000000007E-2</v>
      </c>
    </row>
    <row r="12" spans="1:15" ht="15.5">
      <c r="A12" s="564" t="s">
        <v>518</v>
      </c>
      <c r="B12" s="571">
        <v>0.24</v>
      </c>
      <c r="C12" s="571">
        <v>0.25</v>
      </c>
      <c r="D12" s="571">
        <v>0.22</v>
      </c>
      <c r="E12" s="571">
        <v>0.23</v>
      </c>
      <c r="F12" s="571">
        <v>0.22</v>
      </c>
      <c r="G12" s="571">
        <v>0.19</v>
      </c>
      <c r="H12" s="571">
        <v>0.19</v>
      </c>
      <c r="I12" s="573">
        <v>0.2</v>
      </c>
      <c r="J12" s="571">
        <v>0.08</v>
      </c>
      <c r="K12" s="573">
        <v>0.19</v>
      </c>
      <c r="L12" s="571">
        <v>0.16</v>
      </c>
      <c r="M12" s="571">
        <v>0.15</v>
      </c>
      <c r="N12" s="573">
        <v>0.2</v>
      </c>
      <c r="O12" s="571">
        <v>0.2</v>
      </c>
    </row>
    <row r="13" spans="1:15" ht="15.5">
      <c r="A13" s="564" t="s">
        <v>519</v>
      </c>
      <c r="B13" s="571">
        <v>0.05</v>
      </c>
      <c r="C13" s="571">
        <v>0.06</v>
      </c>
      <c r="D13" s="571">
        <v>0.06</v>
      </c>
      <c r="E13" s="571">
        <v>7.0000000000000007E-2</v>
      </c>
      <c r="F13" s="571">
        <v>7.0000000000000007E-2</v>
      </c>
      <c r="G13" s="571">
        <v>0.06</v>
      </c>
      <c r="H13" s="571">
        <v>0.06</v>
      </c>
      <c r="I13" s="573">
        <v>0.06</v>
      </c>
      <c r="J13" s="571">
        <v>0.01</v>
      </c>
      <c r="K13" s="573">
        <v>0.05</v>
      </c>
      <c r="L13" s="571">
        <v>0.05</v>
      </c>
      <c r="M13" s="571">
        <v>0.06</v>
      </c>
      <c r="N13" s="573">
        <v>0.06</v>
      </c>
      <c r="O13" s="571">
        <v>0.08</v>
      </c>
    </row>
    <row r="14" spans="1:15" ht="15.5">
      <c r="A14" s="564" t="s">
        <v>520</v>
      </c>
      <c r="B14" s="571">
        <v>0.11</v>
      </c>
      <c r="C14" s="571">
        <v>0.11</v>
      </c>
      <c r="D14" s="571">
        <v>0.11</v>
      </c>
      <c r="E14" s="571">
        <v>0.13</v>
      </c>
      <c r="F14" s="571">
        <v>0.12</v>
      </c>
      <c r="G14" s="571">
        <v>0.12</v>
      </c>
      <c r="H14" s="571">
        <v>0.12</v>
      </c>
      <c r="I14" s="573">
        <v>0.12</v>
      </c>
      <c r="J14" s="571">
        <v>0.04</v>
      </c>
      <c r="K14" s="573">
        <v>0.12</v>
      </c>
      <c r="L14" s="571">
        <v>0.11</v>
      </c>
      <c r="M14" s="571">
        <v>0.11</v>
      </c>
      <c r="N14" s="573">
        <v>0.13</v>
      </c>
      <c r="O14" s="571">
        <v>0.15</v>
      </c>
    </row>
    <row r="15" spans="1:15" ht="15.5">
      <c r="A15" s="564" t="s">
        <v>521</v>
      </c>
      <c r="B15" s="571">
        <v>0.02</v>
      </c>
      <c r="C15" s="571">
        <v>0.02</v>
      </c>
      <c r="D15" s="571">
        <v>0.02</v>
      </c>
      <c r="E15" s="571">
        <v>0.03</v>
      </c>
      <c r="F15" s="571">
        <v>0.03</v>
      </c>
      <c r="G15" s="571">
        <v>0.03</v>
      </c>
      <c r="H15" s="571">
        <v>0.02</v>
      </c>
      <c r="I15" s="573">
        <v>0.02</v>
      </c>
      <c r="J15" s="571">
        <v>0.02</v>
      </c>
      <c r="K15" s="573">
        <v>0.03</v>
      </c>
      <c r="L15" s="571">
        <v>0.02</v>
      </c>
      <c r="M15" s="571">
        <v>0.01</v>
      </c>
      <c r="N15" s="573">
        <v>0.02</v>
      </c>
      <c r="O15" s="571">
        <v>0.03</v>
      </c>
    </row>
    <row r="16" spans="1:15" ht="15.5">
      <c r="A16" s="564" t="s">
        <v>9</v>
      </c>
      <c r="B16" s="571">
        <v>0.1</v>
      </c>
      <c r="C16" s="571">
        <v>0.06</v>
      </c>
      <c r="D16" s="571">
        <v>0.1</v>
      </c>
      <c r="E16" s="571">
        <v>0.03</v>
      </c>
      <c r="F16" s="571">
        <v>0.05</v>
      </c>
      <c r="G16" s="571">
        <v>0.06</v>
      </c>
      <c r="H16" s="571">
        <v>0.02</v>
      </c>
      <c r="I16" s="573">
        <v>0.02</v>
      </c>
      <c r="J16" s="571">
        <v>0.02</v>
      </c>
      <c r="K16" s="573">
        <v>0.06</v>
      </c>
      <c r="L16" s="571">
        <v>0.01</v>
      </c>
      <c r="M16" s="571">
        <v>0.03</v>
      </c>
      <c r="N16" s="573">
        <v>0.02</v>
      </c>
      <c r="O16" s="571">
        <v>0.08</v>
      </c>
    </row>
    <row r="17" spans="1:15" ht="15.5">
      <c r="A17" s="564" t="s">
        <v>522</v>
      </c>
      <c r="B17" s="571">
        <v>0.02</v>
      </c>
      <c r="C17" s="571">
        <v>0.03</v>
      </c>
      <c r="D17" s="571">
        <v>0.03</v>
      </c>
      <c r="E17" s="571">
        <v>0.04</v>
      </c>
      <c r="F17" s="571">
        <v>0.03</v>
      </c>
      <c r="G17" s="571">
        <v>0.03</v>
      </c>
      <c r="H17" s="571">
        <v>0.04</v>
      </c>
      <c r="I17" s="573">
        <v>0.04</v>
      </c>
      <c r="J17" s="571">
        <v>0.02</v>
      </c>
      <c r="K17" s="573">
        <v>0.02</v>
      </c>
      <c r="L17" s="571">
        <v>0.02</v>
      </c>
      <c r="M17" s="571">
        <v>0.03</v>
      </c>
      <c r="N17" s="573">
        <v>0.03</v>
      </c>
      <c r="O17" s="571">
        <v>0.03</v>
      </c>
    </row>
    <row r="18" spans="1:15" ht="15.5">
      <c r="A18" s="564" t="s">
        <v>523</v>
      </c>
      <c r="B18" s="571">
        <v>0.16</v>
      </c>
      <c r="C18" s="571">
        <v>0.15</v>
      </c>
      <c r="D18" s="571">
        <v>0.14000000000000001</v>
      </c>
      <c r="E18" s="571">
        <v>0.16</v>
      </c>
      <c r="F18" s="571">
        <v>0.14000000000000001</v>
      </c>
      <c r="G18" s="571">
        <v>0.13</v>
      </c>
      <c r="H18" s="571">
        <v>0.13</v>
      </c>
      <c r="I18" s="573">
        <v>0.14000000000000001</v>
      </c>
      <c r="J18" s="571">
        <v>0.04</v>
      </c>
      <c r="K18" s="573">
        <v>0.11</v>
      </c>
      <c r="L18" s="571">
        <v>0.09</v>
      </c>
      <c r="M18" s="571">
        <v>0.09</v>
      </c>
      <c r="N18" s="573">
        <v>0.14000000000000001</v>
      </c>
      <c r="O18" s="571">
        <v>0.17</v>
      </c>
    </row>
    <row r="19" spans="1:15" ht="15.5">
      <c r="A19" s="566" t="s">
        <v>524</v>
      </c>
      <c r="B19" s="574">
        <v>0.12</v>
      </c>
      <c r="C19" s="574">
        <v>0.12</v>
      </c>
      <c r="D19" s="574">
        <v>0.14000000000000001</v>
      </c>
      <c r="E19" s="574">
        <v>0.1</v>
      </c>
      <c r="F19" s="574">
        <v>0.13</v>
      </c>
      <c r="G19" s="574">
        <v>0.1</v>
      </c>
      <c r="H19" s="574">
        <v>0.1</v>
      </c>
      <c r="I19" s="575">
        <v>0.14000000000000001</v>
      </c>
      <c r="J19" s="574">
        <v>0.33</v>
      </c>
      <c r="K19" s="575">
        <v>0.26</v>
      </c>
      <c r="L19" s="574">
        <v>0.13</v>
      </c>
      <c r="M19" s="574">
        <v>0.17</v>
      </c>
      <c r="N19" s="575">
        <v>0.21</v>
      </c>
      <c r="O19" s="574">
        <v>0.28999999999999998</v>
      </c>
    </row>
    <row r="20" spans="1:15" ht="15.5">
      <c r="A20" s="655" t="s">
        <v>6</v>
      </c>
      <c r="B20" s="461">
        <v>9890</v>
      </c>
      <c r="C20" s="461">
        <v>9920</v>
      </c>
      <c r="D20" s="461">
        <v>9800</v>
      </c>
      <c r="E20" s="461">
        <v>9410</v>
      </c>
      <c r="F20" s="461">
        <v>9640</v>
      </c>
      <c r="G20" s="461">
        <v>9810</v>
      </c>
      <c r="H20" s="461">
        <v>9700</v>
      </c>
      <c r="I20" s="461">
        <v>9780</v>
      </c>
      <c r="J20" s="678">
        <v>2790</v>
      </c>
      <c r="K20" s="675">
        <v>9030</v>
      </c>
      <c r="L20" s="461">
        <v>9640</v>
      </c>
      <c r="M20" s="461">
        <v>9750</v>
      </c>
      <c r="N20" s="675">
        <v>9660</v>
      </c>
      <c r="O20" s="461">
        <v>9720</v>
      </c>
    </row>
  </sheetData>
  <phoneticPr fontId="59" type="noConversion"/>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dimension ref="A1:O15"/>
  <sheetViews>
    <sheetView workbookViewId="0"/>
  </sheetViews>
  <sheetFormatPr defaultColWidth="8.7265625" defaultRowHeight="12.5"/>
  <cols>
    <col min="1" max="1" width="21.453125" style="56" customWidth="1"/>
    <col min="2" max="12" width="8.7265625" style="56"/>
    <col min="13" max="13" width="8.81640625" style="56" bestFit="1" customWidth="1"/>
    <col min="14" max="16384" width="8.7265625" style="56"/>
  </cols>
  <sheetData>
    <row r="1" spans="1:15" ht="18">
      <c r="A1" s="409" t="s">
        <v>445</v>
      </c>
    </row>
    <row r="2" spans="1:15" ht="15.5">
      <c r="A2" s="333" t="s">
        <v>199</v>
      </c>
    </row>
    <row r="3" spans="1:15" ht="16" thickBot="1">
      <c r="A3" s="215" t="s">
        <v>163</v>
      </c>
    </row>
    <row r="4" spans="1:15" ht="15.5">
      <c r="A4" s="410" t="s">
        <v>149</v>
      </c>
      <c r="B4" s="392" t="s">
        <v>130</v>
      </c>
      <c r="C4" s="392" t="s">
        <v>131</v>
      </c>
      <c r="D4" s="392" t="s">
        <v>132</v>
      </c>
      <c r="E4" s="392" t="s">
        <v>133</v>
      </c>
      <c r="F4" s="392" t="s">
        <v>134</v>
      </c>
      <c r="G4" s="392" t="s">
        <v>135</v>
      </c>
      <c r="H4" s="392" t="s">
        <v>136</v>
      </c>
      <c r="I4" s="394" t="s">
        <v>137</v>
      </c>
      <c r="J4" s="393" t="s">
        <v>160</v>
      </c>
      <c r="K4" s="394" t="s">
        <v>151</v>
      </c>
      <c r="L4" s="392" t="s">
        <v>315</v>
      </c>
      <c r="M4" s="392" t="s">
        <v>347</v>
      </c>
      <c r="N4" s="394" t="s">
        <v>373</v>
      </c>
      <c r="O4" s="392" t="s">
        <v>381</v>
      </c>
    </row>
    <row r="5" spans="1:15" ht="15.5">
      <c r="A5" s="396" t="s">
        <v>13</v>
      </c>
      <c r="B5" s="400">
        <v>18.600000000000001</v>
      </c>
      <c r="C5" s="400">
        <v>16.3</v>
      </c>
      <c r="D5" s="400">
        <v>17.100000000000001</v>
      </c>
      <c r="E5" s="400">
        <v>14.1</v>
      </c>
      <c r="F5" s="400">
        <v>15.1</v>
      </c>
      <c r="G5" s="400">
        <v>14</v>
      </c>
      <c r="H5" s="400">
        <v>12.2</v>
      </c>
      <c r="I5" s="399">
        <v>13.7</v>
      </c>
      <c r="J5" s="400">
        <v>16.5</v>
      </c>
      <c r="K5" s="399">
        <v>16.399999999999999</v>
      </c>
      <c r="L5" s="400">
        <v>14.2</v>
      </c>
      <c r="M5" s="400">
        <v>13.8</v>
      </c>
      <c r="N5" s="399">
        <v>13.8</v>
      </c>
      <c r="O5" s="400">
        <v>15.3</v>
      </c>
    </row>
    <row r="6" spans="1:15" ht="15.5">
      <c r="A6" s="396" t="s">
        <v>14</v>
      </c>
      <c r="B6" s="400">
        <v>15</v>
      </c>
      <c r="C6" s="400">
        <v>15</v>
      </c>
      <c r="D6" s="400">
        <v>14.7</v>
      </c>
      <c r="E6" s="400">
        <v>13.8</v>
      </c>
      <c r="F6" s="400">
        <v>14.7</v>
      </c>
      <c r="G6" s="400">
        <v>14.4</v>
      </c>
      <c r="H6" s="400">
        <v>14.5</v>
      </c>
      <c r="I6" s="399">
        <v>14.8</v>
      </c>
      <c r="J6" s="400">
        <v>19</v>
      </c>
      <c r="K6" s="399">
        <v>16</v>
      </c>
      <c r="L6" s="400">
        <v>15.3</v>
      </c>
      <c r="M6" s="400">
        <v>15.9</v>
      </c>
      <c r="N6" s="399">
        <v>15.5</v>
      </c>
      <c r="O6" s="400">
        <v>18</v>
      </c>
    </row>
    <row r="7" spans="1:15" ht="15.5">
      <c r="A7" s="396" t="s">
        <v>15</v>
      </c>
      <c r="B7" s="400">
        <v>9.6</v>
      </c>
      <c r="C7" s="400">
        <v>9.6</v>
      </c>
      <c r="D7" s="400">
        <v>9.6</v>
      </c>
      <c r="E7" s="400">
        <v>10.7</v>
      </c>
      <c r="F7" s="400">
        <v>10.4</v>
      </c>
      <c r="G7" s="400">
        <v>10</v>
      </c>
      <c r="H7" s="400">
        <v>11.1</v>
      </c>
      <c r="I7" s="399">
        <v>10.199999999999999</v>
      </c>
      <c r="J7" s="400">
        <v>12.3</v>
      </c>
      <c r="K7" s="399">
        <v>10.199999999999999</v>
      </c>
      <c r="L7" s="400">
        <v>10.4</v>
      </c>
      <c r="M7" s="400">
        <v>10.8</v>
      </c>
      <c r="N7" s="399">
        <v>10.9</v>
      </c>
      <c r="O7" s="400">
        <v>10.5</v>
      </c>
    </row>
    <row r="8" spans="1:15" ht="15.5">
      <c r="A8" s="396" t="s">
        <v>16</v>
      </c>
      <c r="B8" s="400">
        <v>13.4</v>
      </c>
      <c r="C8" s="400">
        <v>13.4</v>
      </c>
      <c r="D8" s="400">
        <v>13.2</v>
      </c>
      <c r="E8" s="400">
        <v>14.1</v>
      </c>
      <c r="F8" s="400">
        <v>13.3</v>
      </c>
      <c r="G8" s="400">
        <v>14.3</v>
      </c>
      <c r="H8" s="400">
        <v>13.4</v>
      </c>
      <c r="I8" s="399">
        <v>13.8</v>
      </c>
      <c r="J8" s="400">
        <v>14.9</v>
      </c>
      <c r="K8" s="399">
        <v>13.6</v>
      </c>
      <c r="L8" s="400">
        <v>12</v>
      </c>
      <c r="M8" s="400">
        <v>13.9</v>
      </c>
      <c r="N8" s="399">
        <v>13.9</v>
      </c>
      <c r="O8" s="400">
        <v>13.3</v>
      </c>
    </row>
    <row r="9" spans="1:15" ht="15.5">
      <c r="A9" s="396" t="s">
        <v>17</v>
      </c>
      <c r="B9" s="400">
        <v>15.9</v>
      </c>
      <c r="C9" s="400">
        <v>16.5</v>
      </c>
      <c r="D9" s="400">
        <v>16.8</v>
      </c>
      <c r="E9" s="400">
        <v>17.7</v>
      </c>
      <c r="F9" s="400">
        <v>16.5</v>
      </c>
      <c r="G9" s="400">
        <v>17.2</v>
      </c>
      <c r="H9" s="400">
        <v>17.2</v>
      </c>
      <c r="I9" s="399">
        <v>16.5</v>
      </c>
      <c r="J9" s="400">
        <v>17.100000000000001</v>
      </c>
      <c r="K9" s="399">
        <v>15.9</v>
      </c>
      <c r="L9" s="400">
        <v>16.8</v>
      </c>
      <c r="M9" s="400">
        <v>16.100000000000001</v>
      </c>
      <c r="N9" s="399">
        <v>16.2</v>
      </c>
      <c r="O9" s="400">
        <v>15.5</v>
      </c>
    </row>
    <row r="10" spans="1:15" ht="15.5">
      <c r="A10" s="396" t="s">
        <v>18</v>
      </c>
      <c r="B10" s="400">
        <v>8.9</v>
      </c>
      <c r="C10" s="400">
        <v>9.3000000000000007</v>
      </c>
      <c r="D10" s="400">
        <v>8.6999999999999993</v>
      </c>
      <c r="E10" s="400">
        <v>8.8000000000000007</v>
      </c>
      <c r="F10" s="400">
        <v>8.5</v>
      </c>
      <c r="G10" s="400">
        <v>8.5</v>
      </c>
      <c r="H10" s="400">
        <v>9.4</v>
      </c>
      <c r="I10" s="399">
        <v>9.1</v>
      </c>
      <c r="J10" s="400">
        <v>6.3</v>
      </c>
      <c r="K10" s="399">
        <v>8.1</v>
      </c>
      <c r="L10" s="400">
        <v>8.9</v>
      </c>
      <c r="M10" s="400">
        <v>8.6999999999999993</v>
      </c>
      <c r="N10" s="399">
        <v>8.6</v>
      </c>
      <c r="O10" s="400">
        <v>8.1</v>
      </c>
    </row>
    <row r="11" spans="1:15" ht="15.5">
      <c r="A11" s="396" t="s">
        <v>19</v>
      </c>
      <c r="B11" s="400">
        <v>4.3</v>
      </c>
      <c r="C11" s="400">
        <v>4.9000000000000004</v>
      </c>
      <c r="D11" s="400">
        <v>5</v>
      </c>
      <c r="E11" s="400">
        <v>5</v>
      </c>
      <c r="F11" s="400">
        <v>5</v>
      </c>
      <c r="G11" s="400">
        <v>4.7</v>
      </c>
      <c r="H11" s="400">
        <v>5.4</v>
      </c>
      <c r="I11" s="399">
        <v>5.2</v>
      </c>
      <c r="J11" s="400">
        <v>3</v>
      </c>
      <c r="K11" s="399">
        <v>4.2</v>
      </c>
      <c r="L11" s="400">
        <v>5</v>
      </c>
      <c r="M11" s="400">
        <v>4.9000000000000004</v>
      </c>
      <c r="N11" s="399">
        <v>4.9000000000000004</v>
      </c>
      <c r="O11" s="400">
        <v>4.4000000000000004</v>
      </c>
    </row>
    <row r="12" spans="1:15" ht="15.5">
      <c r="A12" s="396" t="s">
        <v>20</v>
      </c>
      <c r="B12" s="400">
        <v>8.6</v>
      </c>
      <c r="C12" s="400">
        <v>8.8000000000000007</v>
      </c>
      <c r="D12" s="400">
        <v>9.4</v>
      </c>
      <c r="E12" s="400">
        <v>9.4</v>
      </c>
      <c r="F12" s="400">
        <v>10.199999999999999</v>
      </c>
      <c r="G12" s="400">
        <v>10.1</v>
      </c>
      <c r="H12" s="400">
        <v>10.1</v>
      </c>
      <c r="I12" s="399">
        <v>9.9</v>
      </c>
      <c r="J12" s="400">
        <v>6.7</v>
      </c>
      <c r="K12" s="399">
        <v>9.1999999999999993</v>
      </c>
      <c r="L12" s="400">
        <v>10.8</v>
      </c>
      <c r="M12" s="400">
        <v>9.6999999999999993</v>
      </c>
      <c r="N12" s="399">
        <v>10</v>
      </c>
      <c r="O12" s="400">
        <v>9.1999999999999993</v>
      </c>
    </row>
    <row r="13" spans="1:15" ht="15.5">
      <c r="A13" s="391" t="s">
        <v>21</v>
      </c>
      <c r="B13" s="644">
        <v>5.7</v>
      </c>
      <c r="C13" s="644">
        <v>6.2</v>
      </c>
      <c r="D13" s="644">
        <v>5.4</v>
      </c>
      <c r="E13" s="644">
        <v>6.4</v>
      </c>
      <c r="F13" s="644">
        <v>6.3</v>
      </c>
      <c r="G13" s="644">
        <v>6.9</v>
      </c>
      <c r="H13" s="644">
        <v>6.6</v>
      </c>
      <c r="I13" s="645">
        <v>6.9</v>
      </c>
      <c r="J13" s="644">
        <v>4.0999999999999996</v>
      </c>
      <c r="K13" s="645">
        <v>6.3</v>
      </c>
      <c r="L13" s="644">
        <v>6.5</v>
      </c>
      <c r="M13" s="644">
        <v>6.4</v>
      </c>
      <c r="N13" s="645">
        <v>6.2</v>
      </c>
      <c r="O13" s="644">
        <v>5.7</v>
      </c>
    </row>
    <row r="14" spans="1:15" ht="16" thickBot="1">
      <c r="A14" s="401" t="s">
        <v>6</v>
      </c>
      <c r="B14" s="411">
        <v>19740</v>
      </c>
      <c r="C14" s="411">
        <v>20180</v>
      </c>
      <c r="D14" s="411">
        <v>19930</v>
      </c>
      <c r="E14" s="411">
        <v>18710</v>
      </c>
      <c r="F14" s="411">
        <v>19050</v>
      </c>
      <c r="G14" s="411">
        <v>18330</v>
      </c>
      <c r="H14" s="411">
        <v>17790</v>
      </c>
      <c r="I14" s="412">
        <v>18450</v>
      </c>
      <c r="J14" s="411">
        <v>3600</v>
      </c>
      <c r="K14" s="412">
        <v>16560</v>
      </c>
      <c r="L14" s="411">
        <v>14210</v>
      </c>
      <c r="M14" s="411">
        <v>15440</v>
      </c>
      <c r="N14" s="412">
        <v>18420</v>
      </c>
      <c r="O14" s="411">
        <v>20260</v>
      </c>
    </row>
    <row r="15" spans="1:15" ht="15.5">
      <c r="A15" s="413"/>
      <c r="B15" s="397"/>
      <c r="C15" s="397"/>
      <c r="D15" s="397"/>
      <c r="E15" s="397"/>
      <c r="F15" s="397"/>
      <c r="G15" s="397"/>
      <c r="H15" s="397"/>
      <c r="I15" s="397"/>
      <c r="J15" s="397"/>
      <c r="K15" s="397"/>
      <c r="L15" s="397"/>
    </row>
  </sheetData>
  <phoneticPr fontId="59" type="noConversion"/>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L212"/>
  <sheetViews>
    <sheetView workbookViewId="0"/>
  </sheetViews>
  <sheetFormatPr defaultColWidth="8.7265625" defaultRowHeight="12.5"/>
  <cols>
    <col min="1" max="1" width="24.1796875" style="56" customWidth="1"/>
    <col min="2" max="2" width="14.453125" style="56" customWidth="1"/>
    <col min="3" max="3" width="15.26953125" style="56" customWidth="1"/>
    <col min="4" max="4" width="15" style="56" customWidth="1"/>
    <col min="5" max="5" width="14" style="56" customWidth="1"/>
    <col min="6" max="6" width="13.81640625" style="56" customWidth="1"/>
    <col min="7" max="7" width="14.1796875" style="56" customWidth="1"/>
    <col min="8" max="8" width="13.453125" style="56" customWidth="1"/>
    <col min="9" max="9" width="13.54296875" style="56" customWidth="1"/>
    <col min="10" max="10" width="14.81640625" style="56" customWidth="1"/>
    <col min="11" max="11" width="12.81640625" style="56" customWidth="1"/>
    <col min="12" max="16384" width="8.7265625" style="56"/>
  </cols>
  <sheetData>
    <row r="1" spans="1:12" ht="19">
      <c r="A1" s="352" t="s">
        <v>446</v>
      </c>
      <c r="B1" s="353"/>
      <c r="C1" s="353"/>
      <c r="D1" s="353"/>
      <c r="E1" s="353"/>
      <c r="F1" s="353"/>
      <c r="G1" s="353"/>
      <c r="H1" s="353"/>
      <c r="I1" s="353"/>
      <c r="J1" s="353"/>
      <c r="K1" s="353"/>
      <c r="L1" s="32"/>
    </row>
    <row r="2" spans="1:12" ht="15.5">
      <c r="A2" s="344" t="s">
        <v>199</v>
      </c>
      <c r="B2" s="206"/>
      <c r="C2" s="154"/>
      <c r="D2" s="154"/>
      <c r="E2" s="154"/>
      <c r="F2" s="154"/>
      <c r="G2" s="154"/>
      <c r="H2" s="154"/>
      <c r="I2" s="154"/>
      <c r="J2" s="154"/>
      <c r="K2" s="205"/>
      <c r="L2" s="30"/>
    </row>
    <row r="3" spans="1:12" ht="16" thickBot="1">
      <c r="A3" s="217" t="s">
        <v>163</v>
      </c>
      <c r="B3" s="154"/>
      <c r="C3" s="154"/>
      <c r="D3" s="154"/>
      <c r="E3" s="154"/>
      <c r="F3" s="154"/>
      <c r="G3" s="154"/>
      <c r="H3" s="154"/>
      <c r="I3" s="154"/>
      <c r="J3" s="154"/>
      <c r="K3" s="205"/>
      <c r="L3" s="30"/>
    </row>
    <row r="4" spans="1:12" ht="31">
      <c r="A4" s="330" t="s">
        <v>152</v>
      </c>
      <c r="B4" s="331" t="s">
        <v>13</v>
      </c>
      <c r="C4" s="332" t="s">
        <v>14</v>
      </c>
      <c r="D4" s="332" t="s">
        <v>15</v>
      </c>
      <c r="E4" s="332" t="s">
        <v>16</v>
      </c>
      <c r="F4" s="332" t="s">
        <v>17</v>
      </c>
      <c r="G4" s="332" t="s">
        <v>18</v>
      </c>
      <c r="H4" s="332" t="s">
        <v>320</v>
      </c>
      <c r="I4" s="332" t="s">
        <v>321</v>
      </c>
      <c r="J4" s="332" t="s">
        <v>21</v>
      </c>
      <c r="K4" s="604" t="s">
        <v>6</v>
      </c>
      <c r="L4" s="21"/>
    </row>
    <row r="5" spans="1:12" ht="15.5">
      <c r="A5" s="602" t="s">
        <v>526</v>
      </c>
      <c r="B5" s="717">
        <v>15.3</v>
      </c>
      <c r="C5" s="717">
        <v>18</v>
      </c>
      <c r="D5" s="717">
        <v>10.5</v>
      </c>
      <c r="E5" s="717">
        <v>13.3</v>
      </c>
      <c r="F5" s="717">
        <v>15.5</v>
      </c>
      <c r="G5" s="717">
        <v>8.1</v>
      </c>
      <c r="H5" s="717">
        <v>4.4000000000000004</v>
      </c>
      <c r="I5" s="717">
        <v>9.1999999999999993</v>
      </c>
      <c r="J5" s="717">
        <v>5.7</v>
      </c>
      <c r="K5" s="715">
        <v>20260</v>
      </c>
      <c r="L5" s="21"/>
    </row>
    <row r="6" spans="1:12" ht="15.5">
      <c r="A6" s="603" t="s">
        <v>8</v>
      </c>
      <c r="B6" s="93">
        <v>43</v>
      </c>
      <c r="C6" s="93">
        <v>34</v>
      </c>
      <c r="D6" s="93">
        <v>12</v>
      </c>
      <c r="E6" s="93">
        <v>8</v>
      </c>
      <c r="F6" s="93">
        <v>2</v>
      </c>
      <c r="G6" s="93">
        <v>1</v>
      </c>
      <c r="H6" s="93">
        <v>0</v>
      </c>
      <c r="I6" s="93">
        <v>0</v>
      </c>
      <c r="J6" s="93">
        <v>0</v>
      </c>
      <c r="K6" s="715">
        <v>5870</v>
      </c>
      <c r="L6" s="21"/>
    </row>
    <row r="7" spans="1:12" ht="15.5">
      <c r="A7" s="603" t="s">
        <v>527</v>
      </c>
      <c r="B7" s="93">
        <v>5</v>
      </c>
      <c r="C7" s="93">
        <v>13</v>
      </c>
      <c r="D7" s="93">
        <v>10</v>
      </c>
      <c r="E7" s="93">
        <v>14</v>
      </c>
      <c r="F7" s="93">
        <v>21</v>
      </c>
      <c r="G7" s="93">
        <v>11</v>
      </c>
      <c r="H7" s="93">
        <v>6</v>
      </c>
      <c r="I7" s="93">
        <v>13</v>
      </c>
      <c r="J7" s="93">
        <v>7</v>
      </c>
      <c r="K7" s="715">
        <v>9910</v>
      </c>
      <c r="L7" s="21"/>
    </row>
    <row r="8" spans="1:12" ht="15.5">
      <c r="A8" s="603" t="s">
        <v>528</v>
      </c>
      <c r="B8" s="93">
        <v>8</v>
      </c>
      <c r="C8" s="93">
        <v>9</v>
      </c>
      <c r="D8" s="93">
        <v>5</v>
      </c>
      <c r="E8" s="93">
        <v>7</v>
      </c>
      <c r="F8" s="93">
        <v>15</v>
      </c>
      <c r="G8" s="93">
        <v>20</v>
      </c>
      <c r="H8" s="93">
        <v>5</v>
      </c>
      <c r="I8" s="93">
        <v>12</v>
      </c>
      <c r="J8" s="93">
        <v>19</v>
      </c>
      <c r="K8" s="715">
        <v>260</v>
      </c>
      <c r="L8" s="21"/>
    </row>
    <row r="9" spans="1:12" ht="15.5">
      <c r="A9" s="603" t="s">
        <v>189</v>
      </c>
      <c r="B9" s="93">
        <v>5</v>
      </c>
      <c r="C9" s="93">
        <v>15</v>
      </c>
      <c r="D9" s="93">
        <v>9</v>
      </c>
      <c r="E9" s="93">
        <v>14</v>
      </c>
      <c r="F9" s="93">
        <v>20</v>
      </c>
      <c r="G9" s="93">
        <v>11</v>
      </c>
      <c r="H9" s="93">
        <v>6</v>
      </c>
      <c r="I9" s="93">
        <v>13</v>
      </c>
      <c r="J9" s="93">
        <v>8</v>
      </c>
      <c r="K9" s="715">
        <v>2030</v>
      </c>
      <c r="L9" s="21"/>
    </row>
    <row r="10" spans="1:12" ht="15.5">
      <c r="A10" s="603" t="s">
        <v>10</v>
      </c>
      <c r="B10" s="93">
        <v>5</v>
      </c>
      <c r="C10" s="93">
        <v>15</v>
      </c>
      <c r="D10" s="93">
        <v>18</v>
      </c>
      <c r="E10" s="93">
        <v>23</v>
      </c>
      <c r="F10" s="93">
        <v>20</v>
      </c>
      <c r="G10" s="93">
        <v>9</v>
      </c>
      <c r="H10" s="93">
        <v>2</v>
      </c>
      <c r="I10" s="93">
        <v>7</v>
      </c>
      <c r="J10" s="77">
        <v>0</v>
      </c>
      <c r="K10" s="715">
        <v>220</v>
      </c>
      <c r="L10" s="21"/>
    </row>
    <row r="11" spans="1:12" ht="15.5">
      <c r="A11" s="603" t="s">
        <v>11</v>
      </c>
      <c r="B11" s="93">
        <v>2</v>
      </c>
      <c r="C11" s="93">
        <v>7</v>
      </c>
      <c r="D11" s="93">
        <v>15</v>
      </c>
      <c r="E11" s="93">
        <v>25</v>
      </c>
      <c r="F11" s="93">
        <v>26</v>
      </c>
      <c r="G11" s="93">
        <v>9</v>
      </c>
      <c r="H11" s="93">
        <v>5</v>
      </c>
      <c r="I11" s="93">
        <v>7</v>
      </c>
      <c r="J11" s="93">
        <v>5</v>
      </c>
      <c r="K11" s="715">
        <v>1330</v>
      </c>
      <c r="L11" s="21"/>
    </row>
    <row r="12" spans="1:12" ht="15.5">
      <c r="A12" s="603" t="s">
        <v>190</v>
      </c>
      <c r="B12" s="93">
        <v>3</v>
      </c>
      <c r="C12" s="93">
        <v>16</v>
      </c>
      <c r="D12" s="93">
        <v>13</v>
      </c>
      <c r="E12" s="93">
        <v>38</v>
      </c>
      <c r="F12" s="93">
        <v>17</v>
      </c>
      <c r="G12" s="93">
        <v>10</v>
      </c>
      <c r="H12" s="93">
        <v>1</v>
      </c>
      <c r="I12" s="93">
        <v>0</v>
      </c>
      <c r="J12" s="93">
        <v>1</v>
      </c>
      <c r="K12" s="716">
        <v>170</v>
      </c>
      <c r="L12" s="21"/>
    </row>
    <row r="13" spans="1:12" ht="15.5">
      <c r="A13" s="603" t="s">
        <v>12</v>
      </c>
      <c r="B13" s="77">
        <v>0</v>
      </c>
      <c r="C13" s="93">
        <v>1</v>
      </c>
      <c r="D13" s="93">
        <v>1</v>
      </c>
      <c r="E13" s="93">
        <v>6</v>
      </c>
      <c r="F13" s="93">
        <v>9</v>
      </c>
      <c r="G13" s="93">
        <v>12</v>
      </c>
      <c r="H13" s="93">
        <v>13</v>
      </c>
      <c r="I13" s="93">
        <v>24</v>
      </c>
      <c r="J13" s="93">
        <v>33</v>
      </c>
      <c r="K13" s="716">
        <v>330</v>
      </c>
      <c r="L13" s="21"/>
    </row>
    <row r="14" spans="1:12" ht="15.5">
      <c r="A14" s="603" t="s">
        <v>9</v>
      </c>
      <c r="B14" s="93">
        <v>11</v>
      </c>
      <c r="C14" s="93">
        <v>9</v>
      </c>
      <c r="D14" s="93">
        <v>5</v>
      </c>
      <c r="E14" s="93">
        <v>23</v>
      </c>
      <c r="F14" s="93">
        <v>17</v>
      </c>
      <c r="G14" s="93">
        <v>8</v>
      </c>
      <c r="H14" s="93">
        <v>3</v>
      </c>
      <c r="I14" s="93">
        <v>9</v>
      </c>
      <c r="J14" s="93">
        <v>16</v>
      </c>
      <c r="K14" s="716">
        <v>150</v>
      </c>
      <c r="L14" s="21"/>
    </row>
    <row r="15" spans="1:12" ht="15.5">
      <c r="A15" s="35"/>
      <c r="B15" s="33"/>
      <c r="C15" s="33"/>
      <c r="D15" s="33"/>
      <c r="E15" s="33"/>
      <c r="F15" s="33"/>
      <c r="G15" s="33"/>
      <c r="H15" s="33"/>
      <c r="I15" s="33"/>
      <c r="J15" s="33"/>
      <c r="K15" s="33"/>
      <c r="L15" s="30"/>
    </row>
    <row r="16" spans="1:12" ht="15.5">
      <c r="A16" s="34"/>
      <c r="B16" s="33"/>
      <c r="C16" s="33"/>
      <c r="D16" s="33"/>
      <c r="E16" s="33"/>
      <c r="F16" s="33"/>
      <c r="G16" s="33"/>
      <c r="H16" s="33"/>
      <c r="I16" s="33"/>
      <c r="J16" s="33"/>
      <c r="K16" s="33"/>
      <c r="L16" s="30"/>
    </row>
    <row r="17" spans="1:12" ht="15.5">
      <c r="A17" s="34"/>
      <c r="B17" s="33"/>
      <c r="C17" s="33"/>
      <c r="D17" s="33"/>
      <c r="E17" s="33"/>
      <c r="F17" s="33"/>
      <c r="G17" s="33"/>
      <c r="H17" s="33"/>
      <c r="I17" s="33"/>
      <c r="J17" s="33"/>
      <c r="K17" s="33"/>
      <c r="L17" s="30"/>
    </row>
    <row r="20" spans="1:12" ht="12.75" customHeight="1"/>
    <row r="21" spans="1:12" ht="13.5" customHeight="1"/>
    <row r="72" spans="2:12">
      <c r="C72" s="11"/>
      <c r="D72" s="11"/>
      <c r="E72" s="11"/>
      <c r="F72" s="11"/>
      <c r="G72" s="11"/>
      <c r="H72" s="11"/>
      <c r="I72" s="11"/>
      <c r="J72" s="11"/>
      <c r="K72" s="23"/>
      <c r="L72" s="21"/>
    </row>
    <row r="73" spans="2:12">
      <c r="C73" s="11"/>
      <c r="D73" s="11"/>
      <c r="E73" s="11"/>
      <c r="F73" s="11"/>
      <c r="G73" s="11"/>
      <c r="H73" s="11"/>
      <c r="I73" s="11"/>
      <c r="J73" s="11"/>
      <c r="K73" s="23"/>
      <c r="L73" s="21"/>
    </row>
    <row r="74" spans="2:12">
      <c r="B74" s="11"/>
      <c r="C74" s="11"/>
      <c r="D74" s="11"/>
      <c r="E74" s="11"/>
      <c r="F74" s="11"/>
      <c r="G74" s="11"/>
      <c r="H74" s="11"/>
      <c r="I74" s="11"/>
      <c r="J74" s="11"/>
      <c r="K74" s="23"/>
      <c r="L74" s="21"/>
    </row>
    <row r="75" spans="2:12">
      <c r="B75" s="11"/>
      <c r="C75" s="11"/>
      <c r="D75" s="11"/>
      <c r="E75" s="11"/>
      <c r="F75" s="11"/>
      <c r="G75" s="11"/>
      <c r="H75" s="11"/>
      <c r="I75" s="11"/>
      <c r="J75" s="11"/>
      <c r="K75" s="23"/>
      <c r="L75" s="21"/>
    </row>
    <row r="76" spans="2:12">
      <c r="B76" s="11"/>
      <c r="C76" s="11"/>
      <c r="D76" s="11"/>
      <c r="E76" s="11"/>
      <c r="F76" s="11"/>
      <c r="G76" s="11"/>
      <c r="H76" s="11"/>
      <c r="I76" s="11"/>
      <c r="J76" s="11"/>
      <c r="K76" s="23"/>
      <c r="L76" s="21"/>
    </row>
    <row r="77" spans="2:12">
      <c r="B77" s="11"/>
      <c r="C77" s="25"/>
      <c r="D77" s="25"/>
      <c r="E77" s="25"/>
      <c r="F77" s="25"/>
      <c r="G77" s="25"/>
      <c r="H77" s="25"/>
      <c r="I77" s="25"/>
      <c r="J77" s="25"/>
      <c r="K77" s="21"/>
      <c r="L77" s="21"/>
    </row>
    <row r="78" spans="2:12">
      <c r="B78" s="11"/>
      <c r="C78" s="21"/>
      <c r="D78" s="21"/>
      <c r="E78" s="21"/>
      <c r="F78" s="21"/>
      <c r="G78" s="21"/>
      <c r="H78" s="21"/>
      <c r="I78" s="21"/>
      <c r="J78" s="21"/>
      <c r="K78" s="21"/>
      <c r="L78" s="21"/>
    </row>
    <row r="79" spans="2:12">
      <c r="B79" s="25"/>
      <c r="C79" s="21"/>
      <c r="D79" s="21"/>
      <c r="E79" s="21"/>
      <c r="F79" s="21"/>
      <c r="G79" s="21"/>
      <c r="H79" s="21"/>
      <c r="I79" s="21"/>
      <c r="J79" s="21"/>
      <c r="K79" s="21"/>
      <c r="L79" s="21"/>
    </row>
    <row r="80" spans="2:12">
      <c r="B80" s="21"/>
    </row>
    <row r="81" spans="2:2">
      <c r="B81" s="21"/>
    </row>
    <row r="205" spans="1:1">
      <c r="A205" s="11"/>
    </row>
    <row r="206" spans="1:1">
      <c r="A206" s="11"/>
    </row>
    <row r="207" spans="1:1">
      <c r="A207" s="11"/>
    </row>
    <row r="208" spans="1:1">
      <c r="A208" s="11"/>
    </row>
    <row r="209" spans="1:1">
      <c r="A209" s="11"/>
    </row>
    <row r="210" spans="1:1">
      <c r="A210" s="25"/>
    </row>
    <row r="211" spans="1:1">
      <c r="A211" s="21"/>
    </row>
    <row r="212" spans="1:1">
      <c r="A212" s="21"/>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K207"/>
  <sheetViews>
    <sheetView workbookViewId="0"/>
  </sheetViews>
  <sheetFormatPr defaultColWidth="8.7265625" defaultRowHeight="12.5"/>
  <cols>
    <col min="1" max="1" width="25.36328125" style="56" customWidth="1"/>
    <col min="2" max="10" width="14.1796875" style="56" customWidth="1"/>
    <col min="11" max="11" width="14.453125" style="56" customWidth="1"/>
    <col min="12" max="16384" width="8.7265625" style="56"/>
  </cols>
  <sheetData>
    <row r="1" spans="1:11" ht="18">
      <c r="A1" s="354" t="s">
        <v>447</v>
      </c>
      <c r="B1" s="154"/>
      <c r="C1" s="154"/>
      <c r="D1" s="154"/>
      <c r="E1" s="154"/>
      <c r="F1" s="154"/>
      <c r="G1" s="154"/>
      <c r="H1" s="154"/>
      <c r="I1" s="154"/>
      <c r="J1" s="154"/>
      <c r="K1" s="154"/>
    </row>
    <row r="2" spans="1:11" ht="15.5">
      <c r="A2" s="333" t="s">
        <v>199</v>
      </c>
      <c r="B2" s="206"/>
      <c r="C2" s="154"/>
      <c r="D2" s="154"/>
      <c r="E2" s="154"/>
      <c r="F2" s="154"/>
      <c r="G2" s="154"/>
      <c r="H2" s="154"/>
      <c r="I2" s="154"/>
      <c r="J2" s="154"/>
      <c r="K2" s="205"/>
    </row>
    <row r="3" spans="1:11" ht="16" thickBot="1">
      <c r="A3" s="215" t="s">
        <v>163</v>
      </c>
      <c r="B3" s="154"/>
      <c r="C3" s="154"/>
      <c r="D3" s="154"/>
      <c r="E3" s="154"/>
      <c r="F3" s="154"/>
      <c r="G3" s="154"/>
      <c r="H3" s="154"/>
      <c r="I3" s="154"/>
      <c r="J3" s="154"/>
      <c r="K3" s="205"/>
    </row>
    <row r="4" spans="1:11" ht="48" customHeight="1">
      <c r="A4" s="318" t="s">
        <v>152</v>
      </c>
      <c r="B4" s="316" t="s">
        <v>13</v>
      </c>
      <c r="C4" s="316" t="s">
        <v>14</v>
      </c>
      <c r="D4" s="316" t="s">
        <v>15</v>
      </c>
      <c r="E4" s="316" t="s">
        <v>16</v>
      </c>
      <c r="F4" s="316" t="s">
        <v>17</v>
      </c>
      <c r="G4" s="316" t="s">
        <v>18</v>
      </c>
      <c r="H4" s="316" t="s">
        <v>19</v>
      </c>
      <c r="I4" s="316" t="s">
        <v>20</v>
      </c>
      <c r="J4" s="316" t="s">
        <v>21</v>
      </c>
      <c r="K4" s="317" t="s">
        <v>6</v>
      </c>
    </row>
    <row r="5" spans="1:11" ht="15.5">
      <c r="A5" s="407" t="s">
        <v>526</v>
      </c>
      <c r="B5" s="1128">
        <v>6</v>
      </c>
      <c r="C5" s="1128">
        <v>10.3</v>
      </c>
      <c r="D5" s="1128">
        <v>7.7</v>
      </c>
      <c r="E5" s="1128">
        <v>13.6</v>
      </c>
      <c r="F5" s="1128">
        <v>19.399999999999999</v>
      </c>
      <c r="G5" s="1128">
        <v>12.2</v>
      </c>
      <c r="H5" s="1128">
        <v>8.1999999999999993</v>
      </c>
      <c r="I5" s="1128">
        <v>16.600000000000001</v>
      </c>
      <c r="J5" s="1128">
        <v>6.1</v>
      </c>
      <c r="K5" s="254">
        <v>2910</v>
      </c>
    </row>
    <row r="6" spans="1:11" ht="15.5">
      <c r="A6" s="162" t="s">
        <v>8</v>
      </c>
      <c r="B6" s="1109">
        <v>39</v>
      </c>
      <c r="C6" s="1109">
        <v>30</v>
      </c>
      <c r="D6" s="1109">
        <v>17</v>
      </c>
      <c r="E6" s="1109">
        <v>10</v>
      </c>
      <c r="F6" s="1109">
        <v>2</v>
      </c>
      <c r="G6" s="1109">
        <v>1</v>
      </c>
      <c r="H6" s="1109">
        <v>0</v>
      </c>
      <c r="I6" s="1109">
        <v>1</v>
      </c>
      <c r="J6" s="1109">
        <v>0</v>
      </c>
      <c r="K6" s="408">
        <v>360</v>
      </c>
    </row>
    <row r="7" spans="1:11" ht="15.5">
      <c r="A7" s="314" t="s">
        <v>527</v>
      </c>
      <c r="B7" s="1118">
        <v>2</v>
      </c>
      <c r="C7" s="1118">
        <v>8</v>
      </c>
      <c r="D7" s="1118">
        <v>5</v>
      </c>
      <c r="E7" s="1118">
        <v>12</v>
      </c>
      <c r="F7" s="1118">
        <v>20</v>
      </c>
      <c r="G7" s="1119">
        <v>14</v>
      </c>
      <c r="H7" s="93">
        <v>11</v>
      </c>
      <c r="I7" s="93">
        <v>22</v>
      </c>
      <c r="J7" s="93">
        <v>7</v>
      </c>
      <c r="K7" s="255">
        <v>1770</v>
      </c>
    </row>
    <row r="8" spans="1:11" ht="15.5">
      <c r="A8" s="314" t="s">
        <v>528</v>
      </c>
      <c r="B8" s="93">
        <v>7</v>
      </c>
      <c r="C8" s="93">
        <v>12</v>
      </c>
      <c r="D8" s="93">
        <v>5</v>
      </c>
      <c r="E8" s="93">
        <v>9</v>
      </c>
      <c r="F8" s="93">
        <v>16</v>
      </c>
      <c r="G8" s="93">
        <v>26</v>
      </c>
      <c r="H8" s="93">
        <v>4</v>
      </c>
      <c r="I8" s="93">
        <v>11</v>
      </c>
      <c r="J8" s="93">
        <v>11</v>
      </c>
      <c r="K8" s="256">
        <v>110</v>
      </c>
    </row>
    <row r="9" spans="1:11" ht="15.5">
      <c r="A9" s="314" t="s">
        <v>189</v>
      </c>
      <c r="B9" s="93">
        <v>2</v>
      </c>
      <c r="C9" s="93">
        <v>15</v>
      </c>
      <c r="D9" s="93">
        <v>7</v>
      </c>
      <c r="E9" s="93">
        <v>12</v>
      </c>
      <c r="F9" s="93">
        <v>23</v>
      </c>
      <c r="G9" s="93">
        <v>16</v>
      </c>
      <c r="H9" s="93">
        <v>5</v>
      </c>
      <c r="I9" s="93">
        <v>14</v>
      </c>
      <c r="J9" s="93">
        <v>5</v>
      </c>
      <c r="K9" s="256">
        <v>160</v>
      </c>
    </row>
    <row r="10" spans="1:11" ht="15.5">
      <c r="A10" s="314" t="s">
        <v>10</v>
      </c>
      <c r="B10" s="93">
        <v>1</v>
      </c>
      <c r="C10" s="93">
        <v>14</v>
      </c>
      <c r="D10" s="93">
        <v>16</v>
      </c>
      <c r="E10" s="93">
        <v>34</v>
      </c>
      <c r="F10" s="93">
        <v>21</v>
      </c>
      <c r="G10" s="93">
        <v>2</v>
      </c>
      <c r="H10" s="93">
        <v>4</v>
      </c>
      <c r="I10" s="93">
        <v>8</v>
      </c>
      <c r="J10" s="93">
        <v>0</v>
      </c>
      <c r="K10" s="256">
        <v>80</v>
      </c>
    </row>
    <row r="11" spans="1:11" ht="15.5">
      <c r="A11" s="314" t="s">
        <v>11</v>
      </c>
      <c r="B11" s="93">
        <v>2</v>
      </c>
      <c r="C11" s="93">
        <v>5</v>
      </c>
      <c r="D11" s="93">
        <v>13</v>
      </c>
      <c r="E11" s="93">
        <v>25</v>
      </c>
      <c r="F11" s="93">
        <v>31</v>
      </c>
      <c r="G11" s="93">
        <v>12</v>
      </c>
      <c r="H11" s="93">
        <v>6</v>
      </c>
      <c r="I11" s="93">
        <v>5</v>
      </c>
      <c r="J11" s="93">
        <v>1</v>
      </c>
      <c r="K11" s="256">
        <v>280</v>
      </c>
    </row>
    <row r="12" spans="1:11" ht="15.5">
      <c r="A12" s="314" t="s">
        <v>190</v>
      </c>
      <c r="B12" s="319" t="s">
        <v>167</v>
      </c>
      <c r="C12" s="319" t="s">
        <v>167</v>
      </c>
      <c r="D12" s="319" t="s">
        <v>167</v>
      </c>
      <c r="E12" s="319" t="s">
        <v>167</v>
      </c>
      <c r="F12" s="319" t="s">
        <v>167</v>
      </c>
      <c r="G12" s="319" t="s">
        <v>167</v>
      </c>
      <c r="H12" s="319" t="s">
        <v>167</v>
      </c>
      <c r="I12" s="319" t="s">
        <v>167</v>
      </c>
      <c r="J12" s="319" t="s">
        <v>167</v>
      </c>
      <c r="K12" s="256">
        <v>20</v>
      </c>
    </row>
    <row r="13" spans="1:11" ht="15.5">
      <c r="A13" s="314" t="s">
        <v>12</v>
      </c>
      <c r="B13" s="93">
        <v>0</v>
      </c>
      <c r="C13" s="93">
        <v>1</v>
      </c>
      <c r="D13" s="93">
        <v>0</v>
      </c>
      <c r="E13" s="93">
        <v>11</v>
      </c>
      <c r="F13" s="93">
        <v>13</v>
      </c>
      <c r="G13" s="93">
        <v>11</v>
      </c>
      <c r="H13" s="93">
        <v>15</v>
      </c>
      <c r="I13" s="93">
        <v>31</v>
      </c>
      <c r="J13" s="93">
        <v>19</v>
      </c>
      <c r="K13" s="256">
        <v>120</v>
      </c>
    </row>
    <row r="14" spans="1:11" ht="15.5">
      <c r="A14" s="153" t="s">
        <v>9</v>
      </c>
      <c r="B14" s="319" t="s">
        <v>167</v>
      </c>
      <c r="C14" s="319" t="s">
        <v>167</v>
      </c>
      <c r="D14" s="319" t="s">
        <v>167</v>
      </c>
      <c r="E14" s="319" t="s">
        <v>167</v>
      </c>
      <c r="F14" s="319" t="s">
        <v>167</v>
      </c>
      <c r="G14" s="319" t="s">
        <v>167</v>
      </c>
      <c r="H14" s="319" t="s">
        <v>167</v>
      </c>
      <c r="I14" s="319" t="s">
        <v>167</v>
      </c>
      <c r="J14" s="319" t="s">
        <v>167</v>
      </c>
      <c r="K14" s="257">
        <v>30</v>
      </c>
    </row>
    <row r="197" spans="1:11" ht="15.5">
      <c r="A197" s="84"/>
      <c r="B197" s="73"/>
      <c r="C197" s="73"/>
      <c r="D197" s="73"/>
      <c r="E197" s="73"/>
      <c r="F197" s="73"/>
      <c r="G197" s="73"/>
      <c r="H197" s="73"/>
      <c r="I197" s="73"/>
      <c r="J197" s="73"/>
      <c r="K197" s="23"/>
    </row>
    <row r="198" spans="1:11" ht="15.5">
      <c r="A198" s="84"/>
      <c r="B198" s="73"/>
      <c r="C198" s="73"/>
      <c r="D198" s="73"/>
      <c r="E198" s="73"/>
      <c r="F198" s="73"/>
      <c r="G198" s="73"/>
      <c r="H198" s="73"/>
      <c r="I198" s="73"/>
      <c r="J198" s="73"/>
      <c r="K198" s="23"/>
    </row>
    <row r="199" spans="1:11" ht="15.5">
      <c r="A199" s="84"/>
      <c r="B199" s="73"/>
      <c r="C199" s="73"/>
      <c r="D199" s="73"/>
      <c r="E199" s="73"/>
      <c r="F199" s="73"/>
      <c r="G199" s="73"/>
      <c r="H199" s="73"/>
      <c r="I199" s="73"/>
      <c r="J199" s="73"/>
      <c r="K199" s="23"/>
    </row>
    <row r="200" spans="1:11" ht="15.5">
      <c r="A200" s="84"/>
      <c r="B200" s="73"/>
      <c r="C200" s="73"/>
      <c r="D200" s="73"/>
      <c r="E200" s="73"/>
      <c r="F200" s="73"/>
      <c r="G200" s="73"/>
      <c r="H200" s="73"/>
      <c r="I200" s="73"/>
      <c r="J200" s="73"/>
      <c r="K200" s="23"/>
    </row>
    <row r="201" spans="1:11" ht="15.5">
      <c r="A201" s="84"/>
      <c r="B201" s="73"/>
      <c r="C201" s="73"/>
      <c r="D201" s="73"/>
      <c r="E201" s="73"/>
      <c r="F201" s="73"/>
      <c r="G201" s="73"/>
      <c r="H201" s="73"/>
      <c r="I201" s="73"/>
      <c r="J201" s="73"/>
      <c r="K201" s="23"/>
    </row>
    <row r="202" spans="1:11" ht="15.5">
      <c r="A202" s="84"/>
      <c r="B202" s="73"/>
      <c r="C202" s="73"/>
      <c r="D202" s="73"/>
      <c r="E202" s="73"/>
      <c r="F202" s="73"/>
      <c r="G202" s="73"/>
      <c r="H202" s="73"/>
      <c r="I202" s="73"/>
      <c r="J202" s="73"/>
      <c r="K202" s="23"/>
    </row>
    <row r="203" spans="1:11" ht="15.5">
      <c r="A203" s="84"/>
      <c r="B203" s="73"/>
      <c r="C203" s="73"/>
      <c r="D203" s="73"/>
      <c r="E203" s="73"/>
      <c r="F203" s="73"/>
      <c r="G203" s="73"/>
      <c r="H203" s="73"/>
      <c r="I203" s="73"/>
      <c r="J203" s="73"/>
      <c r="K203" s="23"/>
    </row>
    <row r="204" spans="1:11" ht="15.5">
      <c r="A204" s="84"/>
      <c r="B204" s="69"/>
      <c r="C204" s="69"/>
      <c r="D204" s="69"/>
      <c r="E204" s="69"/>
      <c r="F204" s="69"/>
      <c r="G204" s="69"/>
      <c r="H204" s="69"/>
      <c r="I204" s="69"/>
      <c r="J204" s="69"/>
      <c r="K204" s="23"/>
    </row>
    <row r="205" spans="1:11">
      <c r="A205" s="11"/>
      <c r="B205" s="11"/>
      <c r="C205" s="11"/>
      <c r="D205" s="11"/>
      <c r="E205" s="11"/>
      <c r="F205" s="11"/>
      <c r="G205" s="11"/>
      <c r="H205" s="11"/>
      <c r="I205" s="11"/>
      <c r="J205" s="11"/>
      <c r="K205" s="23"/>
    </row>
    <row r="206" spans="1:11">
      <c r="A206" s="11"/>
      <c r="B206" s="11"/>
      <c r="C206" s="11"/>
      <c r="D206" s="11"/>
      <c r="E206" s="11"/>
      <c r="F206" s="11"/>
      <c r="G206" s="11"/>
      <c r="H206" s="11"/>
      <c r="I206" s="11"/>
      <c r="J206" s="11"/>
      <c r="K206" s="23"/>
    </row>
    <row r="207" spans="1:11">
      <c r="A207" s="11"/>
      <c r="B207" s="11"/>
      <c r="C207" s="11"/>
      <c r="D207" s="11"/>
      <c r="E207" s="11"/>
      <c r="F207" s="11"/>
      <c r="G207" s="11"/>
      <c r="H207" s="11"/>
      <c r="I207" s="11"/>
      <c r="J207" s="11"/>
      <c r="K207" s="23"/>
    </row>
  </sheetData>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dimension ref="A1:K182"/>
  <sheetViews>
    <sheetView workbookViewId="0"/>
  </sheetViews>
  <sheetFormatPr defaultColWidth="8.7265625" defaultRowHeight="12.5"/>
  <cols>
    <col min="1" max="1" width="17.54296875" style="56" customWidth="1"/>
    <col min="2" max="2" width="15" style="56" customWidth="1"/>
    <col min="3" max="8" width="16.1796875" style="56" customWidth="1"/>
    <col min="9" max="9" width="16.7265625" style="56" customWidth="1"/>
    <col min="10" max="10" width="16" style="56" customWidth="1"/>
    <col min="11" max="16384" width="8.7265625" style="56"/>
  </cols>
  <sheetData>
    <row r="1" spans="1:11" ht="18">
      <c r="A1" s="354" t="s">
        <v>448</v>
      </c>
      <c r="B1" s="67"/>
      <c r="C1" s="67"/>
      <c r="D1" s="67"/>
      <c r="E1" s="67"/>
      <c r="F1" s="67"/>
      <c r="G1" s="67"/>
      <c r="H1" s="67"/>
      <c r="I1" s="67"/>
      <c r="J1" s="160"/>
    </row>
    <row r="2" spans="1:11" ht="15.5">
      <c r="A2" s="333" t="s">
        <v>199</v>
      </c>
      <c r="B2" s="66"/>
      <c r="C2" s="66"/>
      <c r="D2" s="66"/>
      <c r="E2" s="66"/>
      <c r="F2" s="66"/>
      <c r="G2" s="66"/>
      <c r="H2" s="66"/>
      <c r="I2" s="66"/>
      <c r="J2" s="66"/>
    </row>
    <row r="3" spans="1:11" ht="16" thickBot="1">
      <c r="A3" s="215" t="s">
        <v>163</v>
      </c>
      <c r="B3" s="66"/>
      <c r="C3" s="66"/>
      <c r="D3" s="66"/>
      <c r="E3" s="66"/>
      <c r="F3" s="66"/>
      <c r="G3" s="66"/>
      <c r="H3" s="66"/>
      <c r="I3" s="66"/>
      <c r="J3" s="66"/>
    </row>
    <row r="4" spans="1:11" ht="46.5">
      <c r="A4" s="576" t="s">
        <v>153</v>
      </c>
      <c r="B4" s="321" t="s">
        <v>191</v>
      </c>
      <c r="C4" s="321" t="s">
        <v>192</v>
      </c>
      <c r="D4" s="321" t="s">
        <v>193</v>
      </c>
      <c r="E4" s="321" t="s">
        <v>194</v>
      </c>
      <c r="F4" s="321" t="s">
        <v>195</v>
      </c>
      <c r="G4" s="321" t="s">
        <v>196</v>
      </c>
      <c r="H4" s="321" t="s">
        <v>197</v>
      </c>
      <c r="I4" s="321" t="s">
        <v>198</v>
      </c>
      <c r="J4" s="577" t="s">
        <v>6</v>
      </c>
    </row>
    <row r="5" spans="1:11" ht="15.5">
      <c r="A5" s="158">
        <v>2012</v>
      </c>
      <c r="B5" s="592">
        <v>50.2</v>
      </c>
      <c r="C5" s="592">
        <v>32.200000000000003</v>
      </c>
      <c r="D5" s="592">
        <v>9.1999999999999993</v>
      </c>
      <c r="E5" s="592">
        <v>1.3</v>
      </c>
      <c r="F5" s="592">
        <v>4.9000000000000004</v>
      </c>
      <c r="G5" s="592">
        <v>1.6</v>
      </c>
      <c r="H5" s="592">
        <v>0.2</v>
      </c>
      <c r="I5" s="592">
        <v>0.3</v>
      </c>
      <c r="J5" s="1120">
        <v>9440</v>
      </c>
      <c r="K5" s="255"/>
    </row>
    <row r="6" spans="1:11" ht="15.5">
      <c r="A6" s="155">
        <v>2013</v>
      </c>
      <c r="B6" s="774">
        <v>47.7</v>
      </c>
      <c r="C6" s="774">
        <v>34</v>
      </c>
      <c r="D6" s="774">
        <v>10</v>
      </c>
      <c r="E6" s="774">
        <v>1.2</v>
      </c>
      <c r="F6" s="774">
        <v>4.8</v>
      </c>
      <c r="G6" s="775">
        <v>1.9</v>
      </c>
      <c r="H6" s="510">
        <v>0.2</v>
      </c>
      <c r="I6" s="510">
        <v>0.2</v>
      </c>
      <c r="J6" s="1121">
        <v>9250</v>
      </c>
      <c r="K6" s="255"/>
    </row>
    <row r="7" spans="1:11" ht="15.5">
      <c r="A7" s="155">
        <v>2014</v>
      </c>
      <c r="B7" s="510">
        <v>51.6</v>
      </c>
      <c r="C7" s="510">
        <v>32.200000000000003</v>
      </c>
      <c r="D7" s="510">
        <v>8.1</v>
      </c>
      <c r="E7" s="510">
        <v>1.5</v>
      </c>
      <c r="F7" s="510">
        <v>4.7</v>
      </c>
      <c r="G7" s="510">
        <v>1.5</v>
      </c>
      <c r="H7" s="510">
        <v>0.1</v>
      </c>
      <c r="I7" s="510">
        <v>0.3</v>
      </c>
      <c r="J7" s="1122">
        <v>9180</v>
      </c>
      <c r="K7" s="256"/>
    </row>
    <row r="8" spans="1:11" ht="15.5">
      <c r="A8" s="156">
        <v>2015</v>
      </c>
      <c r="B8" s="510">
        <v>46.9</v>
      </c>
      <c r="C8" s="510">
        <v>35.1</v>
      </c>
      <c r="D8" s="510">
        <v>8.6999999999999993</v>
      </c>
      <c r="E8" s="510">
        <v>1.3</v>
      </c>
      <c r="F8" s="510">
        <v>5.9</v>
      </c>
      <c r="G8" s="510">
        <v>1.6</v>
      </c>
      <c r="H8" s="510">
        <v>0.1</v>
      </c>
      <c r="I8" s="510">
        <v>0.4</v>
      </c>
      <c r="J8" s="1122">
        <v>8030</v>
      </c>
      <c r="K8" s="256"/>
    </row>
    <row r="9" spans="1:11" ht="15.5">
      <c r="A9" s="155">
        <v>2016</v>
      </c>
      <c r="B9" s="510">
        <v>49.4</v>
      </c>
      <c r="C9" s="510">
        <v>34.299999999999997</v>
      </c>
      <c r="D9" s="510">
        <v>8.5</v>
      </c>
      <c r="E9" s="510">
        <v>1.7</v>
      </c>
      <c r="F9" s="510">
        <v>4.4000000000000004</v>
      </c>
      <c r="G9" s="510">
        <v>1</v>
      </c>
      <c r="H9" s="510">
        <v>0.1</v>
      </c>
      <c r="I9" s="510">
        <v>0.6</v>
      </c>
      <c r="J9" s="1122">
        <v>8540</v>
      </c>
    </row>
    <row r="10" spans="1:11" ht="15.5">
      <c r="A10" s="155">
        <v>2017</v>
      </c>
      <c r="B10" s="510">
        <v>47.6</v>
      </c>
      <c r="C10" s="510">
        <v>34.4</v>
      </c>
      <c r="D10" s="510">
        <v>9.6999999999999993</v>
      </c>
      <c r="E10" s="510">
        <v>2</v>
      </c>
      <c r="F10" s="510">
        <v>4.7</v>
      </c>
      <c r="G10" s="510">
        <v>1.3</v>
      </c>
      <c r="H10" s="510">
        <v>0.1</v>
      </c>
      <c r="I10" s="510">
        <v>0.3</v>
      </c>
      <c r="J10" s="1122">
        <v>7780</v>
      </c>
    </row>
    <row r="11" spans="1:11" ht="15.5">
      <c r="A11" s="158">
        <v>2018</v>
      </c>
      <c r="B11" s="510">
        <v>44.5</v>
      </c>
      <c r="C11" s="510">
        <v>37</v>
      </c>
      <c r="D11" s="510">
        <v>9.4</v>
      </c>
      <c r="E11" s="510">
        <v>2</v>
      </c>
      <c r="F11" s="510">
        <v>5.0999999999999996</v>
      </c>
      <c r="G11" s="510">
        <v>1.4</v>
      </c>
      <c r="H11" s="510">
        <v>0.2</v>
      </c>
      <c r="I11" s="510">
        <v>0.6</v>
      </c>
      <c r="J11" s="1122">
        <v>7510</v>
      </c>
    </row>
    <row r="12" spans="1:11" ht="16" thickBot="1">
      <c r="A12" s="159">
        <v>2019</v>
      </c>
      <c r="B12" s="511">
        <v>48.8</v>
      </c>
      <c r="C12" s="511">
        <v>35.6</v>
      </c>
      <c r="D12" s="511">
        <v>8.1</v>
      </c>
      <c r="E12" s="511">
        <v>1.7</v>
      </c>
      <c r="F12" s="511">
        <v>4.0999999999999996</v>
      </c>
      <c r="G12" s="511">
        <v>1.1000000000000001</v>
      </c>
      <c r="H12" s="511">
        <v>0.1</v>
      </c>
      <c r="I12" s="511">
        <v>0.5</v>
      </c>
      <c r="J12" s="1123">
        <v>7990</v>
      </c>
    </row>
    <row r="13" spans="1:11" ht="15.5">
      <c r="A13" s="158">
        <v>2020</v>
      </c>
      <c r="B13" s="776">
        <v>59.1</v>
      </c>
      <c r="C13" s="776">
        <v>33.700000000000003</v>
      </c>
      <c r="D13" s="776">
        <v>3.2</v>
      </c>
      <c r="E13" s="776">
        <v>1.2</v>
      </c>
      <c r="F13" s="776">
        <v>1.4</v>
      </c>
      <c r="G13" s="777">
        <v>0.2</v>
      </c>
      <c r="H13" s="778">
        <v>0</v>
      </c>
      <c r="I13" s="778">
        <v>1.1000000000000001</v>
      </c>
      <c r="J13" s="1124">
        <v>1820</v>
      </c>
    </row>
    <row r="14" spans="1:11" ht="16" thickBot="1">
      <c r="A14" s="159">
        <v>2021</v>
      </c>
      <c r="B14" s="511">
        <v>57.4</v>
      </c>
      <c r="C14" s="511">
        <v>32.200000000000003</v>
      </c>
      <c r="D14" s="511">
        <v>5.0999999999999996</v>
      </c>
      <c r="E14" s="511">
        <v>2.6</v>
      </c>
      <c r="F14" s="511">
        <v>1.8</v>
      </c>
      <c r="G14" s="511">
        <v>0.3</v>
      </c>
      <c r="H14" s="511">
        <v>0.1</v>
      </c>
      <c r="I14" s="511">
        <v>0.4</v>
      </c>
      <c r="J14" s="1123">
        <v>7790</v>
      </c>
      <c r="K14" s="256"/>
    </row>
    <row r="15" spans="1:11" ht="15.5">
      <c r="A15" s="161">
        <v>2022</v>
      </c>
      <c r="B15" s="107">
        <v>47.2</v>
      </c>
      <c r="C15" s="107">
        <v>38.299999999999997</v>
      </c>
      <c r="D15" s="107">
        <v>7.5</v>
      </c>
      <c r="E15" s="107">
        <v>1.9</v>
      </c>
      <c r="F15" s="107">
        <v>3.6</v>
      </c>
      <c r="G15" s="107">
        <v>0.7</v>
      </c>
      <c r="H15" s="107">
        <v>0.1</v>
      </c>
      <c r="I15" s="107">
        <v>0.7</v>
      </c>
      <c r="J15" s="1125">
        <v>6240</v>
      </c>
    </row>
    <row r="16" spans="1:11" ht="15.5">
      <c r="A16" s="680">
        <v>2023</v>
      </c>
      <c r="B16" s="681">
        <v>51.3</v>
      </c>
      <c r="C16" s="681">
        <v>33.5</v>
      </c>
      <c r="D16" s="681">
        <v>7.9</v>
      </c>
      <c r="E16" s="681">
        <v>1.7</v>
      </c>
      <c r="F16" s="681">
        <v>3.8</v>
      </c>
      <c r="G16" s="681">
        <v>0.9</v>
      </c>
      <c r="H16" s="681">
        <v>0.2</v>
      </c>
      <c r="I16" s="681">
        <v>0.7</v>
      </c>
      <c r="J16" s="1126">
        <v>7010</v>
      </c>
    </row>
    <row r="17" spans="1:10" ht="16" thickBot="1">
      <c r="A17" s="680">
        <v>2024</v>
      </c>
      <c r="B17" s="718">
        <v>49.6</v>
      </c>
      <c r="C17" s="719">
        <v>35.700000000000003</v>
      </c>
      <c r="D17" s="719">
        <v>7.6</v>
      </c>
      <c r="E17" s="719">
        <v>1.3</v>
      </c>
      <c r="F17" s="719">
        <v>3.3</v>
      </c>
      <c r="G17" s="718">
        <v>1</v>
      </c>
      <c r="H17" s="719">
        <v>0.3</v>
      </c>
      <c r="I17" s="719">
        <v>1.1000000000000001</v>
      </c>
      <c r="J17" s="1127">
        <v>8100</v>
      </c>
    </row>
    <row r="18" spans="1:10" ht="16" thickBot="1">
      <c r="A18" s="772">
        <v>2025</v>
      </c>
      <c r="B18" s="773">
        <v>54</v>
      </c>
      <c r="C18" s="719">
        <v>32</v>
      </c>
      <c r="D18" s="719">
        <v>7.5</v>
      </c>
      <c r="E18" s="719">
        <v>1.2</v>
      </c>
      <c r="F18" s="719">
        <v>4.3</v>
      </c>
      <c r="G18" s="773">
        <v>0.6</v>
      </c>
      <c r="H18" s="719">
        <v>0.1</v>
      </c>
      <c r="I18" s="719">
        <v>0.4</v>
      </c>
      <c r="J18" s="1127">
        <v>9770</v>
      </c>
    </row>
    <row r="181" spans="1:10" ht="15.5">
      <c r="A181" s="84"/>
      <c r="B181" s="73"/>
      <c r="C181" s="73"/>
      <c r="D181" s="73"/>
      <c r="E181" s="73"/>
      <c r="F181" s="73"/>
      <c r="G181" s="73"/>
      <c r="H181" s="73"/>
      <c r="I181" s="73"/>
      <c r="J181" s="73"/>
    </row>
    <row r="182" spans="1:10" ht="15.5">
      <c r="A182" s="84"/>
      <c r="B182" s="73"/>
      <c r="C182" s="73"/>
      <c r="D182" s="73"/>
      <c r="E182" s="73"/>
      <c r="F182" s="73"/>
      <c r="G182" s="73"/>
      <c r="H182" s="73"/>
      <c r="I182" s="73"/>
      <c r="J182" s="73"/>
    </row>
  </sheetData>
  <pageMargins left="0.7" right="0.7" top="0.75" bottom="0.75" header="0.3" footer="0.3"/>
  <pageSetup paperSize="9"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J165"/>
  <sheetViews>
    <sheetView workbookViewId="0"/>
  </sheetViews>
  <sheetFormatPr defaultColWidth="8.7265625" defaultRowHeight="12.5"/>
  <cols>
    <col min="1" max="1" width="13.81640625" style="56" customWidth="1"/>
    <col min="2" max="2" width="12.54296875" style="56" customWidth="1"/>
    <col min="3" max="3" width="13.81640625" style="56" customWidth="1"/>
    <col min="4" max="4" width="15.1796875" style="56" customWidth="1"/>
    <col min="5" max="6" width="12.54296875" style="56" customWidth="1"/>
    <col min="7" max="7" width="13.1796875" style="56" customWidth="1"/>
    <col min="8" max="10" width="12.54296875" style="56" customWidth="1"/>
    <col min="11" max="16384" width="8.7265625" style="56"/>
  </cols>
  <sheetData>
    <row r="1" spans="1:10" ht="18">
      <c r="A1" s="354" t="s">
        <v>449</v>
      </c>
      <c r="B1" s="67"/>
      <c r="C1" s="67"/>
      <c r="D1" s="67"/>
      <c r="E1" s="67"/>
      <c r="F1" s="67"/>
      <c r="G1" s="67"/>
      <c r="H1" s="67"/>
      <c r="I1" s="67"/>
      <c r="J1" s="67"/>
    </row>
    <row r="2" spans="1:10" ht="15.5">
      <c r="A2" s="333" t="s">
        <v>199</v>
      </c>
      <c r="B2" s="66"/>
      <c r="C2" s="66"/>
      <c r="D2" s="66"/>
      <c r="E2" s="66"/>
      <c r="F2" s="66"/>
      <c r="G2" s="66"/>
      <c r="H2" s="66"/>
      <c r="I2" s="66"/>
      <c r="J2" s="66"/>
    </row>
    <row r="3" spans="1:10" ht="16" thickBot="1">
      <c r="A3" s="215" t="s">
        <v>163</v>
      </c>
      <c r="B3" s="66"/>
      <c r="C3" s="66"/>
      <c r="D3" s="66"/>
      <c r="E3" s="66"/>
      <c r="F3" s="66"/>
      <c r="G3" s="66"/>
      <c r="H3" s="66"/>
      <c r="I3" s="66"/>
      <c r="J3" s="66"/>
    </row>
    <row r="4" spans="1:10" ht="46.5">
      <c r="A4" s="320" t="s">
        <v>153</v>
      </c>
      <c r="B4" s="321" t="s">
        <v>191</v>
      </c>
      <c r="C4" s="321" t="s">
        <v>192</v>
      </c>
      <c r="D4" s="321" t="s">
        <v>193</v>
      </c>
      <c r="E4" s="321" t="s">
        <v>194</v>
      </c>
      <c r="F4" s="321" t="s">
        <v>195</v>
      </c>
      <c r="G4" s="321" t="s">
        <v>196</v>
      </c>
      <c r="H4" s="321" t="s">
        <v>197</v>
      </c>
      <c r="I4" s="321" t="s">
        <v>198</v>
      </c>
      <c r="J4" s="322" t="s">
        <v>6</v>
      </c>
    </row>
    <row r="5" spans="1:10" ht="15.5">
      <c r="A5" s="158">
        <v>2012</v>
      </c>
      <c r="B5" s="107">
        <v>36.799999999999997</v>
      </c>
      <c r="C5" s="107">
        <v>40</v>
      </c>
      <c r="D5" s="107">
        <v>11.1</v>
      </c>
      <c r="E5" s="107">
        <v>1.5</v>
      </c>
      <c r="F5" s="107">
        <v>8.1999999999999993</v>
      </c>
      <c r="G5" s="107">
        <v>1.5</v>
      </c>
      <c r="H5" s="107">
        <v>0.5</v>
      </c>
      <c r="I5" s="107">
        <v>0.4</v>
      </c>
      <c r="J5" s="258">
        <v>13580</v>
      </c>
    </row>
    <row r="6" spans="1:10" ht="15.5">
      <c r="A6" s="155">
        <v>2013</v>
      </c>
      <c r="B6" s="107">
        <v>34.5</v>
      </c>
      <c r="C6" s="107">
        <v>41.1</v>
      </c>
      <c r="D6" s="107">
        <v>11.6</v>
      </c>
      <c r="E6" s="107">
        <v>1.2</v>
      </c>
      <c r="F6" s="107">
        <v>9</v>
      </c>
      <c r="G6" s="107">
        <v>2</v>
      </c>
      <c r="H6" s="107">
        <v>0.4</v>
      </c>
      <c r="I6" s="107">
        <v>0.2</v>
      </c>
      <c r="J6" s="258">
        <v>13650</v>
      </c>
    </row>
    <row r="7" spans="1:10" ht="15.5">
      <c r="A7" s="155">
        <v>2014</v>
      </c>
      <c r="B7" s="107">
        <v>36.6</v>
      </c>
      <c r="C7" s="107">
        <v>39.9</v>
      </c>
      <c r="D7" s="107">
        <v>11</v>
      </c>
      <c r="E7" s="107">
        <v>1.8</v>
      </c>
      <c r="F7" s="107">
        <v>8.5</v>
      </c>
      <c r="G7" s="107">
        <v>1.5</v>
      </c>
      <c r="H7" s="107">
        <v>0.3</v>
      </c>
      <c r="I7" s="107">
        <v>0.4</v>
      </c>
      <c r="J7" s="258">
        <v>13520</v>
      </c>
    </row>
    <row r="8" spans="1:10" ht="15.5">
      <c r="A8" s="156">
        <v>2015</v>
      </c>
      <c r="B8" s="107">
        <v>32.299999999999997</v>
      </c>
      <c r="C8" s="107">
        <v>42.6</v>
      </c>
      <c r="D8" s="107">
        <v>11.1</v>
      </c>
      <c r="E8" s="107">
        <v>1.4</v>
      </c>
      <c r="F8" s="107">
        <v>9.6999999999999993</v>
      </c>
      <c r="G8" s="107">
        <v>1.6</v>
      </c>
      <c r="H8" s="107">
        <v>0.6</v>
      </c>
      <c r="I8" s="107">
        <v>0.7</v>
      </c>
      <c r="J8" s="258">
        <v>12350</v>
      </c>
    </row>
    <row r="9" spans="1:10" ht="15.5">
      <c r="A9" s="157">
        <v>2016</v>
      </c>
      <c r="B9" s="107">
        <v>35.1</v>
      </c>
      <c r="C9" s="107">
        <v>42</v>
      </c>
      <c r="D9" s="107">
        <v>11.1</v>
      </c>
      <c r="E9" s="107">
        <v>1.6</v>
      </c>
      <c r="F9" s="107">
        <v>7.8</v>
      </c>
      <c r="G9" s="107">
        <v>1.1000000000000001</v>
      </c>
      <c r="H9" s="107">
        <v>0.5</v>
      </c>
      <c r="I9" s="107">
        <v>0.7</v>
      </c>
      <c r="J9" s="258">
        <v>12690</v>
      </c>
    </row>
    <row r="10" spans="1:10" ht="15.5">
      <c r="A10" s="349">
        <v>2017</v>
      </c>
      <c r="B10" s="107">
        <v>31.9</v>
      </c>
      <c r="C10" s="107">
        <v>43.4</v>
      </c>
      <c r="D10" s="107">
        <v>11.3</v>
      </c>
      <c r="E10" s="107">
        <v>1.9</v>
      </c>
      <c r="F10" s="107">
        <v>8.5</v>
      </c>
      <c r="G10" s="107">
        <v>1.5</v>
      </c>
      <c r="H10" s="107">
        <v>1</v>
      </c>
      <c r="I10" s="107">
        <v>0.5</v>
      </c>
      <c r="J10" s="258">
        <v>11970</v>
      </c>
    </row>
    <row r="11" spans="1:10" ht="15.5">
      <c r="A11" s="157">
        <v>2018</v>
      </c>
      <c r="B11" s="107">
        <v>30.7</v>
      </c>
      <c r="C11" s="107">
        <v>44.1</v>
      </c>
      <c r="D11" s="107">
        <v>11.3</v>
      </c>
      <c r="E11" s="107">
        <v>1.8</v>
      </c>
      <c r="F11" s="107">
        <v>8.8000000000000007</v>
      </c>
      <c r="G11" s="107">
        <v>1.7</v>
      </c>
      <c r="H11" s="107">
        <v>0.9</v>
      </c>
      <c r="I11" s="107">
        <v>0.8</v>
      </c>
      <c r="J11" s="258">
        <v>11410</v>
      </c>
    </row>
    <row r="12" spans="1:10" ht="16" thickBot="1">
      <c r="A12" s="350">
        <v>2019</v>
      </c>
      <c r="B12" s="109">
        <v>33.700000000000003</v>
      </c>
      <c r="C12" s="109">
        <v>44.1</v>
      </c>
      <c r="D12" s="109">
        <v>10.9</v>
      </c>
      <c r="E12" s="108">
        <v>1.7</v>
      </c>
      <c r="F12" s="109">
        <v>6.6</v>
      </c>
      <c r="G12" s="109">
        <v>1.4</v>
      </c>
      <c r="H12" s="109">
        <v>0.9</v>
      </c>
      <c r="I12" s="109">
        <v>0.9</v>
      </c>
      <c r="J12" s="259">
        <v>12060</v>
      </c>
    </row>
    <row r="13" spans="1:10" ht="15.5">
      <c r="A13" s="348">
        <v>2020</v>
      </c>
      <c r="B13" s="779">
        <v>47.5</v>
      </c>
      <c r="C13" s="779">
        <v>41.7</v>
      </c>
      <c r="D13" s="779">
        <v>5.6</v>
      </c>
      <c r="E13" s="779">
        <v>1.5</v>
      </c>
      <c r="F13" s="779">
        <v>2.4</v>
      </c>
      <c r="G13" s="779">
        <v>0.2</v>
      </c>
      <c r="H13" s="779">
        <v>0.1</v>
      </c>
      <c r="I13" s="779">
        <v>0.9</v>
      </c>
      <c r="J13" s="260">
        <v>2710</v>
      </c>
    </row>
    <row r="14" spans="1:10" ht="16" thickBot="1">
      <c r="A14" s="350">
        <v>2021</v>
      </c>
      <c r="B14" s="109">
        <v>42.4</v>
      </c>
      <c r="C14" s="109">
        <v>40.5</v>
      </c>
      <c r="D14" s="109">
        <v>8.6</v>
      </c>
      <c r="E14" s="108">
        <v>2.8</v>
      </c>
      <c r="F14" s="109">
        <v>4</v>
      </c>
      <c r="G14" s="109">
        <v>0.6</v>
      </c>
      <c r="H14" s="109">
        <v>0.4</v>
      </c>
      <c r="I14" s="109">
        <v>0.6</v>
      </c>
      <c r="J14" s="259">
        <v>11290</v>
      </c>
    </row>
    <row r="15" spans="1:10" ht="15.5">
      <c r="A15" s="161">
        <v>2022</v>
      </c>
      <c r="B15" s="107">
        <v>34</v>
      </c>
      <c r="C15" s="107">
        <v>46.6</v>
      </c>
      <c r="D15" s="107">
        <v>8.8000000000000007</v>
      </c>
      <c r="E15" s="780">
        <v>2.1</v>
      </c>
      <c r="F15" s="107">
        <v>6.5</v>
      </c>
      <c r="G15" s="107">
        <v>1</v>
      </c>
      <c r="H15" s="107">
        <v>0.3</v>
      </c>
      <c r="I15" s="107">
        <v>0.7</v>
      </c>
      <c r="J15" s="512">
        <v>9300</v>
      </c>
    </row>
    <row r="16" spans="1:10" ht="15.5">
      <c r="A16" s="161">
        <v>2023</v>
      </c>
      <c r="B16" s="107">
        <v>37.200000000000003</v>
      </c>
      <c r="C16" s="107">
        <v>41.7</v>
      </c>
      <c r="D16" s="107">
        <v>9.9</v>
      </c>
      <c r="E16" s="780">
        <v>2.1</v>
      </c>
      <c r="F16" s="107">
        <v>6.7</v>
      </c>
      <c r="G16" s="107">
        <v>0.9</v>
      </c>
      <c r="H16" s="107">
        <v>0.6</v>
      </c>
      <c r="I16" s="107">
        <v>0.9</v>
      </c>
      <c r="J16" s="512">
        <v>10420</v>
      </c>
    </row>
    <row r="17" spans="1:10" ht="16" thickBot="1">
      <c r="A17" s="161">
        <v>2024</v>
      </c>
      <c r="B17" s="718">
        <v>36.200000000000003</v>
      </c>
      <c r="C17" s="718">
        <v>43.1</v>
      </c>
      <c r="D17" s="718">
        <v>9.4</v>
      </c>
      <c r="E17" s="1129">
        <v>1.4</v>
      </c>
      <c r="F17" s="718">
        <v>6.4</v>
      </c>
      <c r="G17" s="718">
        <v>1.2</v>
      </c>
      <c r="H17" s="718">
        <v>0.9</v>
      </c>
      <c r="I17" s="718">
        <v>1.3</v>
      </c>
      <c r="J17" s="781">
        <v>12110</v>
      </c>
    </row>
    <row r="18" spans="1:10" ht="16" thickBot="1">
      <c r="A18" s="772">
        <v>2025</v>
      </c>
      <c r="B18" s="782">
        <v>39.9</v>
      </c>
      <c r="C18" s="782">
        <v>41</v>
      </c>
      <c r="D18" s="782">
        <v>8.9</v>
      </c>
      <c r="E18" s="1130">
        <v>1.5</v>
      </c>
      <c r="F18" s="782">
        <v>6.8</v>
      </c>
      <c r="G18" s="782">
        <v>0.9</v>
      </c>
      <c r="H18" s="782">
        <v>0.4</v>
      </c>
      <c r="I18" s="782">
        <v>0.6</v>
      </c>
      <c r="J18" s="783">
        <v>13980</v>
      </c>
    </row>
    <row r="66" spans="1:10">
      <c r="A66" s="427"/>
      <c r="B66" s="427"/>
      <c r="C66" s="427"/>
      <c r="D66" s="427"/>
      <c r="E66" s="427"/>
      <c r="F66" s="427"/>
      <c r="G66" s="427"/>
      <c r="H66" s="427"/>
      <c r="I66" s="427"/>
      <c r="J66" s="427"/>
    </row>
    <row r="67" spans="1:10">
      <c r="A67" s="427"/>
      <c r="B67" s="427"/>
      <c r="C67" s="427"/>
      <c r="D67" s="427"/>
      <c r="E67" s="427"/>
      <c r="F67" s="427"/>
      <c r="G67" s="427"/>
      <c r="H67" s="427"/>
      <c r="I67" s="427"/>
      <c r="J67" s="173"/>
    </row>
    <row r="68" spans="1:10" ht="18">
      <c r="A68" s="356"/>
      <c r="B68" s="11"/>
      <c r="C68" s="11"/>
      <c r="D68" s="11"/>
      <c r="E68" s="11"/>
      <c r="F68" s="11"/>
      <c r="G68" s="11"/>
      <c r="H68" s="11"/>
      <c r="I68" s="11"/>
      <c r="J68" s="11"/>
    </row>
    <row r="69" spans="1:10" ht="15.5">
      <c r="A69" s="428"/>
      <c r="B69" s="1142"/>
      <c r="C69" s="1142"/>
      <c r="D69" s="1142"/>
      <c r="E69" s="1142"/>
      <c r="F69" s="1142"/>
      <c r="G69" s="1142"/>
      <c r="H69" s="1142"/>
      <c r="I69" s="1142"/>
      <c r="J69" s="5"/>
    </row>
    <row r="70" spans="1:10" ht="15.5">
      <c r="A70" s="5"/>
      <c r="B70" s="430"/>
      <c r="C70" s="430"/>
      <c r="D70" s="430"/>
      <c r="E70" s="430"/>
      <c r="F70" s="430"/>
      <c r="G70" s="430"/>
      <c r="H70" s="430"/>
      <c r="I70" s="430"/>
      <c r="J70" s="429"/>
    </row>
    <row r="71" spans="1:10" ht="15.5">
      <c r="A71" s="9"/>
      <c r="B71" s="430"/>
      <c r="C71" s="430"/>
      <c r="D71" s="430"/>
      <c r="E71" s="430"/>
      <c r="F71" s="430"/>
      <c r="G71" s="430"/>
      <c r="H71" s="430"/>
      <c r="I71" s="430"/>
      <c r="J71" s="429"/>
    </row>
    <row r="72" spans="1:10" ht="15.5">
      <c r="A72" s="69"/>
      <c r="B72" s="79"/>
      <c r="C72" s="68"/>
      <c r="D72" s="79"/>
      <c r="E72" s="431"/>
      <c r="F72" s="431"/>
      <c r="G72" s="431"/>
      <c r="H72" s="431"/>
      <c r="I72" s="431"/>
      <c r="J72" s="68"/>
    </row>
    <row r="73" spans="1:10" ht="15.5">
      <c r="A73" s="69"/>
      <c r="B73" s="79"/>
      <c r="C73" s="79"/>
      <c r="D73" s="79"/>
      <c r="E73" s="431"/>
      <c r="F73" s="431"/>
      <c r="G73" s="431"/>
      <c r="H73" s="431"/>
      <c r="I73" s="431"/>
      <c r="J73" s="68"/>
    </row>
    <row r="74" spans="1:10" ht="15.5">
      <c r="A74" s="69"/>
      <c r="B74" s="79"/>
      <c r="C74" s="79"/>
      <c r="D74" s="79"/>
      <c r="E74" s="431"/>
      <c r="F74" s="431"/>
      <c r="G74" s="431"/>
      <c r="H74" s="431"/>
      <c r="I74" s="431"/>
      <c r="J74" s="68"/>
    </row>
    <row r="75" spans="1:10" ht="15.5">
      <c r="A75" s="69"/>
      <c r="B75" s="79"/>
      <c r="C75" s="68"/>
      <c r="D75" s="79"/>
      <c r="E75" s="431"/>
      <c r="F75" s="431"/>
      <c r="G75" s="431"/>
      <c r="H75" s="431"/>
      <c r="I75" s="431"/>
      <c r="J75" s="68"/>
    </row>
    <row r="76" spans="1:10" ht="15.5">
      <c r="A76" s="69"/>
      <c r="B76" s="79"/>
      <c r="C76" s="79"/>
      <c r="D76" s="79"/>
      <c r="E76" s="431"/>
      <c r="F76" s="431"/>
      <c r="G76" s="431"/>
      <c r="H76" s="431"/>
      <c r="I76" s="431"/>
      <c r="J76" s="68"/>
    </row>
    <row r="77" spans="1:10" ht="15.5">
      <c r="A77" s="69"/>
      <c r="B77" s="68"/>
      <c r="C77" s="68"/>
      <c r="D77" s="68"/>
      <c r="E77" s="133"/>
      <c r="F77" s="133"/>
      <c r="G77" s="133"/>
      <c r="H77" s="133"/>
      <c r="I77" s="133"/>
      <c r="J77" s="68"/>
    </row>
    <row r="78" spans="1:10" ht="15.5">
      <c r="A78" s="84"/>
      <c r="B78" s="113"/>
      <c r="C78" s="113"/>
      <c r="D78" s="113"/>
      <c r="E78" s="113"/>
      <c r="F78" s="113"/>
      <c r="G78" s="113"/>
      <c r="H78" s="113"/>
      <c r="I78" s="113"/>
      <c r="J78" s="113"/>
    </row>
    <row r="79" spans="1:10" ht="15.5">
      <c r="A79" s="432"/>
      <c r="B79" s="73"/>
      <c r="C79" s="73"/>
      <c r="D79" s="73"/>
      <c r="E79" s="73"/>
      <c r="F79" s="73"/>
      <c r="G79" s="73"/>
      <c r="H79" s="73"/>
      <c r="I79" s="73"/>
      <c r="J79" s="73"/>
    </row>
    <row r="80" spans="1:10" ht="15.5">
      <c r="A80" s="116"/>
      <c r="B80" s="80"/>
      <c r="C80" s="80"/>
      <c r="D80" s="80"/>
      <c r="E80" s="80"/>
      <c r="F80" s="80"/>
      <c r="G80" s="80"/>
      <c r="H80" s="80"/>
      <c r="I80" s="80"/>
      <c r="J80" s="80"/>
    </row>
    <row r="81" spans="1:10" ht="15.5">
      <c r="A81" s="117"/>
      <c r="B81" s="75"/>
      <c r="C81" s="75"/>
      <c r="D81" s="75"/>
      <c r="E81" s="107"/>
      <c r="F81" s="107"/>
      <c r="G81" s="107"/>
      <c r="H81" s="107"/>
      <c r="I81" s="107"/>
      <c r="J81" s="139"/>
    </row>
    <row r="82" spans="1:10" ht="15.5">
      <c r="A82" s="117"/>
      <c r="B82" s="75"/>
      <c r="C82" s="75"/>
      <c r="D82" s="75"/>
      <c r="E82" s="107"/>
      <c r="F82" s="107"/>
      <c r="G82" s="107"/>
      <c r="H82" s="107"/>
      <c r="I82" s="107"/>
      <c r="J82" s="139"/>
    </row>
    <row r="83" spans="1:10" ht="15.5">
      <c r="A83" s="117"/>
      <c r="B83" s="75"/>
      <c r="C83" s="75"/>
      <c r="D83" s="75"/>
      <c r="E83" s="107"/>
      <c r="F83" s="107"/>
      <c r="G83" s="107"/>
      <c r="H83" s="107"/>
      <c r="I83" s="107"/>
      <c r="J83" s="139"/>
    </row>
    <row r="84" spans="1:10" ht="15.5">
      <c r="A84" s="117"/>
      <c r="B84" s="139"/>
      <c r="C84" s="139"/>
      <c r="D84" s="139"/>
      <c r="E84" s="433"/>
      <c r="F84" s="433"/>
      <c r="G84" s="433"/>
      <c r="H84" s="433"/>
      <c r="I84" s="433"/>
      <c r="J84" s="139"/>
    </row>
    <row r="85" spans="1:10" ht="15.5">
      <c r="A85" s="117"/>
      <c r="B85" s="139"/>
      <c r="C85" s="139"/>
      <c r="D85" s="139"/>
      <c r="E85" s="433"/>
      <c r="F85" s="433"/>
      <c r="G85" s="433"/>
      <c r="H85" s="433"/>
      <c r="I85" s="433"/>
      <c r="J85" s="139"/>
    </row>
    <row r="86" spans="1:10" ht="15.5">
      <c r="A86" s="117"/>
      <c r="B86" s="139"/>
      <c r="C86" s="139"/>
      <c r="D86" s="139"/>
      <c r="E86" s="433"/>
      <c r="F86" s="433"/>
      <c r="G86" s="433"/>
      <c r="H86" s="433"/>
      <c r="I86" s="433"/>
      <c r="J86" s="139"/>
    </row>
    <row r="87" spans="1:10" ht="15.5">
      <c r="A87" s="84"/>
      <c r="B87" s="114"/>
      <c r="C87" s="114"/>
      <c r="D87" s="114"/>
      <c r="E87" s="114"/>
      <c r="F87" s="114"/>
      <c r="G87" s="114"/>
      <c r="H87" s="114"/>
      <c r="I87" s="114"/>
      <c r="J87" s="114"/>
    </row>
    <row r="88" spans="1:10" ht="15.5">
      <c r="A88" s="116"/>
      <c r="B88" s="11"/>
      <c r="C88" s="11"/>
      <c r="D88" s="11"/>
      <c r="E88" s="11"/>
      <c r="F88" s="11"/>
      <c r="G88" s="11"/>
      <c r="H88" s="11"/>
      <c r="I88" s="11"/>
      <c r="J88" s="11"/>
    </row>
    <row r="89" spans="1:10" ht="15.5">
      <c r="A89" s="117"/>
      <c r="B89" s="68"/>
      <c r="C89" s="68"/>
      <c r="D89" s="68"/>
      <c r="E89" s="133"/>
      <c r="F89" s="133"/>
      <c r="G89" s="133"/>
      <c r="H89" s="133"/>
      <c r="I89" s="133"/>
      <c r="J89" s="68"/>
    </row>
    <row r="90" spans="1:10" ht="15.5">
      <c r="A90" s="117"/>
      <c r="B90" s="68"/>
      <c r="C90" s="68"/>
      <c r="D90" s="68"/>
      <c r="E90" s="133"/>
      <c r="F90" s="133"/>
      <c r="G90" s="133"/>
      <c r="H90" s="133"/>
      <c r="I90" s="133"/>
      <c r="J90" s="68"/>
    </row>
    <row r="91" spans="1:10" ht="15.5">
      <c r="A91" s="117"/>
      <c r="B91" s="68"/>
      <c r="C91" s="68"/>
      <c r="D91" s="68"/>
      <c r="E91" s="133"/>
      <c r="F91" s="133"/>
      <c r="G91" s="133"/>
      <c r="H91" s="133"/>
      <c r="I91" s="133"/>
      <c r="J91" s="68"/>
    </row>
    <row r="92" spans="1:10" ht="15.5">
      <c r="A92" s="117"/>
      <c r="B92" s="68"/>
      <c r="C92" s="68"/>
      <c r="D92" s="68"/>
      <c r="E92" s="133"/>
      <c r="F92" s="133"/>
      <c r="G92" s="133"/>
      <c r="H92" s="133"/>
      <c r="I92" s="133"/>
      <c r="J92" s="68"/>
    </row>
    <row r="93" spans="1:10" ht="15.5">
      <c r="A93" s="117"/>
      <c r="B93" s="68"/>
      <c r="C93" s="68"/>
      <c r="D93" s="68"/>
      <c r="E93" s="133"/>
      <c r="F93" s="133"/>
      <c r="G93" s="133"/>
      <c r="H93" s="133"/>
      <c r="I93" s="133"/>
      <c r="J93" s="68"/>
    </row>
    <row r="94" spans="1:10" ht="15.5">
      <c r="A94" s="117"/>
      <c r="B94" s="68"/>
      <c r="C94" s="68"/>
      <c r="D94" s="68"/>
      <c r="E94" s="133"/>
      <c r="F94" s="133"/>
      <c r="G94" s="133"/>
      <c r="H94" s="133"/>
      <c r="I94" s="133"/>
      <c r="J94" s="68"/>
    </row>
    <row r="95" spans="1:10" ht="15.5">
      <c r="A95" s="84"/>
      <c r="B95" s="114"/>
      <c r="C95" s="114"/>
      <c r="D95" s="114"/>
      <c r="E95" s="114"/>
      <c r="F95" s="114"/>
      <c r="G95" s="114"/>
      <c r="H95" s="114"/>
      <c r="I95" s="114"/>
      <c r="J95" s="114"/>
    </row>
    <row r="96" spans="1:10" ht="15.5">
      <c r="A96" s="116"/>
      <c r="B96" s="73"/>
      <c r="C96" s="73"/>
      <c r="D96" s="73"/>
      <c r="E96" s="73"/>
      <c r="F96" s="73"/>
      <c r="G96" s="73"/>
      <c r="H96" s="73"/>
      <c r="I96" s="73"/>
      <c r="J96" s="73"/>
    </row>
    <row r="97" spans="1:10" ht="15.5">
      <c r="A97" s="117"/>
      <c r="B97" s="118"/>
      <c r="C97" s="118"/>
      <c r="D97" s="118"/>
      <c r="E97" s="118"/>
      <c r="F97" s="118"/>
      <c r="G97" s="118"/>
      <c r="H97" s="118"/>
      <c r="I97" s="118"/>
      <c r="J97" s="118"/>
    </row>
    <row r="98" spans="1:10" ht="15.5">
      <c r="A98" s="117"/>
      <c r="B98" s="118"/>
      <c r="C98" s="118"/>
      <c r="D98" s="118"/>
      <c r="E98" s="118"/>
      <c r="F98" s="118"/>
      <c r="G98" s="118"/>
      <c r="H98" s="118"/>
      <c r="I98" s="118"/>
      <c r="J98" s="118"/>
    </row>
    <row r="99" spans="1:10" ht="15.5">
      <c r="A99" s="117"/>
      <c r="B99" s="118"/>
      <c r="C99" s="118"/>
      <c r="D99" s="118"/>
      <c r="E99" s="118"/>
      <c r="F99" s="118"/>
      <c r="G99" s="118"/>
      <c r="H99" s="118"/>
      <c r="I99" s="118"/>
      <c r="J99" s="118"/>
    </row>
    <row r="100" spans="1:10" ht="15.5">
      <c r="A100" s="117"/>
      <c r="B100" s="118"/>
      <c r="C100" s="118"/>
      <c r="D100" s="118"/>
      <c r="E100" s="118"/>
      <c r="F100" s="118"/>
      <c r="G100" s="118"/>
      <c r="H100" s="118"/>
      <c r="I100" s="118"/>
      <c r="J100" s="118"/>
    </row>
    <row r="101" spans="1:10" ht="15.5">
      <c r="A101" s="117"/>
      <c r="B101" s="118"/>
      <c r="C101" s="118"/>
      <c r="D101" s="118"/>
      <c r="E101" s="118"/>
      <c r="F101" s="118"/>
      <c r="G101" s="118"/>
      <c r="H101" s="118"/>
      <c r="I101" s="118"/>
      <c r="J101" s="118"/>
    </row>
    <row r="102" spans="1:10" ht="15.5">
      <c r="A102" s="117"/>
      <c r="B102" s="118"/>
      <c r="C102" s="118"/>
      <c r="D102" s="118"/>
      <c r="E102" s="118"/>
      <c r="F102" s="118"/>
      <c r="G102" s="118"/>
      <c r="H102" s="118"/>
      <c r="I102" s="118"/>
      <c r="J102" s="118"/>
    </row>
    <row r="103" spans="1:10" ht="15.5">
      <c r="A103" s="84"/>
      <c r="B103" s="118"/>
      <c r="C103" s="118"/>
      <c r="D103" s="118"/>
      <c r="E103" s="118"/>
      <c r="F103" s="118"/>
      <c r="G103" s="118"/>
      <c r="H103" s="118"/>
      <c r="I103" s="118"/>
      <c r="J103" s="112"/>
    </row>
    <row r="104" spans="1:10" ht="15.5">
      <c r="A104" s="116"/>
      <c r="B104" s="73"/>
      <c r="C104" s="73"/>
      <c r="D104" s="73"/>
      <c r="E104" s="73"/>
      <c r="F104" s="73"/>
      <c r="G104" s="73"/>
      <c r="H104" s="73"/>
      <c r="I104" s="73"/>
      <c r="J104" s="73"/>
    </row>
    <row r="105" spans="1:10" ht="15.5">
      <c r="A105" s="117"/>
      <c r="B105" s="118"/>
      <c r="C105" s="118"/>
      <c r="D105" s="118"/>
      <c r="E105" s="118"/>
      <c r="F105" s="118"/>
      <c r="G105" s="118"/>
      <c r="H105" s="118"/>
      <c r="I105" s="118"/>
      <c r="J105" s="118"/>
    </row>
    <row r="106" spans="1:10" ht="15.5">
      <c r="A106" s="117"/>
      <c r="B106" s="118"/>
      <c r="C106" s="118"/>
      <c r="D106" s="118"/>
      <c r="E106" s="118"/>
      <c r="F106" s="118"/>
      <c r="G106" s="118"/>
      <c r="H106" s="118"/>
      <c r="I106" s="118"/>
      <c r="J106" s="118"/>
    </row>
    <row r="107" spans="1:10" ht="15.5">
      <c r="A107" s="117"/>
      <c r="B107" s="118"/>
      <c r="C107" s="118"/>
      <c r="D107" s="118"/>
      <c r="E107" s="118"/>
      <c r="F107" s="118"/>
      <c r="G107" s="118"/>
      <c r="H107" s="118"/>
      <c r="I107" s="118"/>
      <c r="J107" s="118"/>
    </row>
    <row r="108" spans="1:10" ht="15.5">
      <c r="A108" s="117"/>
      <c r="B108" s="118"/>
      <c r="C108" s="118"/>
      <c r="D108" s="118"/>
      <c r="E108" s="118"/>
      <c r="F108" s="118"/>
      <c r="G108" s="118"/>
      <c r="H108" s="118"/>
      <c r="I108" s="118"/>
      <c r="J108" s="118"/>
    </row>
    <row r="109" spans="1:10" ht="15.5">
      <c r="A109" s="117"/>
      <c r="B109" s="118"/>
      <c r="C109" s="118"/>
      <c r="D109" s="118"/>
      <c r="E109" s="118"/>
      <c r="F109" s="118"/>
      <c r="G109" s="118"/>
      <c r="H109" s="118"/>
      <c r="I109" s="118"/>
      <c r="J109" s="118"/>
    </row>
    <row r="110" spans="1:10" ht="14.15" customHeight="1">
      <c r="A110" s="117"/>
      <c r="B110" s="118"/>
      <c r="C110" s="118"/>
      <c r="D110" s="118"/>
      <c r="E110" s="118"/>
      <c r="F110" s="118"/>
      <c r="G110" s="118"/>
      <c r="H110" s="118"/>
      <c r="I110" s="118"/>
      <c r="J110" s="118"/>
    </row>
    <row r="111" spans="1:10" ht="15.5">
      <c r="A111" s="84"/>
      <c r="B111" s="118"/>
      <c r="C111" s="118"/>
      <c r="D111" s="118"/>
      <c r="E111" s="118"/>
      <c r="F111" s="118"/>
      <c r="G111" s="118"/>
      <c r="H111" s="118"/>
      <c r="I111" s="118"/>
      <c r="J111" s="112"/>
    </row>
    <row r="112" spans="1:10" ht="14">
      <c r="A112" s="434"/>
      <c r="B112" s="434"/>
      <c r="C112" s="434"/>
      <c r="D112" s="434"/>
      <c r="E112" s="434"/>
      <c r="F112" s="434"/>
      <c r="G112" s="434"/>
      <c r="H112" s="434"/>
      <c r="I112" s="434"/>
      <c r="J112" s="434"/>
    </row>
    <row r="113" spans="1:10" ht="14">
      <c r="A113" s="434"/>
      <c r="B113" s="434"/>
      <c r="C113" s="434"/>
      <c r="D113" s="434"/>
      <c r="E113" s="434"/>
      <c r="F113" s="434"/>
      <c r="G113" s="434"/>
      <c r="H113" s="434"/>
      <c r="I113" s="434"/>
      <c r="J113" s="434"/>
    </row>
    <row r="114" spans="1:10" ht="14">
      <c r="A114" s="434"/>
      <c r="B114" s="434"/>
      <c r="C114" s="434"/>
      <c r="D114" s="434"/>
      <c r="E114" s="434"/>
      <c r="F114" s="434"/>
      <c r="G114" s="434"/>
      <c r="H114" s="434"/>
      <c r="I114" s="434"/>
      <c r="J114" s="434"/>
    </row>
    <row r="115" spans="1:10" ht="14">
      <c r="A115" s="434"/>
      <c r="B115" s="434"/>
      <c r="C115" s="434"/>
      <c r="D115" s="434"/>
      <c r="E115" s="434"/>
      <c r="F115" s="434"/>
      <c r="G115" s="434"/>
      <c r="H115" s="434"/>
      <c r="I115" s="434"/>
      <c r="J115" s="434"/>
    </row>
    <row r="116" spans="1:10" ht="14">
      <c r="A116" s="388"/>
      <c r="B116" s="388"/>
      <c r="C116" s="388"/>
      <c r="D116" s="388"/>
      <c r="E116" s="388"/>
      <c r="F116" s="388"/>
      <c r="G116" s="388"/>
      <c r="H116" s="388"/>
      <c r="I116" s="388"/>
      <c r="J116" s="388"/>
    </row>
    <row r="117" spans="1:10" ht="14">
      <c r="A117" s="388"/>
      <c r="B117" s="388"/>
      <c r="C117" s="388"/>
      <c r="D117" s="388"/>
      <c r="E117" s="388"/>
      <c r="F117" s="388"/>
      <c r="G117" s="388"/>
      <c r="H117" s="388"/>
      <c r="I117" s="388"/>
      <c r="J117" s="388"/>
    </row>
    <row r="118" spans="1:10" ht="17.5">
      <c r="A118" s="115"/>
      <c r="B118" s="11"/>
      <c r="C118" s="11"/>
      <c r="D118" s="11"/>
      <c r="E118" s="11"/>
      <c r="F118" s="11"/>
      <c r="G118" s="11"/>
      <c r="H118" s="11"/>
      <c r="I118" s="11"/>
      <c r="J118" s="11"/>
    </row>
    <row r="119" spans="1:10" ht="15.5">
      <c r="A119" s="428"/>
      <c r="B119" s="1142"/>
      <c r="C119" s="1142"/>
      <c r="D119" s="1142"/>
      <c r="E119" s="1142"/>
      <c r="F119" s="1142"/>
      <c r="G119" s="1142"/>
      <c r="H119" s="1142"/>
      <c r="I119" s="1142"/>
      <c r="J119" s="5"/>
    </row>
    <row r="120" spans="1:10" ht="15.5">
      <c r="A120" s="5"/>
      <c r="B120" s="430"/>
      <c r="C120" s="430"/>
      <c r="D120" s="430"/>
      <c r="E120" s="430"/>
      <c r="F120" s="430"/>
      <c r="G120" s="430"/>
      <c r="H120" s="430"/>
      <c r="I120" s="430"/>
      <c r="J120" s="430"/>
    </row>
    <row r="121" spans="1:10" ht="15.5">
      <c r="A121" s="9"/>
      <c r="B121" s="430"/>
      <c r="C121" s="430"/>
      <c r="D121" s="430"/>
      <c r="E121" s="430"/>
      <c r="F121" s="430"/>
      <c r="G121" s="430"/>
      <c r="H121" s="430"/>
      <c r="I121" s="430"/>
      <c r="J121" s="429"/>
    </row>
    <row r="122" spans="1:10" ht="15.5">
      <c r="A122" s="69"/>
      <c r="B122" s="79"/>
      <c r="C122" s="79"/>
      <c r="D122" s="79"/>
      <c r="E122" s="431"/>
      <c r="F122" s="79"/>
      <c r="G122" s="431"/>
      <c r="H122" s="79"/>
      <c r="I122" s="431"/>
      <c r="J122" s="68"/>
    </row>
    <row r="123" spans="1:10" ht="15.5">
      <c r="A123" s="69"/>
      <c r="B123" s="79"/>
      <c r="C123" s="79"/>
      <c r="D123" s="79"/>
      <c r="E123" s="431"/>
      <c r="F123" s="79"/>
      <c r="G123" s="431"/>
      <c r="H123" s="79"/>
      <c r="I123" s="431"/>
      <c r="J123" s="68"/>
    </row>
    <row r="124" spans="1:10" ht="15.5">
      <c r="A124" s="69"/>
      <c r="B124" s="79"/>
      <c r="C124" s="79"/>
      <c r="D124" s="79"/>
      <c r="E124" s="431"/>
      <c r="F124" s="79"/>
      <c r="G124" s="431"/>
      <c r="H124" s="79"/>
      <c r="I124" s="431"/>
      <c r="J124" s="68"/>
    </row>
    <row r="125" spans="1:10" ht="15.5">
      <c r="A125" s="69"/>
      <c r="B125" s="79"/>
      <c r="C125" s="79"/>
      <c r="D125" s="79"/>
      <c r="E125" s="431"/>
      <c r="F125" s="79"/>
      <c r="G125" s="431"/>
      <c r="H125" s="79"/>
      <c r="I125" s="431"/>
      <c r="J125" s="68"/>
    </row>
    <row r="126" spans="1:10" ht="15.5">
      <c r="A126" s="69"/>
      <c r="B126" s="79"/>
      <c r="C126" s="79"/>
      <c r="D126" s="79"/>
      <c r="E126" s="431"/>
      <c r="F126" s="79"/>
      <c r="G126" s="431"/>
      <c r="H126" s="79"/>
      <c r="I126" s="431"/>
      <c r="J126" s="68"/>
    </row>
    <row r="127" spans="1:10" ht="15.5">
      <c r="A127" s="69"/>
      <c r="B127" s="68"/>
      <c r="C127" s="68"/>
      <c r="D127" s="68"/>
      <c r="E127" s="431"/>
      <c r="F127" s="68"/>
      <c r="G127" s="431"/>
      <c r="H127" s="68"/>
      <c r="I127" s="431"/>
      <c r="J127" s="68"/>
    </row>
    <row r="128" spans="1:10" ht="15.5">
      <c r="A128" s="84"/>
      <c r="B128" s="73"/>
      <c r="C128" s="73"/>
      <c r="D128" s="73"/>
      <c r="E128" s="73"/>
      <c r="F128" s="73"/>
      <c r="G128" s="73"/>
      <c r="H128" s="73"/>
      <c r="I128" s="73"/>
      <c r="J128" s="73"/>
    </row>
    <row r="129" spans="1:10" ht="15.5">
      <c r="A129" s="432"/>
      <c r="B129" s="73"/>
      <c r="C129" s="73"/>
      <c r="D129" s="73"/>
      <c r="E129" s="73"/>
      <c r="F129" s="73"/>
      <c r="G129" s="73"/>
      <c r="H129" s="73"/>
      <c r="I129" s="73"/>
      <c r="J129" s="73"/>
    </row>
    <row r="130" spans="1:10" ht="15.5">
      <c r="A130" s="116"/>
      <c r="B130" s="80"/>
      <c r="C130" s="80"/>
      <c r="D130" s="80"/>
      <c r="E130" s="80"/>
      <c r="F130" s="80"/>
      <c r="G130" s="80"/>
      <c r="H130" s="80"/>
      <c r="I130" s="80"/>
      <c r="J130" s="80"/>
    </row>
    <row r="131" spans="1:10" ht="15.5">
      <c r="A131" s="117"/>
      <c r="B131" s="75"/>
      <c r="C131" s="75"/>
      <c r="D131" s="75"/>
      <c r="E131" s="75"/>
      <c r="F131" s="75"/>
      <c r="G131" s="75"/>
      <c r="H131" s="75"/>
      <c r="I131" s="75"/>
      <c r="J131" s="139"/>
    </row>
    <row r="132" spans="1:10" ht="15.5">
      <c r="A132" s="117"/>
      <c r="B132" s="75"/>
      <c r="C132" s="75"/>
      <c r="D132" s="75"/>
      <c r="E132" s="75"/>
      <c r="F132" s="75"/>
      <c r="G132" s="75"/>
      <c r="H132" s="75"/>
      <c r="I132" s="75"/>
      <c r="J132" s="139"/>
    </row>
    <row r="133" spans="1:10" ht="15.5">
      <c r="A133" s="117"/>
      <c r="B133" s="75"/>
      <c r="C133" s="75"/>
      <c r="D133" s="75"/>
      <c r="E133" s="75"/>
      <c r="F133" s="75"/>
      <c r="G133" s="75"/>
      <c r="H133" s="75"/>
      <c r="I133" s="75"/>
      <c r="J133" s="139"/>
    </row>
    <row r="134" spans="1:10" ht="15.5">
      <c r="A134" s="117"/>
      <c r="B134" s="139"/>
      <c r="C134" s="139"/>
      <c r="D134" s="139"/>
      <c r="E134" s="139"/>
      <c r="F134" s="139"/>
      <c r="G134" s="139"/>
      <c r="H134" s="139"/>
      <c r="I134" s="139"/>
      <c r="J134" s="139"/>
    </row>
    <row r="135" spans="1:10" ht="15.5">
      <c r="A135" s="117"/>
      <c r="B135" s="139"/>
      <c r="C135" s="139"/>
      <c r="D135" s="139"/>
      <c r="E135" s="139"/>
      <c r="F135" s="139"/>
      <c r="G135" s="139"/>
      <c r="H135" s="139"/>
      <c r="I135" s="139"/>
      <c r="J135" s="139"/>
    </row>
    <row r="136" spans="1:10" ht="15.5">
      <c r="A136" s="117"/>
      <c r="B136" s="139"/>
      <c r="C136" s="139"/>
      <c r="D136" s="139"/>
      <c r="E136" s="139"/>
      <c r="F136" s="139"/>
      <c r="G136" s="139"/>
      <c r="H136" s="139"/>
      <c r="I136" s="139"/>
      <c r="J136" s="139"/>
    </row>
    <row r="137" spans="1:10" ht="15.5">
      <c r="A137" s="84"/>
      <c r="B137" s="73"/>
      <c r="C137" s="73"/>
      <c r="D137" s="73"/>
      <c r="E137" s="73"/>
      <c r="F137" s="73"/>
      <c r="G137" s="73"/>
      <c r="H137" s="73"/>
      <c r="I137" s="73"/>
      <c r="J137" s="73"/>
    </row>
    <row r="138" spans="1:10" ht="15.5">
      <c r="A138" s="116"/>
      <c r="B138" s="11"/>
      <c r="C138" s="11"/>
      <c r="D138" s="11"/>
      <c r="E138" s="11"/>
      <c r="F138" s="11"/>
      <c r="G138" s="11"/>
      <c r="H138" s="11"/>
      <c r="I138" s="11"/>
      <c r="J138" s="11"/>
    </row>
    <row r="139" spans="1:10" ht="15.5">
      <c r="A139" s="117"/>
      <c r="B139" s="68"/>
      <c r="C139" s="68"/>
      <c r="D139" s="68"/>
      <c r="E139" s="68"/>
      <c r="F139" s="68"/>
      <c r="G139" s="68"/>
      <c r="H139" s="68"/>
      <c r="I139" s="68"/>
      <c r="J139" s="68"/>
    </row>
    <row r="140" spans="1:10" ht="15.5">
      <c r="A140" s="117"/>
      <c r="B140" s="68"/>
      <c r="C140" s="68"/>
      <c r="D140" s="68"/>
      <c r="E140" s="68"/>
      <c r="F140" s="68"/>
      <c r="G140" s="68"/>
      <c r="H140" s="68"/>
      <c r="I140" s="68"/>
      <c r="J140" s="68"/>
    </row>
    <row r="141" spans="1:10" ht="15.5">
      <c r="A141" s="117"/>
      <c r="B141" s="68"/>
      <c r="C141" s="68"/>
      <c r="D141" s="68"/>
      <c r="E141" s="68"/>
      <c r="F141" s="68"/>
      <c r="G141" s="68"/>
      <c r="H141" s="68"/>
      <c r="I141" s="68"/>
      <c r="J141" s="68"/>
    </row>
    <row r="142" spans="1:10" ht="15.5">
      <c r="A142" s="117"/>
      <c r="B142" s="68"/>
      <c r="C142" s="68"/>
      <c r="D142" s="68"/>
      <c r="E142" s="68"/>
      <c r="F142" s="68"/>
      <c r="G142" s="68"/>
      <c r="H142" s="68"/>
      <c r="I142" s="68"/>
      <c r="J142" s="68"/>
    </row>
    <row r="143" spans="1:10" ht="15.5">
      <c r="A143" s="117"/>
      <c r="B143" s="68"/>
      <c r="C143" s="68"/>
      <c r="D143" s="68"/>
      <c r="E143" s="68"/>
      <c r="F143" s="68"/>
      <c r="G143" s="68"/>
      <c r="H143" s="68"/>
      <c r="I143" s="68"/>
      <c r="J143" s="68"/>
    </row>
    <row r="144" spans="1:10" ht="15.5">
      <c r="A144" s="117"/>
      <c r="B144" s="68"/>
      <c r="C144" s="68"/>
      <c r="D144" s="68"/>
      <c r="E144" s="68"/>
      <c r="F144" s="68"/>
      <c r="G144" s="68"/>
      <c r="H144" s="68"/>
      <c r="I144" s="68"/>
      <c r="J144" s="68"/>
    </row>
    <row r="145" spans="1:10" ht="15.5">
      <c r="A145" s="84"/>
      <c r="B145" s="73"/>
      <c r="C145" s="73"/>
      <c r="D145" s="73"/>
      <c r="E145" s="73"/>
      <c r="F145" s="73"/>
      <c r="G145" s="73"/>
      <c r="H145" s="73"/>
      <c r="I145" s="73"/>
      <c r="J145" s="73"/>
    </row>
    <row r="146" spans="1:10" ht="15.5">
      <c r="A146" s="116"/>
      <c r="B146" s="73"/>
      <c r="C146" s="73"/>
      <c r="D146" s="73"/>
      <c r="E146" s="73"/>
      <c r="F146" s="73"/>
      <c r="G146" s="73"/>
      <c r="H146" s="73"/>
      <c r="I146" s="73"/>
      <c r="J146" s="73"/>
    </row>
    <row r="147" spans="1:10" ht="15.5">
      <c r="A147" s="117"/>
      <c r="B147" s="118"/>
      <c r="C147" s="118"/>
      <c r="D147" s="118"/>
      <c r="E147" s="118"/>
      <c r="F147" s="118"/>
      <c r="G147" s="118"/>
      <c r="H147" s="118"/>
      <c r="I147" s="118"/>
      <c r="J147" s="118"/>
    </row>
    <row r="148" spans="1:10" ht="15.5">
      <c r="A148" s="117"/>
      <c r="B148" s="118"/>
      <c r="C148" s="118"/>
      <c r="D148" s="118"/>
      <c r="E148" s="118"/>
      <c r="F148" s="118"/>
      <c r="G148" s="118"/>
      <c r="H148" s="118"/>
      <c r="I148" s="118"/>
      <c r="J148" s="118"/>
    </row>
    <row r="149" spans="1:10" ht="15.5">
      <c r="A149" s="117"/>
      <c r="B149" s="118"/>
      <c r="C149" s="118"/>
      <c r="D149" s="118"/>
      <c r="E149" s="118"/>
      <c r="F149" s="118"/>
      <c r="G149" s="118"/>
      <c r="H149" s="118"/>
      <c r="I149" s="118"/>
      <c r="J149" s="118"/>
    </row>
    <row r="150" spans="1:10" ht="15.5">
      <c r="A150" s="117"/>
      <c r="B150" s="118"/>
      <c r="C150" s="118"/>
      <c r="D150" s="118"/>
      <c r="E150" s="118"/>
      <c r="F150" s="118"/>
      <c r="G150" s="118"/>
      <c r="H150" s="118"/>
      <c r="I150" s="118"/>
      <c r="J150" s="118"/>
    </row>
    <row r="151" spans="1:10" ht="15.5">
      <c r="A151" s="117"/>
      <c r="B151" s="118"/>
      <c r="C151" s="118"/>
      <c r="D151" s="118"/>
      <c r="E151" s="118"/>
      <c r="F151" s="118"/>
      <c r="G151" s="118"/>
      <c r="H151" s="118"/>
      <c r="I151" s="118"/>
      <c r="J151" s="118"/>
    </row>
    <row r="152" spans="1:10" ht="15.5">
      <c r="A152" s="117"/>
      <c r="B152" s="118"/>
      <c r="C152" s="118"/>
      <c r="D152" s="118"/>
      <c r="E152" s="118"/>
      <c r="F152" s="118"/>
      <c r="G152" s="118"/>
      <c r="H152" s="118"/>
      <c r="I152" s="118"/>
      <c r="J152" s="118"/>
    </row>
    <row r="153" spans="1:10" ht="15.5">
      <c r="A153" s="84"/>
      <c r="B153" s="118"/>
      <c r="C153" s="118"/>
      <c r="D153" s="118"/>
      <c r="E153" s="118"/>
      <c r="F153" s="118"/>
      <c r="G153" s="118"/>
      <c r="H153" s="118"/>
      <c r="I153" s="118"/>
      <c r="J153" s="114"/>
    </row>
    <row r="154" spans="1:10" ht="15.5">
      <c r="A154" s="116"/>
      <c r="B154" s="73"/>
      <c r="C154" s="73"/>
      <c r="D154" s="73"/>
      <c r="E154" s="73"/>
      <c r="F154" s="73"/>
      <c r="G154" s="73"/>
      <c r="H154" s="73"/>
      <c r="I154" s="73"/>
      <c r="J154" s="73"/>
    </row>
    <row r="155" spans="1:10" ht="15.5">
      <c r="A155" s="117"/>
      <c r="B155" s="118"/>
      <c r="C155" s="118"/>
      <c r="D155" s="118"/>
      <c r="E155" s="118"/>
      <c r="F155" s="118"/>
      <c r="G155" s="118"/>
      <c r="H155" s="118"/>
      <c r="I155" s="118"/>
      <c r="J155" s="118"/>
    </row>
    <row r="156" spans="1:10" ht="15.5">
      <c r="A156" s="117"/>
      <c r="B156" s="118"/>
      <c r="C156" s="118"/>
      <c r="D156" s="118"/>
      <c r="E156" s="118"/>
      <c r="F156" s="118"/>
      <c r="G156" s="118"/>
      <c r="H156" s="118"/>
      <c r="I156" s="118"/>
      <c r="J156" s="118"/>
    </row>
    <row r="157" spans="1:10" ht="15.5">
      <c r="A157" s="117"/>
      <c r="B157" s="118"/>
      <c r="C157" s="118"/>
      <c r="D157" s="118"/>
      <c r="E157" s="118"/>
      <c r="F157" s="118"/>
      <c r="G157" s="118"/>
      <c r="H157" s="118"/>
      <c r="I157" s="118"/>
      <c r="J157" s="118"/>
    </row>
    <row r="158" spans="1:10" ht="15.5">
      <c r="A158" s="117"/>
      <c r="B158" s="118"/>
      <c r="C158" s="118"/>
      <c r="D158" s="118"/>
      <c r="E158" s="118"/>
      <c r="F158" s="118"/>
      <c r="G158" s="118"/>
      <c r="H158" s="118"/>
      <c r="I158" s="118"/>
      <c r="J158" s="118"/>
    </row>
    <row r="159" spans="1:10" ht="15.5">
      <c r="A159" s="117"/>
      <c r="B159" s="118"/>
      <c r="C159" s="118"/>
      <c r="D159" s="118"/>
      <c r="E159" s="118"/>
      <c r="F159" s="118"/>
      <c r="G159" s="118"/>
      <c r="H159" s="118"/>
      <c r="I159" s="118"/>
      <c r="J159" s="118"/>
    </row>
    <row r="160" spans="1:10" ht="15.5">
      <c r="A160" s="117"/>
      <c r="B160" s="118"/>
      <c r="C160" s="118"/>
      <c r="D160" s="118"/>
      <c r="E160" s="118"/>
      <c r="F160" s="118"/>
      <c r="G160" s="118"/>
      <c r="H160" s="118"/>
      <c r="I160" s="118"/>
      <c r="J160" s="118"/>
    </row>
    <row r="161" spans="1:10" ht="15.5">
      <c r="A161" s="84"/>
      <c r="B161" s="118"/>
      <c r="C161" s="118"/>
      <c r="D161" s="118"/>
      <c r="E161" s="118"/>
      <c r="F161" s="118"/>
      <c r="G161" s="118"/>
      <c r="H161" s="118"/>
      <c r="I161" s="118"/>
      <c r="J161" s="114"/>
    </row>
    <row r="162" spans="1:10">
      <c r="A162" s="1141"/>
      <c r="B162" s="1141"/>
      <c r="C162" s="1141"/>
      <c r="D162" s="1141"/>
      <c r="E162" s="1141"/>
      <c r="F162" s="1141"/>
      <c r="G162" s="1141"/>
      <c r="H162" s="1141"/>
      <c r="I162" s="1141"/>
      <c r="J162" s="1141"/>
    </row>
    <row r="163" spans="1:10">
      <c r="A163" s="1140"/>
      <c r="B163" s="1140"/>
      <c r="C163" s="1140"/>
      <c r="D163" s="1140"/>
      <c r="E163" s="1140"/>
      <c r="F163" s="1140"/>
      <c r="G163" s="1140"/>
      <c r="H163" s="1140"/>
      <c r="I163" s="1140"/>
      <c r="J163" s="1140"/>
    </row>
    <row r="164" spans="1:10">
      <c r="A164" s="1141"/>
      <c r="B164" s="1141"/>
      <c r="C164" s="1141"/>
      <c r="D164" s="1141"/>
      <c r="E164" s="1141"/>
      <c r="F164" s="1141"/>
      <c r="G164" s="1141"/>
      <c r="H164" s="1141"/>
      <c r="I164" s="1141"/>
      <c r="J164" s="1141"/>
    </row>
    <row r="165" spans="1:10" ht="15.5">
      <c r="A165" s="84"/>
      <c r="B165" s="73"/>
      <c r="C165" s="73"/>
      <c r="D165" s="73"/>
      <c r="E165" s="73"/>
      <c r="F165" s="73"/>
      <c r="G165" s="73"/>
      <c r="H165" s="73"/>
      <c r="I165" s="73"/>
      <c r="J165" s="73"/>
    </row>
  </sheetData>
  <mergeCells count="5">
    <mergeCell ref="A163:J163"/>
    <mergeCell ref="A164:J164"/>
    <mergeCell ref="B69:I69"/>
    <mergeCell ref="B119:I119"/>
    <mergeCell ref="A162:J162"/>
  </mergeCells>
  <pageMargins left="0.7" right="0.7" top="0.75" bottom="0.75" header="0.3" footer="0.3"/>
  <pageSetup paperSize="9" orientation="portrait"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dimension ref="A1:P44"/>
  <sheetViews>
    <sheetView workbookViewId="0">
      <pane ySplit="4" topLeftCell="A5" activePane="bottomLeft" state="frozen"/>
      <selection pane="bottomLeft"/>
    </sheetView>
  </sheetViews>
  <sheetFormatPr defaultColWidth="8.7265625" defaultRowHeight="12.5"/>
  <cols>
    <col min="1" max="1" width="33" style="56" customWidth="1"/>
    <col min="2" max="2" width="17" style="56" customWidth="1"/>
    <col min="3" max="3" width="9.81640625" style="56" customWidth="1"/>
    <col min="4" max="4" width="10" style="56" customWidth="1"/>
    <col min="5" max="5" width="10.7265625" style="56" customWidth="1"/>
    <col min="6" max="6" width="10.26953125" style="56" customWidth="1"/>
    <col min="7" max="7" width="9.54296875" style="56" customWidth="1"/>
    <col min="8" max="8" width="10.54296875" style="56" customWidth="1"/>
    <col min="9" max="9" width="9.7265625" style="56" customWidth="1"/>
    <col min="10" max="10" width="10.1796875" style="56" customWidth="1"/>
    <col min="11" max="11" width="9.453125" style="56" customWidth="1"/>
    <col min="12" max="12" width="9.7265625" style="56" customWidth="1"/>
    <col min="13" max="13" width="11.54296875" style="56" bestFit="1" customWidth="1"/>
    <col min="14" max="14" width="11.6328125" style="56" customWidth="1"/>
    <col min="15" max="16" width="11.7265625" style="56" customWidth="1"/>
    <col min="17" max="16384" width="8.7265625" style="56"/>
  </cols>
  <sheetData>
    <row r="1" spans="1:16" ht="18">
      <c r="A1" s="355" t="s">
        <v>450</v>
      </c>
      <c r="C1" s="22"/>
      <c r="D1" s="22"/>
      <c r="E1" s="22"/>
      <c r="F1" s="22"/>
      <c r="G1" s="22"/>
      <c r="H1" s="22"/>
      <c r="I1" s="22"/>
      <c r="J1" s="22"/>
      <c r="K1" s="22"/>
      <c r="L1" s="22"/>
    </row>
    <row r="2" spans="1:16" ht="19.5">
      <c r="A2" s="344" t="s">
        <v>199</v>
      </c>
      <c r="B2" s="207"/>
      <c r="C2" s="208"/>
      <c r="D2" s="24"/>
      <c r="E2" s="24"/>
      <c r="F2" s="24"/>
      <c r="G2" s="24"/>
      <c r="H2" s="24"/>
      <c r="I2" s="498"/>
      <c r="J2" s="58"/>
      <c r="K2" s="58"/>
      <c r="L2" s="24"/>
    </row>
    <row r="3" spans="1:16" ht="16" thickBot="1">
      <c r="A3" s="217" t="s">
        <v>163</v>
      </c>
      <c r="C3" s="24"/>
      <c r="D3" s="24"/>
      <c r="E3" s="24"/>
      <c r="F3" s="24"/>
      <c r="G3" s="24"/>
      <c r="H3" s="24"/>
      <c r="I3" s="24"/>
      <c r="J3" s="58"/>
      <c r="K3" s="58"/>
      <c r="L3" s="24"/>
    </row>
    <row r="4" spans="1:16" ht="15.5">
      <c r="A4" s="170" t="s">
        <v>374</v>
      </c>
      <c r="B4" s="164" t="s">
        <v>154</v>
      </c>
      <c r="C4" s="151" t="s">
        <v>130</v>
      </c>
      <c r="D4" s="151" t="s">
        <v>131</v>
      </c>
      <c r="E4" s="151" t="s">
        <v>132</v>
      </c>
      <c r="F4" s="151" t="s">
        <v>133</v>
      </c>
      <c r="G4" s="151" t="s">
        <v>134</v>
      </c>
      <c r="H4" s="151" t="s">
        <v>135</v>
      </c>
      <c r="I4" s="151" t="s">
        <v>136</v>
      </c>
      <c r="J4" s="152" t="s">
        <v>137</v>
      </c>
      <c r="K4" s="181" t="s">
        <v>160</v>
      </c>
      <c r="L4" s="152" t="s">
        <v>151</v>
      </c>
      <c r="M4" s="497" t="s">
        <v>315</v>
      </c>
      <c r="N4" s="497" t="s">
        <v>347</v>
      </c>
      <c r="O4" s="784" t="s">
        <v>373</v>
      </c>
      <c r="P4" s="497" t="s">
        <v>381</v>
      </c>
    </row>
    <row r="5" spans="1:16" ht="15.5">
      <c r="A5" s="396" t="s">
        <v>155</v>
      </c>
      <c r="B5" s="136" t="s">
        <v>57</v>
      </c>
      <c r="C5" s="31">
        <v>0.6</v>
      </c>
      <c r="D5" s="31">
        <v>0.7</v>
      </c>
      <c r="E5" s="31">
        <v>0.6</v>
      </c>
      <c r="F5" s="31">
        <v>0.7</v>
      </c>
      <c r="G5" s="31">
        <v>0.7</v>
      </c>
      <c r="H5" s="31">
        <v>0.8</v>
      </c>
      <c r="I5" s="31">
        <v>0.9</v>
      </c>
      <c r="J5" s="111">
        <v>0.8</v>
      </c>
      <c r="K5" s="110">
        <v>0.7</v>
      </c>
      <c r="L5" s="493">
        <v>0.7</v>
      </c>
      <c r="M5" s="494">
        <v>0.8</v>
      </c>
      <c r="N5" s="747">
        <v>0.8</v>
      </c>
      <c r="O5" s="785">
        <v>0.8</v>
      </c>
      <c r="P5" s="747">
        <v>0.7</v>
      </c>
    </row>
    <row r="6" spans="1:16" ht="15.5">
      <c r="A6" s="396" t="s">
        <v>155</v>
      </c>
      <c r="B6" s="27" t="s">
        <v>58</v>
      </c>
      <c r="C6" s="31">
        <v>1.4</v>
      </c>
      <c r="D6" s="31">
        <v>1.5</v>
      </c>
      <c r="E6" s="31">
        <v>1.5</v>
      </c>
      <c r="F6" s="31">
        <v>1.7</v>
      </c>
      <c r="G6" s="31">
        <v>1.6</v>
      </c>
      <c r="H6" s="31">
        <v>1.7</v>
      </c>
      <c r="I6" s="31">
        <v>1.9</v>
      </c>
      <c r="J6" s="111">
        <v>1.7</v>
      </c>
      <c r="K6" s="110">
        <v>1.4</v>
      </c>
      <c r="L6" s="312">
        <v>1.5</v>
      </c>
      <c r="M6" s="495">
        <v>1.7</v>
      </c>
      <c r="N6" s="748">
        <v>1.7</v>
      </c>
      <c r="O6" s="786">
        <v>1.7</v>
      </c>
      <c r="P6" s="748">
        <v>1.5</v>
      </c>
    </row>
    <row r="7" spans="1:16" ht="15.5">
      <c r="A7" s="396" t="s">
        <v>155</v>
      </c>
      <c r="B7" s="27" t="s">
        <v>59</v>
      </c>
      <c r="C7" s="31">
        <v>3.8</v>
      </c>
      <c r="D7" s="31">
        <v>4.2</v>
      </c>
      <c r="E7" s="31">
        <v>4.2</v>
      </c>
      <c r="F7" s="31">
        <v>4.5</v>
      </c>
      <c r="G7" s="31">
        <v>4.4000000000000004</v>
      </c>
      <c r="H7" s="31">
        <v>4.5</v>
      </c>
      <c r="I7" s="31">
        <v>4.8</v>
      </c>
      <c r="J7" s="111">
        <v>4.5999999999999996</v>
      </c>
      <c r="K7" s="110">
        <v>3.2</v>
      </c>
      <c r="L7" s="312">
        <v>4</v>
      </c>
      <c r="M7" s="495">
        <v>4.5</v>
      </c>
      <c r="N7" s="748">
        <v>4.2</v>
      </c>
      <c r="O7" s="786">
        <v>4.3</v>
      </c>
      <c r="P7" s="748">
        <v>3.8</v>
      </c>
    </row>
    <row r="8" spans="1:16" ht="15.5">
      <c r="A8" s="396" t="s">
        <v>155</v>
      </c>
      <c r="B8" s="27" t="s">
        <v>60</v>
      </c>
      <c r="C8" s="31">
        <v>11.2</v>
      </c>
      <c r="D8" s="31">
        <v>11.8</v>
      </c>
      <c r="E8" s="31">
        <v>11.8</v>
      </c>
      <c r="F8" s="31">
        <v>12.3</v>
      </c>
      <c r="G8" s="31">
        <v>12.7</v>
      </c>
      <c r="H8" s="31">
        <v>12.7</v>
      </c>
      <c r="I8" s="31">
        <v>13.2</v>
      </c>
      <c r="J8" s="111">
        <v>13</v>
      </c>
      <c r="K8" s="110">
        <v>7.9</v>
      </c>
      <c r="L8" s="312">
        <v>11.5</v>
      </c>
      <c r="M8" s="495">
        <v>13.3</v>
      </c>
      <c r="N8" s="748">
        <v>12.4</v>
      </c>
      <c r="O8" s="786">
        <v>12.3</v>
      </c>
      <c r="P8" s="748">
        <v>11.2</v>
      </c>
    </row>
    <row r="9" spans="1:16" ht="15.5">
      <c r="A9" s="396" t="s">
        <v>155</v>
      </c>
      <c r="B9" s="27" t="s">
        <v>61</v>
      </c>
      <c r="C9" s="31">
        <v>26.7</v>
      </c>
      <c r="D9" s="31">
        <v>27.5</v>
      </c>
      <c r="E9" s="31">
        <v>26.9</v>
      </c>
      <c r="F9" s="31">
        <v>28.8</v>
      </c>
      <c r="G9" s="31">
        <v>28.6</v>
      </c>
      <c r="H9" s="31">
        <v>30.1</v>
      </c>
      <c r="I9" s="31">
        <v>29.4</v>
      </c>
      <c r="J9" s="111">
        <v>29.8</v>
      </c>
      <c r="K9" s="110">
        <v>21.3</v>
      </c>
      <c r="L9" s="312">
        <v>28.1</v>
      </c>
      <c r="M9" s="495">
        <v>30</v>
      </c>
      <c r="N9" s="748">
        <v>29.7</v>
      </c>
      <c r="O9" s="786">
        <v>28.6</v>
      </c>
      <c r="P9" s="748">
        <v>28.4</v>
      </c>
    </row>
    <row r="10" spans="1:16" ht="15.5">
      <c r="A10" s="391" t="s">
        <v>155</v>
      </c>
      <c r="B10" s="600" t="s">
        <v>62</v>
      </c>
      <c r="C10" s="595">
        <v>11.3</v>
      </c>
      <c r="D10" s="595">
        <v>11.5</v>
      </c>
      <c r="E10" s="595">
        <v>11.3</v>
      </c>
      <c r="F10" s="595">
        <v>12.2</v>
      </c>
      <c r="G10" s="595">
        <v>12</v>
      </c>
      <c r="H10" s="595">
        <v>12.7</v>
      </c>
      <c r="I10" s="595">
        <v>12.7</v>
      </c>
      <c r="J10" s="589">
        <v>14.1</v>
      </c>
      <c r="K10" s="594">
        <v>8.1999999999999993</v>
      </c>
      <c r="L10" s="588">
        <v>12.8</v>
      </c>
      <c r="M10" s="597">
        <v>13.7</v>
      </c>
      <c r="N10" s="749">
        <v>13</v>
      </c>
      <c r="O10" s="787">
        <v>13.1</v>
      </c>
      <c r="P10" s="749">
        <v>12.7</v>
      </c>
    </row>
    <row r="11" spans="1:16" ht="15.5">
      <c r="A11" s="396" t="s">
        <v>155</v>
      </c>
      <c r="B11" s="341" t="s">
        <v>6</v>
      </c>
      <c r="C11" s="261">
        <v>19740</v>
      </c>
      <c r="D11" s="261">
        <v>20180</v>
      </c>
      <c r="E11" s="261">
        <v>19930</v>
      </c>
      <c r="F11" s="261">
        <v>18710</v>
      </c>
      <c r="G11" s="261">
        <v>19050</v>
      </c>
      <c r="H11" s="261">
        <v>18330</v>
      </c>
      <c r="I11" s="261">
        <v>17790</v>
      </c>
      <c r="J11" s="262">
        <v>18450</v>
      </c>
      <c r="K11" s="263">
        <v>3600</v>
      </c>
      <c r="L11" s="339">
        <v>16560</v>
      </c>
      <c r="M11" s="496">
        <v>14210</v>
      </c>
      <c r="N11" s="265">
        <v>15440</v>
      </c>
      <c r="O11" s="266">
        <v>18420</v>
      </c>
      <c r="P11" s="265">
        <v>20260</v>
      </c>
    </row>
    <row r="12" spans="1:16" ht="15.5">
      <c r="A12" s="651" t="s">
        <v>322</v>
      </c>
      <c r="B12" s="191" t="s">
        <v>57</v>
      </c>
      <c r="C12" s="165">
        <v>0.6</v>
      </c>
      <c r="D12" s="165">
        <v>0.7</v>
      </c>
      <c r="E12" s="165">
        <v>0.6</v>
      </c>
      <c r="F12" s="165">
        <v>0.8</v>
      </c>
      <c r="G12" s="165">
        <v>0.7</v>
      </c>
      <c r="H12" s="165">
        <v>0.8</v>
      </c>
      <c r="I12" s="165">
        <v>0.9</v>
      </c>
      <c r="J12" s="166">
        <v>0.8</v>
      </c>
      <c r="K12" s="167">
        <v>0.7</v>
      </c>
      <c r="L12" s="493">
        <v>0.7</v>
      </c>
      <c r="M12" s="495">
        <v>0.8</v>
      </c>
      <c r="N12" s="748">
        <v>0.8</v>
      </c>
      <c r="O12" s="786">
        <v>0.8</v>
      </c>
      <c r="P12" s="748">
        <v>0.8</v>
      </c>
    </row>
    <row r="13" spans="1:16" ht="15.5">
      <c r="A13" s="652" t="s">
        <v>322</v>
      </c>
      <c r="B13" s="27" t="s">
        <v>58</v>
      </c>
      <c r="C13" s="31">
        <v>1.5</v>
      </c>
      <c r="D13" s="31">
        <v>1.7</v>
      </c>
      <c r="E13" s="31">
        <v>1.6</v>
      </c>
      <c r="F13" s="31">
        <v>2</v>
      </c>
      <c r="G13" s="31">
        <v>1.7</v>
      </c>
      <c r="H13" s="31">
        <v>1.9</v>
      </c>
      <c r="I13" s="31">
        <v>2</v>
      </c>
      <c r="J13" s="111">
        <v>1.9</v>
      </c>
      <c r="K13" s="70">
        <v>1.5</v>
      </c>
      <c r="L13" s="312">
        <v>1.7</v>
      </c>
      <c r="M13" s="495">
        <v>1.8</v>
      </c>
      <c r="N13" s="748">
        <v>1.8</v>
      </c>
      <c r="O13" s="786">
        <v>1.8</v>
      </c>
      <c r="P13" s="748">
        <v>1.5</v>
      </c>
    </row>
    <row r="14" spans="1:16" ht="15.5">
      <c r="A14" s="652" t="s">
        <v>322</v>
      </c>
      <c r="B14" s="27" t="s">
        <v>59</v>
      </c>
      <c r="C14" s="31">
        <v>4.3</v>
      </c>
      <c r="D14" s="31">
        <v>4.8</v>
      </c>
      <c r="E14" s="31">
        <v>4.7</v>
      </c>
      <c r="F14" s="31">
        <v>5.0999999999999996</v>
      </c>
      <c r="G14" s="31">
        <v>5</v>
      </c>
      <c r="H14" s="31">
        <v>5.0999999999999996</v>
      </c>
      <c r="I14" s="31">
        <v>5</v>
      </c>
      <c r="J14" s="111">
        <v>5.0999999999999996</v>
      </c>
      <c r="K14" s="70">
        <v>3.3</v>
      </c>
      <c r="L14" s="312">
        <v>4.3</v>
      </c>
      <c r="M14" s="495">
        <v>4.5999999999999996</v>
      </c>
      <c r="N14" s="748">
        <v>4.7</v>
      </c>
      <c r="O14" s="786">
        <v>4.8</v>
      </c>
      <c r="P14" s="748">
        <v>4</v>
      </c>
    </row>
    <row r="15" spans="1:16" ht="15.5">
      <c r="A15" s="652" t="s">
        <v>322</v>
      </c>
      <c r="B15" s="27" t="s">
        <v>60</v>
      </c>
      <c r="C15" s="31">
        <v>12.2</v>
      </c>
      <c r="D15" s="31">
        <v>13</v>
      </c>
      <c r="E15" s="31">
        <v>13.7</v>
      </c>
      <c r="F15" s="31">
        <v>14</v>
      </c>
      <c r="G15" s="31">
        <v>14.9</v>
      </c>
      <c r="H15" s="31">
        <v>14.9</v>
      </c>
      <c r="I15" s="31">
        <v>15.2</v>
      </c>
      <c r="J15" s="111">
        <v>14.7</v>
      </c>
      <c r="K15" s="70">
        <v>9.1999999999999993</v>
      </c>
      <c r="L15" s="312">
        <v>12.5</v>
      </c>
      <c r="M15" s="495">
        <v>13.9</v>
      </c>
      <c r="N15" s="748">
        <v>14</v>
      </c>
      <c r="O15" s="786">
        <v>14</v>
      </c>
      <c r="P15" s="748">
        <v>11.9</v>
      </c>
    </row>
    <row r="16" spans="1:16" ht="15.5">
      <c r="A16" s="396" t="s">
        <v>322</v>
      </c>
      <c r="B16" s="653" t="s">
        <v>61</v>
      </c>
      <c r="C16" s="31">
        <v>30.6</v>
      </c>
      <c r="D16" s="31">
        <v>29.8</v>
      </c>
      <c r="E16" s="31">
        <v>30</v>
      </c>
      <c r="F16" s="31">
        <v>34</v>
      </c>
      <c r="G16" s="31">
        <v>32.799999999999997</v>
      </c>
      <c r="H16" s="31">
        <v>35.200000000000003</v>
      </c>
      <c r="I16" s="31">
        <v>34.700000000000003</v>
      </c>
      <c r="J16" s="111">
        <v>33.9</v>
      </c>
      <c r="K16" s="70">
        <v>23.7</v>
      </c>
      <c r="L16" s="312">
        <v>30.6</v>
      </c>
      <c r="M16" s="495">
        <v>33.1</v>
      </c>
      <c r="N16" s="748">
        <v>32.700000000000003</v>
      </c>
      <c r="O16" s="786">
        <v>31.2</v>
      </c>
      <c r="P16" s="748">
        <v>30.2</v>
      </c>
    </row>
    <row r="17" spans="1:16" ht="15.5">
      <c r="A17" s="654" t="s">
        <v>322</v>
      </c>
      <c r="B17" s="600" t="s">
        <v>62</v>
      </c>
      <c r="C17" s="595">
        <v>12.6</v>
      </c>
      <c r="D17" s="595">
        <v>12.5</v>
      </c>
      <c r="E17" s="595">
        <v>12.6</v>
      </c>
      <c r="F17" s="595">
        <v>13.9</v>
      </c>
      <c r="G17" s="595">
        <v>13.5</v>
      </c>
      <c r="H17" s="595">
        <v>14.3</v>
      </c>
      <c r="I17" s="595">
        <v>14.4</v>
      </c>
      <c r="J17" s="589">
        <v>15.8</v>
      </c>
      <c r="K17" s="596">
        <v>9.4</v>
      </c>
      <c r="L17" s="588">
        <v>14.8</v>
      </c>
      <c r="M17" s="597">
        <v>15.1</v>
      </c>
      <c r="N17" s="749">
        <v>13.9</v>
      </c>
      <c r="O17" s="787">
        <v>14.7</v>
      </c>
      <c r="P17" s="749">
        <v>14</v>
      </c>
    </row>
    <row r="18" spans="1:16" ht="15.5">
      <c r="A18" s="391" t="s">
        <v>322</v>
      </c>
      <c r="B18" s="264" t="s">
        <v>6</v>
      </c>
      <c r="C18" s="265">
        <v>8830</v>
      </c>
      <c r="D18" s="265">
        <v>9210</v>
      </c>
      <c r="E18" s="265">
        <v>9100</v>
      </c>
      <c r="F18" s="265">
        <v>8470</v>
      </c>
      <c r="G18" s="265">
        <v>8660</v>
      </c>
      <c r="H18" s="265">
        <v>8640</v>
      </c>
      <c r="I18" s="265">
        <v>7950</v>
      </c>
      <c r="J18" s="266">
        <v>8200</v>
      </c>
      <c r="K18" s="267">
        <v>1700</v>
      </c>
      <c r="L18" s="266">
        <v>6980</v>
      </c>
      <c r="M18" s="496">
        <v>6540</v>
      </c>
      <c r="N18" s="265">
        <v>6910</v>
      </c>
      <c r="O18" s="266">
        <v>8180</v>
      </c>
      <c r="P18" s="265">
        <v>9360</v>
      </c>
    </row>
    <row r="19" spans="1:16" ht="15.5">
      <c r="A19" s="396" t="s">
        <v>323</v>
      </c>
      <c r="B19" s="136" t="s">
        <v>57</v>
      </c>
      <c r="C19" s="81">
        <v>0.5</v>
      </c>
      <c r="D19" s="81">
        <v>0.6</v>
      </c>
      <c r="E19" s="81">
        <v>0.6</v>
      </c>
      <c r="F19" s="81">
        <v>0.7</v>
      </c>
      <c r="G19" s="81">
        <v>0.7</v>
      </c>
      <c r="H19" s="81">
        <v>0.7</v>
      </c>
      <c r="I19" s="81">
        <v>0.8</v>
      </c>
      <c r="J19" s="129">
        <v>0.8</v>
      </c>
      <c r="K19" s="70">
        <v>0.7</v>
      </c>
      <c r="L19" s="493">
        <v>0.7</v>
      </c>
      <c r="M19" s="495">
        <v>0.8</v>
      </c>
      <c r="N19" s="748">
        <v>0.7</v>
      </c>
      <c r="O19" s="786">
        <v>0.7</v>
      </c>
      <c r="P19" s="748">
        <v>0.7</v>
      </c>
    </row>
    <row r="20" spans="1:16" ht="15.5">
      <c r="A20" s="396" t="s">
        <v>323</v>
      </c>
      <c r="B20" s="27" t="s">
        <v>58</v>
      </c>
      <c r="C20" s="31">
        <v>1.3</v>
      </c>
      <c r="D20" s="31">
        <v>1.4</v>
      </c>
      <c r="E20" s="31">
        <v>1.4</v>
      </c>
      <c r="F20" s="31">
        <v>1.6</v>
      </c>
      <c r="G20" s="31">
        <v>1.5</v>
      </c>
      <c r="H20" s="31">
        <v>1.6</v>
      </c>
      <c r="I20" s="31">
        <v>1.8</v>
      </c>
      <c r="J20" s="111">
        <v>1.6</v>
      </c>
      <c r="K20" s="71">
        <v>1.3</v>
      </c>
      <c r="L20" s="312">
        <v>1.4</v>
      </c>
      <c r="M20" s="495">
        <v>1.6</v>
      </c>
      <c r="N20" s="748">
        <v>1.6</v>
      </c>
      <c r="O20" s="786">
        <v>1.6</v>
      </c>
      <c r="P20" s="748">
        <v>1.5</v>
      </c>
    </row>
    <row r="21" spans="1:16" ht="15.5">
      <c r="A21" s="396" t="s">
        <v>323</v>
      </c>
      <c r="B21" s="27" t="s">
        <v>59</v>
      </c>
      <c r="C21" s="31">
        <v>3.5</v>
      </c>
      <c r="D21" s="31">
        <v>3.8</v>
      </c>
      <c r="E21" s="31">
        <v>3.8</v>
      </c>
      <c r="F21" s="31">
        <v>4.0999999999999996</v>
      </c>
      <c r="G21" s="31">
        <v>3.8</v>
      </c>
      <c r="H21" s="31">
        <v>4.0999999999999996</v>
      </c>
      <c r="I21" s="31">
        <v>4.5</v>
      </c>
      <c r="J21" s="111">
        <v>4.2</v>
      </c>
      <c r="K21" s="70">
        <v>3</v>
      </c>
      <c r="L21" s="312">
        <v>3.7</v>
      </c>
      <c r="M21" s="495">
        <v>4.4000000000000004</v>
      </c>
      <c r="N21" s="748">
        <v>3.9</v>
      </c>
      <c r="O21" s="786">
        <v>3.9</v>
      </c>
      <c r="P21" s="748">
        <v>3.7</v>
      </c>
    </row>
    <row r="22" spans="1:16" ht="15.5">
      <c r="A22" s="396" t="s">
        <v>323</v>
      </c>
      <c r="B22" s="27" t="s">
        <v>60</v>
      </c>
      <c r="C22" s="31">
        <v>10</v>
      </c>
      <c r="D22" s="31">
        <v>10.6</v>
      </c>
      <c r="E22" s="31">
        <v>10.199999999999999</v>
      </c>
      <c r="F22" s="31">
        <v>10.5</v>
      </c>
      <c r="G22" s="31">
        <v>10.8</v>
      </c>
      <c r="H22" s="31">
        <v>11.2</v>
      </c>
      <c r="I22" s="31">
        <v>11.4</v>
      </c>
      <c r="J22" s="111">
        <v>11.6</v>
      </c>
      <c r="K22" s="70">
        <v>7.1</v>
      </c>
      <c r="L22" s="312">
        <v>10.4</v>
      </c>
      <c r="M22" s="495">
        <v>12.7</v>
      </c>
      <c r="N22" s="748">
        <v>11.2</v>
      </c>
      <c r="O22" s="786">
        <v>11</v>
      </c>
      <c r="P22" s="748">
        <v>10.6</v>
      </c>
    </row>
    <row r="23" spans="1:16" ht="15.5">
      <c r="A23" s="396" t="s">
        <v>323</v>
      </c>
      <c r="B23" s="27" t="s">
        <v>61</v>
      </c>
      <c r="C23" s="31">
        <v>23.5</v>
      </c>
      <c r="D23" s="31">
        <v>25.5</v>
      </c>
      <c r="E23" s="31">
        <v>23.6</v>
      </c>
      <c r="F23" s="31">
        <v>25.3</v>
      </c>
      <c r="G23" s="31">
        <v>25.4</v>
      </c>
      <c r="H23" s="31">
        <v>25.8</v>
      </c>
      <c r="I23" s="31">
        <v>25.1</v>
      </c>
      <c r="J23" s="111">
        <v>26.5</v>
      </c>
      <c r="K23" s="70">
        <v>15.1</v>
      </c>
      <c r="L23" s="312">
        <v>25.4</v>
      </c>
      <c r="M23" s="495">
        <v>27.5</v>
      </c>
      <c r="N23" s="748">
        <v>26.5</v>
      </c>
      <c r="O23" s="786">
        <v>26.3</v>
      </c>
      <c r="P23" s="748">
        <v>26.4</v>
      </c>
    </row>
    <row r="24" spans="1:16" ht="15.5">
      <c r="A24" s="391" t="s">
        <v>323</v>
      </c>
      <c r="B24" s="600" t="s">
        <v>62</v>
      </c>
      <c r="C24" s="595">
        <v>10.1</v>
      </c>
      <c r="D24" s="595">
        <v>10.6</v>
      </c>
      <c r="E24" s="595">
        <v>10</v>
      </c>
      <c r="F24" s="595">
        <v>10.5</v>
      </c>
      <c r="G24" s="595">
        <v>10.6</v>
      </c>
      <c r="H24" s="595">
        <v>11.3</v>
      </c>
      <c r="I24" s="595">
        <v>11.1</v>
      </c>
      <c r="J24" s="589">
        <v>12.4</v>
      </c>
      <c r="K24" s="596">
        <v>7.1</v>
      </c>
      <c r="L24" s="588">
        <v>10.9</v>
      </c>
      <c r="M24" s="597">
        <v>12.4</v>
      </c>
      <c r="N24" s="749">
        <v>12.1</v>
      </c>
      <c r="O24" s="787">
        <v>11.6</v>
      </c>
      <c r="P24" s="749">
        <v>11.5</v>
      </c>
    </row>
    <row r="25" spans="1:16" ht="15.5">
      <c r="A25" s="396" t="s">
        <v>323</v>
      </c>
      <c r="B25" s="264" t="s">
        <v>6</v>
      </c>
      <c r="C25" s="261">
        <v>10910</v>
      </c>
      <c r="D25" s="261">
        <v>10970</v>
      </c>
      <c r="E25" s="261">
        <v>10830</v>
      </c>
      <c r="F25" s="261">
        <v>10240</v>
      </c>
      <c r="G25" s="261">
        <v>10390</v>
      </c>
      <c r="H25" s="261">
        <v>9690</v>
      </c>
      <c r="I25" s="265">
        <v>9830</v>
      </c>
      <c r="J25" s="266">
        <v>10230</v>
      </c>
      <c r="K25" s="267">
        <v>1900</v>
      </c>
      <c r="L25" s="266">
        <v>9510</v>
      </c>
      <c r="M25" s="265">
        <v>7670</v>
      </c>
      <c r="N25" s="265">
        <v>8520</v>
      </c>
      <c r="O25" s="266">
        <v>10230</v>
      </c>
      <c r="P25" s="265">
        <v>10880</v>
      </c>
    </row>
    <row r="26" spans="1:16" ht="15.5">
      <c r="A26" s="168" t="s">
        <v>170</v>
      </c>
      <c r="B26" s="136" t="s">
        <v>57</v>
      </c>
      <c r="C26" s="334" t="s">
        <v>186</v>
      </c>
      <c r="D26" s="334" t="s">
        <v>186</v>
      </c>
      <c r="E26" s="334" t="s">
        <v>186</v>
      </c>
      <c r="F26" s="334" t="s">
        <v>186</v>
      </c>
      <c r="G26" s="334" t="s">
        <v>186</v>
      </c>
      <c r="H26" s="334" t="s">
        <v>186</v>
      </c>
      <c r="I26" s="338" t="s">
        <v>167</v>
      </c>
      <c r="J26" s="337" t="s">
        <v>167</v>
      </c>
      <c r="K26" s="338" t="s">
        <v>167</v>
      </c>
      <c r="L26" s="616">
        <v>0.7</v>
      </c>
      <c r="M26" s="334" t="s">
        <v>186</v>
      </c>
      <c r="N26" s="334" t="s">
        <v>186</v>
      </c>
      <c r="O26" s="788" t="s">
        <v>186</v>
      </c>
      <c r="P26" s="334" t="s">
        <v>186</v>
      </c>
    </row>
    <row r="27" spans="1:16" ht="15.5">
      <c r="A27" s="162" t="s">
        <v>170</v>
      </c>
      <c r="B27" s="27" t="s">
        <v>58</v>
      </c>
      <c r="C27" s="335" t="s">
        <v>186</v>
      </c>
      <c r="D27" s="335" t="s">
        <v>186</v>
      </c>
      <c r="E27" s="335" t="s">
        <v>186</v>
      </c>
      <c r="F27" s="335" t="s">
        <v>186</v>
      </c>
      <c r="G27" s="335" t="s">
        <v>186</v>
      </c>
      <c r="H27" s="335" t="s">
        <v>186</v>
      </c>
      <c r="I27" s="338" t="s">
        <v>167</v>
      </c>
      <c r="J27" s="340" t="s">
        <v>167</v>
      </c>
      <c r="K27" s="338" t="s">
        <v>167</v>
      </c>
      <c r="L27" s="617">
        <v>1.8</v>
      </c>
      <c r="M27" s="335" t="s">
        <v>186</v>
      </c>
      <c r="N27" s="335" t="s">
        <v>186</v>
      </c>
      <c r="O27" s="789" t="s">
        <v>186</v>
      </c>
      <c r="P27" s="335" t="s">
        <v>186</v>
      </c>
    </row>
    <row r="28" spans="1:16" ht="15.5">
      <c r="A28" s="162" t="s">
        <v>170</v>
      </c>
      <c r="B28" s="27" t="s">
        <v>59</v>
      </c>
      <c r="C28" s="335" t="s">
        <v>186</v>
      </c>
      <c r="D28" s="335" t="s">
        <v>186</v>
      </c>
      <c r="E28" s="335" t="s">
        <v>186</v>
      </c>
      <c r="F28" s="335" t="s">
        <v>186</v>
      </c>
      <c r="G28" s="335" t="s">
        <v>186</v>
      </c>
      <c r="H28" s="335" t="s">
        <v>186</v>
      </c>
      <c r="I28" s="338" t="s">
        <v>167</v>
      </c>
      <c r="J28" s="340" t="s">
        <v>167</v>
      </c>
      <c r="K28" s="338" t="s">
        <v>167</v>
      </c>
      <c r="L28" s="617">
        <v>6.1</v>
      </c>
      <c r="M28" s="335" t="s">
        <v>186</v>
      </c>
      <c r="N28" s="335" t="s">
        <v>186</v>
      </c>
      <c r="O28" s="789" t="s">
        <v>186</v>
      </c>
      <c r="P28" s="335" t="s">
        <v>186</v>
      </c>
    </row>
    <row r="29" spans="1:16" ht="15.5">
      <c r="A29" s="162" t="s">
        <v>170</v>
      </c>
      <c r="B29" s="27" t="s">
        <v>60</v>
      </c>
      <c r="C29" s="335" t="s">
        <v>186</v>
      </c>
      <c r="D29" s="335" t="s">
        <v>186</v>
      </c>
      <c r="E29" s="335" t="s">
        <v>186</v>
      </c>
      <c r="F29" s="335" t="s">
        <v>186</v>
      </c>
      <c r="G29" s="335" t="s">
        <v>186</v>
      </c>
      <c r="H29" s="335" t="s">
        <v>186</v>
      </c>
      <c r="I29" s="338" t="s">
        <v>167</v>
      </c>
      <c r="J29" s="340" t="s">
        <v>167</v>
      </c>
      <c r="K29" s="338" t="s">
        <v>167</v>
      </c>
      <c r="L29" s="617">
        <v>13.8</v>
      </c>
      <c r="M29" s="335" t="s">
        <v>186</v>
      </c>
      <c r="N29" s="335" t="s">
        <v>186</v>
      </c>
      <c r="O29" s="789" t="s">
        <v>186</v>
      </c>
      <c r="P29" s="335" t="s">
        <v>186</v>
      </c>
    </row>
    <row r="30" spans="1:16" ht="15.5">
      <c r="A30" s="162" t="s">
        <v>170</v>
      </c>
      <c r="B30" s="27" t="s">
        <v>61</v>
      </c>
      <c r="C30" s="335" t="s">
        <v>186</v>
      </c>
      <c r="D30" s="335" t="s">
        <v>186</v>
      </c>
      <c r="E30" s="335" t="s">
        <v>186</v>
      </c>
      <c r="F30" s="335" t="s">
        <v>186</v>
      </c>
      <c r="G30" s="335" t="s">
        <v>186</v>
      </c>
      <c r="H30" s="335" t="s">
        <v>186</v>
      </c>
      <c r="I30" s="338" t="s">
        <v>167</v>
      </c>
      <c r="J30" s="340" t="s">
        <v>167</v>
      </c>
      <c r="K30" s="338" t="s">
        <v>167</v>
      </c>
      <c r="L30" s="617">
        <v>26.6</v>
      </c>
      <c r="M30" s="335" t="s">
        <v>186</v>
      </c>
      <c r="N30" s="335" t="s">
        <v>186</v>
      </c>
      <c r="O30" s="789" t="s">
        <v>186</v>
      </c>
      <c r="P30" s="335" t="s">
        <v>186</v>
      </c>
    </row>
    <row r="31" spans="1:16" ht="15.5">
      <c r="A31" s="169" t="s">
        <v>170</v>
      </c>
      <c r="B31" s="600" t="s">
        <v>62</v>
      </c>
      <c r="C31" s="336" t="s">
        <v>186</v>
      </c>
      <c r="D31" s="336" t="s">
        <v>186</v>
      </c>
      <c r="E31" s="336" t="s">
        <v>186</v>
      </c>
      <c r="F31" s="336" t="s">
        <v>186</v>
      </c>
      <c r="G31" s="336" t="s">
        <v>186</v>
      </c>
      <c r="H31" s="336" t="s">
        <v>186</v>
      </c>
      <c r="I31" s="598" t="s">
        <v>167</v>
      </c>
      <c r="J31" s="599" t="s">
        <v>167</v>
      </c>
      <c r="K31" s="598" t="s">
        <v>167</v>
      </c>
      <c r="L31" s="618">
        <v>10.5</v>
      </c>
      <c r="M31" s="336" t="s">
        <v>186</v>
      </c>
      <c r="N31" s="336" t="s">
        <v>186</v>
      </c>
      <c r="O31" s="790" t="s">
        <v>186</v>
      </c>
      <c r="P31" s="336" t="s">
        <v>186</v>
      </c>
    </row>
    <row r="32" spans="1:16" ht="15.5">
      <c r="A32" s="169" t="s">
        <v>170</v>
      </c>
      <c r="B32" s="264" t="s">
        <v>6</v>
      </c>
      <c r="C32" s="336" t="s">
        <v>186</v>
      </c>
      <c r="D32" s="336" t="s">
        <v>186</v>
      </c>
      <c r="E32" s="336" t="s">
        <v>186</v>
      </c>
      <c r="F32" s="336" t="s">
        <v>186</v>
      </c>
      <c r="G32" s="336" t="s">
        <v>186</v>
      </c>
      <c r="H32" s="336" t="s">
        <v>186</v>
      </c>
      <c r="I32" s="722">
        <v>0</v>
      </c>
      <c r="J32" s="723">
        <v>10</v>
      </c>
      <c r="K32" s="268">
        <v>0</v>
      </c>
      <c r="L32" s="723">
        <v>60</v>
      </c>
      <c r="M32" s="336" t="s">
        <v>186</v>
      </c>
      <c r="N32" s="336" t="s">
        <v>186</v>
      </c>
      <c r="O32" s="790" t="s">
        <v>186</v>
      </c>
      <c r="P32" s="336" t="s">
        <v>186</v>
      </c>
    </row>
    <row r="33" spans="1:16" ht="15.5">
      <c r="A33" s="162" t="s">
        <v>319</v>
      </c>
      <c r="B33" s="78" t="s">
        <v>57</v>
      </c>
      <c r="C33" s="335" t="s">
        <v>186</v>
      </c>
      <c r="D33" s="335" t="s">
        <v>186</v>
      </c>
      <c r="E33" s="335" t="s">
        <v>186</v>
      </c>
      <c r="F33" s="335" t="s">
        <v>186</v>
      </c>
      <c r="G33" s="335" t="s">
        <v>186</v>
      </c>
      <c r="H33" s="335" t="s">
        <v>186</v>
      </c>
      <c r="I33" s="338" t="s">
        <v>167</v>
      </c>
      <c r="J33" s="340" t="s">
        <v>167</v>
      </c>
      <c r="K33" s="338" t="s">
        <v>167</v>
      </c>
      <c r="L33" s="337" t="s">
        <v>167</v>
      </c>
      <c r="M33" s="338" t="s">
        <v>167</v>
      </c>
      <c r="N33" s="338" t="s">
        <v>167</v>
      </c>
      <c r="O33" s="340" t="s">
        <v>167</v>
      </c>
      <c r="P33" s="338" t="s">
        <v>167</v>
      </c>
    </row>
    <row r="34" spans="1:16" ht="15.5">
      <c r="A34" s="162" t="s">
        <v>319</v>
      </c>
      <c r="B34" s="82" t="s">
        <v>58</v>
      </c>
      <c r="C34" s="335" t="s">
        <v>186</v>
      </c>
      <c r="D34" s="335" t="s">
        <v>186</v>
      </c>
      <c r="E34" s="335" t="s">
        <v>186</v>
      </c>
      <c r="F34" s="335" t="s">
        <v>186</v>
      </c>
      <c r="G34" s="335" t="s">
        <v>186</v>
      </c>
      <c r="H34" s="335" t="s">
        <v>186</v>
      </c>
      <c r="I34" s="338" t="s">
        <v>167</v>
      </c>
      <c r="J34" s="340" t="s">
        <v>167</v>
      </c>
      <c r="K34" s="338" t="s">
        <v>167</v>
      </c>
      <c r="L34" s="340" t="s">
        <v>167</v>
      </c>
      <c r="M34" s="338" t="s">
        <v>167</v>
      </c>
      <c r="N34" s="338" t="s">
        <v>167</v>
      </c>
      <c r="O34" s="340" t="s">
        <v>167</v>
      </c>
      <c r="P34" s="338" t="s">
        <v>167</v>
      </c>
    </row>
    <row r="35" spans="1:16" ht="15.5">
      <c r="A35" s="162" t="s">
        <v>319</v>
      </c>
      <c r="B35" s="82" t="s">
        <v>59</v>
      </c>
      <c r="C35" s="335" t="s">
        <v>186</v>
      </c>
      <c r="D35" s="335" t="s">
        <v>186</v>
      </c>
      <c r="E35" s="335" t="s">
        <v>186</v>
      </c>
      <c r="F35" s="335" t="s">
        <v>186</v>
      </c>
      <c r="G35" s="335" t="s">
        <v>186</v>
      </c>
      <c r="H35" s="335" t="s">
        <v>186</v>
      </c>
      <c r="I35" s="338" t="s">
        <v>167</v>
      </c>
      <c r="J35" s="340" t="s">
        <v>167</v>
      </c>
      <c r="K35" s="338" t="s">
        <v>167</v>
      </c>
      <c r="L35" s="340" t="s">
        <v>167</v>
      </c>
      <c r="M35" s="338" t="s">
        <v>167</v>
      </c>
      <c r="N35" s="338" t="s">
        <v>167</v>
      </c>
      <c r="O35" s="340" t="s">
        <v>167</v>
      </c>
      <c r="P35" s="338" t="s">
        <v>167</v>
      </c>
    </row>
    <row r="36" spans="1:16" ht="15.5">
      <c r="A36" s="162" t="s">
        <v>319</v>
      </c>
      <c r="B36" s="82" t="s">
        <v>60</v>
      </c>
      <c r="C36" s="335" t="s">
        <v>186</v>
      </c>
      <c r="D36" s="335" t="s">
        <v>186</v>
      </c>
      <c r="E36" s="335" t="s">
        <v>186</v>
      </c>
      <c r="F36" s="335" t="s">
        <v>186</v>
      </c>
      <c r="G36" s="335" t="s">
        <v>186</v>
      </c>
      <c r="H36" s="335" t="s">
        <v>186</v>
      </c>
      <c r="I36" s="338" t="s">
        <v>167</v>
      </c>
      <c r="J36" s="340" t="s">
        <v>167</v>
      </c>
      <c r="K36" s="338" t="s">
        <v>167</v>
      </c>
      <c r="L36" s="340" t="s">
        <v>167</v>
      </c>
      <c r="M36" s="338" t="s">
        <v>167</v>
      </c>
      <c r="N36" s="338" t="s">
        <v>167</v>
      </c>
      <c r="O36" s="340" t="s">
        <v>167</v>
      </c>
      <c r="P36" s="338" t="s">
        <v>167</v>
      </c>
    </row>
    <row r="37" spans="1:16" ht="15.5">
      <c r="A37" s="162" t="s">
        <v>319</v>
      </c>
      <c r="B37" s="82" t="s">
        <v>61</v>
      </c>
      <c r="C37" s="335" t="s">
        <v>186</v>
      </c>
      <c r="D37" s="335" t="s">
        <v>186</v>
      </c>
      <c r="E37" s="335" t="s">
        <v>186</v>
      </c>
      <c r="F37" s="335" t="s">
        <v>186</v>
      </c>
      <c r="G37" s="335" t="s">
        <v>186</v>
      </c>
      <c r="H37" s="335" t="s">
        <v>186</v>
      </c>
      <c r="I37" s="338" t="s">
        <v>167</v>
      </c>
      <c r="J37" s="340" t="s">
        <v>167</v>
      </c>
      <c r="K37" s="338" t="s">
        <v>167</v>
      </c>
      <c r="L37" s="340" t="s">
        <v>167</v>
      </c>
      <c r="M37" s="338" t="s">
        <v>167</v>
      </c>
      <c r="N37" s="338" t="s">
        <v>167</v>
      </c>
      <c r="O37" s="340" t="s">
        <v>167</v>
      </c>
      <c r="P37" s="338" t="s">
        <v>167</v>
      </c>
    </row>
    <row r="38" spans="1:16" ht="15.5">
      <c r="A38" s="169" t="s">
        <v>319</v>
      </c>
      <c r="B38" s="601" t="s">
        <v>62</v>
      </c>
      <c r="C38" s="336" t="s">
        <v>186</v>
      </c>
      <c r="D38" s="336" t="s">
        <v>186</v>
      </c>
      <c r="E38" s="336" t="s">
        <v>186</v>
      </c>
      <c r="F38" s="336" t="s">
        <v>186</v>
      </c>
      <c r="G38" s="336" t="s">
        <v>186</v>
      </c>
      <c r="H38" s="336" t="s">
        <v>186</v>
      </c>
      <c r="I38" s="598" t="s">
        <v>167</v>
      </c>
      <c r="J38" s="599" t="s">
        <v>167</v>
      </c>
      <c r="K38" s="598" t="s">
        <v>167</v>
      </c>
      <c r="L38" s="599" t="s">
        <v>167</v>
      </c>
      <c r="M38" s="598" t="s">
        <v>167</v>
      </c>
      <c r="N38" s="598" t="s">
        <v>167</v>
      </c>
      <c r="O38" s="599" t="s">
        <v>167</v>
      </c>
      <c r="P38" s="598" t="s">
        <v>167</v>
      </c>
    </row>
    <row r="39" spans="1:16" ht="16.5" customHeight="1">
      <c r="A39" s="621" t="s">
        <v>319</v>
      </c>
      <c r="B39" s="622" t="s">
        <v>6</v>
      </c>
      <c r="C39" s="334" t="s">
        <v>186</v>
      </c>
      <c r="D39" s="334" t="s">
        <v>186</v>
      </c>
      <c r="E39" s="334" t="s">
        <v>186</v>
      </c>
      <c r="F39" s="334" t="s">
        <v>186</v>
      </c>
      <c r="G39" s="334" t="s">
        <v>186</v>
      </c>
      <c r="H39" s="334" t="s">
        <v>186</v>
      </c>
      <c r="I39" s="720">
        <v>0</v>
      </c>
      <c r="J39" s="620">
        <v>10</v>
      </c>
      <c r="K39" s="624">
        <v>0</v>
      </c>
      <c r="L39" s="620">
        <v>10</v>
      </c>
      <c r="M39" s="721">
        <v>10</v>
      </c>
      <c r="N39" s="721">
        <v>10</v>
      </c>
      <c r="O39" s="791">
        <v>10</v>
      </c>
      <c r="P39" s="625">
        <v>20</v>
      </c>
    </row>
    <row r="40" spans="1:16" ht="12.65" customHeight="1"/>
    <row r="41" spans="1:16" ht="12.65" customHeight="1"/>
    <row r="42" spans="1:16" ht="12.65" customHeight="1"/>
    <row r="43" spans="1:16" ht="12.65" customHeight="1"/>
    <row r="44" spans="1:16" ht="14.15" customHeight="1"/>
  </sheetData>
  <phoneticPr fontId="59" type="noConversion"/>
  <pageMargins left="0.7" right="0.7" top="0.75" bottom="0.75" header="0.3" footer="0.3"/>
  <pageSetup paperSize="9" orientation="portrait"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C4063-133C-49DC-8714-4014C200D06B}">
  <sheetPr codeName="Sheet18"/>
  <dimension ref="A1:K25"/>
  <sheetViews>
    <sheetView workbookViewId="0"/>
  </sheetViews>
  <sheetFormatPr defaultColWidth="8.7265625" defaultRowHeight="12.5"/>
  <cols>
    <col min="1" max="1" width="17.26953125" style="56" customWidth="1"/>
    <col min="2" max="2" width="11.1796875" style="56" customWidth="1"/>
    <col min="3" max="3" width="11.81640625" style="56" customWidth="1"/>
    <col min="4" max="4" width="13.1796875" style="56" customWidth="1"/>
    <col min="5" max="6" width="11.54296875" style="56" customWidth="1"/>
    <col min="7" max="7" width="11.81640625" style="56" customWidth="1"/>
    <col min="8" max="9" width="11.54296875" style="56" customWidth="1"/>
    <col min="10" max="10" width="10.26953125" style="56" customWidth="1"/>
    <col min="11" max="11" width="10.1796875" style="56" bestFit="1" customWidth="1"/>
    <col min="12" max="16384" width="8.7265625" style="56"/>
  </cols>
  <sheetData>
    <row r="1" spans="1:10" ht="18">
      <c r="A1" s="356" t="s">
        <v>451</v>
      </c>
      <c r="B1" s="4"/>
      <c r="C1" s="4"/>
      <c r="D1" s="4"/>
      <c r="E1" s="4"/>
      <c r="F1" s="4"/>
    </row>
    <row r="2" spans="1:10" ht="15.5">
      <c r="A2" s="269" t="s">
        <v>199</v>
      </c>
      <c r="B2" s="24"/>
      <c r="C2" s="24"/>
      <c r="D2" s="24"/>
      <c r="E2" s="24"/>
      <c r="F2" s="24"/>
    </row>
    <row r="3" spans="1:10" ht="15.5">
      <c r="A3" s="269" t="s">
        <v>163</v>
      </c>
      <c r="B3" s="24"/>
      <c r="C3" s="24"/>
      <c r="D3" s="24"/>
      <c r="E3" s="24"/>
      <c r="F3" s="24"/>
    </row>
    <row r="4" spans="1:10" ht="31">
      <c r="A4" s="396" t="s">
        <v>154</v>
      </c>
      <c r="B4" s="315" t="s">
        <v>8</v>
      </c>
      <c r="C4" s="315" t="s">
        <v>188</v>
      </c>
      <c r="D4" s="315" t="s">
        <v>189</v>
      </c>
      <c r="E4" s="315" t="s">
        <v>10</v>
      </c>
      <c r="F4" s="315" t="s">
        <v>11</v>
      </c>
      <c r="G4" s="315" t="s">
        <v>190</v>
      </c>
      <c r="H4" s="315" t="s">
        <v>12</v>
      </c>
      <c r="I4" s="315" t="s">
        <v>9</v>
      </c>
      <c r="J4" s="315" t="s">
        <v>63</v>
      </c>
    </row>
    <row r="5" spans="1:10" ht="15.5">
      <c r="A5" s="403" t="s">
        <v>57</v>
      </c>
      <c r="B5" s="591">
        <v>0.35397566289621202</v>
      </c>
      <c r="C5" s="591">
        <v>1.4039000860161599</v>
      </c>
      <c r="D5" s="591">
        <v>1.3584903796146599</v>
      </c>
      <c r="E5" s="591">
        <v>1.4320060937228101</v>
      </c>
      <c r="F5" s="591">
        <v>2.0970482476072001</v>
      </c>
      <c r="G5" s="591">
        <v>1.5234256348042301</v>
      </c>
      <c r="H5" s="591">
        <v>5.2856298123057197</v>
      </c>
      <c r="I5" s="591">
        <v>0.82757689596022999</v>
      </c>
      <c r="J5" s="591">
        <v>0.74845998458669305</v>
      </c>
    </row>
    <row r="6" spans="1:10" ht="15.5">
      <c r="A6" s="396" t="s">
        <v>58</v>
      </c>
      <c r="B6" s="592">
        <v>0.66184146973275304</v>
      </c>
      <c r="C6" s="592">
        <v>2.73808527035425</v>
      </c>
      <c r="D6" s="592">
        <v>2.5079360755749098</v>
      </c>
      <c r="E6" s="592">
        <v>2.4341202973275302</v>
      </c>
      <c r="F6" s="592">
        <v>3.0716565717837301</v>
      </c>
      <c r="G6" s="592">
        <v>2.4829307306401698</v>
      </c>
      <c r="H6" s="592">
        <v>12.6386015224363</v>
      </c>
      <c r="I6" s="592">
        <v>3.0127439791175199</v>
      </c>
      <c r="J6" s="592">
        <v>1.4975200974518299</v>
      </c>
    </row>
    <row r="7" spans="1:10" ht="15.5">
      <c r="A7" s="396" t="s">
        <v>59</v>
      </c>
      <c r="B7" s="592">
        <v>1.1000000000000001</v>
      </c>
      <c r="C7" s="592">
        <v>6.7</v>
      </c>
      <c r="D7" s="592">
        <v>6.3</v>
      </c>
      <c r="E7" s="592">
        <v>4.2</v>
      </c>
      <c r="F7" s="592">
        <v>5.2</v>
      </c>
      <c r="G7" s="592">
        <v>4.0999999999999996</v>
      </c>
      <c r="H7" s="592">
        <v>26.4</v>
      </c>
      <c r="I7" s="592">
        <v>5.2</v>
      </c>
      <c r="J7" s="592">
        <v>3.8</v>
      </c>
    </row>
    <row r="8" spans="1:10" ht="15.5">
      <c r="A8" s="396" t="s">
        <v>60</v>
      </c>
      <c r="B8" s="592">
        <v>1.9206806562940599</v>
      </c>
      <c r="C8" s="592">
        <v>15.9186026282163</v>
      </c>
      <c r="D8" s="592">
        <v>15.7459657267868</v>
      </c>
      <c r="E8" s="592">
        <v>7.0282022901180303</v>
      </c>
      <c r="F8" s="592">
        <v>10.310403866252299</v>
      </c>
      <c r="G8" s="592">
        <v>6.2006253941579299</v>
      </c>
      <c r="H8" s="592">
        <v>44.460203443630299</v>
      </c>
      <c r="I8" s="592">
        <v>20.630009699440301</v>
      </c>
      <c r="J8" s="592">
        <v>11.2010942528279</v>
      </c>
    </row>
    <row r="9" spans="1:10" ht="15.5">
      <c r="A9" s="396" t="s">
        <v>61</v>
      </c>
      <c r="B9" s="592">
        <v>3.1990104890688702</v>
      </c>
      <c r="C9" s="592">
        <v>33.797324235177499</v>
      </c>
      <c r="D9" s="592">
        <v>34.715620522560101</v>
      </c>
      <c r="E9" s="592">
        <v>14.646500643684201</v>
      </c>
      <c r="F9" s="592">
        <v>23.516026590429501</v>
      </c>
      <c r="G9" s="592">
        <v>11.8788391219391</v>
      </c>
      <c r="H9" s="592">
        <v>77.252612876569202</v>
      </c>
      <c r="I9" s="592">
        <v>173.57040096656999</v>
      </c>
      <c r="J9" s="592">
        <v>28.410916532759</v>
      </c>
    </row>
    <row r="10" spans="1:10" ht="15.5">
      <c r="A10" s="391" t="s">
        <v>62</v>
      </c>
      <c r="B10" s="593">
        <v>1.9</v>
      </c>
      <c r="C10" s="593">
        <v>15.2</v>
      </c>
      <c r="D10" s="593">
        <v>18.600000000000001</v>
      </c>
      <c r="E10" s="593">
        <v>6.2</v>
      </c>
      <c r="F10" s="593">
        <v>12.2</v>
      </c>
      <c r="G10" s="593">
        <v>6.1</v>
      </c>
      <c r="H10" s="593">
        <v>55.6</v>
      </c>
      <c r="I10" s="593">
        <v>78.400000000000006</v>
      </c>
      <c r="J10" s="593">
        <v>12.7</v>
      </c>
    </row>
    <row r="11" spans="1:10" ht="15.5">
      <c r="A11" s="403" t="s">
        <v>6</v>
      </c>
      <c r="B11" s="724">
        <v>5870</v>
      </c>
      <c r="C11" s="724">
        <v>10170</v>
      </c>
      <c r="D11" s="724">
        <v>2030</v>
      </c>
      <c r="E11" s="724">
        <v>220</v>
      </c>
      <c r="F11" s="724">
        <v>1330</v>
      </c>
      <c r="G11" s="724">
        <v>170</v>
      </c>
      <c r="H11" s="724">
        <v>330</v>
      </c>
      <c r="I11" s="724">
        <v>150</v>
      </c>
      <c r="J11" s="724">
        <v>20260</v>
      </c>
    </row>
    <row r="25" spans="3:11">
      <c r="C25" s="406"/>
      <c r="E25" s="406"/>
      <c r="F25" s="406"/>
      <c r="G25" s="406"/>
      <c r="H25" s="406"/>
      <c r="I25" s="406"/>
      <c r="J25" s="406"/>
      <c r="K25" s="406"/>
    </row>
  </sheetData>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dimension ref="A1:AB15"/>
  <sheetViews>
    <sheetView workbookViewId="0">
      <pane xSplit="1" topLeftCell="B1" activePane="topRight" state="frozen"/>
      <selection activeCell="E16" sqref="A1:XFD1048576"/>
      <selection pane="topRight"/>
    </sheetView>
  </sheetViews>
  <sheetFormatPr defaultColWidth="8.7265625" defaultRowHeight="12.5"/>
  <cols>
    <col min="1" max="1" width="20.81640625" style="56" customWidth="1"/>
    <col min="2" max="2" width="10.26953125" style="56" customWidth="1"/>
    <col min="3" max="3" width="9.7265625" style="56" customWidth="1"/>
    <col min="4" max="4" width="9.81640625" style="56" customWidth="1"/>
    <col min="5" max="5" width="9.7265625" style="56" customWidth="1"/>
    <col min="6" max="6" width="10" style="56" customWidth="1"/>
    <col min="7" max="7" width="9.7265625" style="56" customWidth="1"/>
    <col min="8" max="8" width="10.26953125" style="56" customWidth="1"/>
    <col min="9" max="9" width="9.7265625" style="56" customWidth="1"/>
    <col min="10" max="11" width="9.453125" style="56" customWidth="1"/>
    <col min="12" max="12" width="9.81640625" style="56" customWidth="1"/>
    <col min="13" max="13" width="9.7265625" style="56" customWidth="1"/>
    <col min="14" max="14" width="9.81640625" style="56" customWidth="1"/>
    <col min="15" max="15" width="10.26953125" style="56" customWidth="1"/>
    <col min="16" max="16" width="9.81640625" style="56" customWidth="1"/>
    <col min="17" max="18" width="9.54296875" style="56" customWidth="1"/>
    <col min="19" max="19" width="9.7265625" style="56" customWidth="1"/>
    <col min="20" max="20" width="10.26953125" style="56" customWidth="1"/>
    <col min="21" max="21" width="9.453125" style="56" customWidth="1"/>
    <col min="22" max="22" width="10.1796875" style="56" customWidth="1"/>
    <col min="23" max="23" width="8.81640625" style="56" customWidth="1"/>
    <col min="24" max="24" width="9.7265625" style="56" customWidth="1"/>
    <col min="25" max="25" width="9.7265625" style="56" bestFit="1" customWidth="1"/>
    <col min="26" max="26" width="8.81640625" style="56" bestFit="1" customWidth="1"/>
    <col min="27" max="16384" width="8.7265625" style="56"/>
  </cols>
  <sheetData>
    <row r="1" spans="1:28" ht="18">
      <c r="A1" s="389" t="s">
        <v>547</v>
      </c>
    </row>
    <row r="2" spans="1:28" ht="15.5">
      <c r="A2" s="333" t="s">
        <v>199</v>
      </c>
    </row>
    <row r="3" spans="1:28" ht="16" thickBot="1">
      <c r="A3" s="215" t="s">
        <v>163</v>
      </c>
      <c r="I3" s="390"/>
    </row>
    <row r="4" spans="1:28" ht="15.5">
      <c r="A4" s="391" t="s">
        <v>158</v>
      </c>
      <c r="B4" s="392" t="s">
        <v>148</v>
      </c>
      <c r="C4" s="392" t="s">
        <v>119</v>
      </c>
      <c r="D4" s="392" t="s">
        <v>120</v>
      </c>
      <c r="E4" s="392" t="s">
        <v>121</v>
      </c>
      <c r="F4" s="392" t="s">
        <v>122</v>
      </c>
      <c r="G4" s="392" t="s">
        <v>123</v>
      </c>
      <c r="H4" s="392" t="s">
        <v>124</v>
      </c>
      <c r="I4" s="138" t="s">
        <v>125</v>
      </c>
      <c r="J4" s="393" t="s">
        <v>159</v>
      </c>
      <c r="K4" s="392" t="s">
        <v>126</v>
      </c>
      <c r="L4" s="392" t="s">
        <v>127</v>
      </c>
      <c r="M4" s="392" t="s">
        <v>128</v>
      </c>
      <c r="N4" s="394" t="s">
        <v>129</v>
      </c>
      <c r="O4" s="393" t="s">
        <v>130</v>
      </c>
      <c r="P4" s="393" t="s">
        <v>131</v>
      </c>
      <c r="Q4" s="393" t="s">
        <v>132</v>
      </c>
      <c r="R4" s="393" t="s">
        <v>133</v>
      </c>
      <c r="S4" s="393" t="s">
        <v>134</v>
      </c>
      <c r="T4" s="393" t="s">
        <v>135</v>
      </c>
      <c r="U4" s="393" t="s">
        <v>136</v>
      </c>
      <c r="V4" s="395" t="s">
        <v>137</v>
      </c>
      <c r="W4" s="393" t="s">
        <v>160</v>
      </c>
      <c r="X4" s="395" t="s">
        <v>151</v>
      </c>
      <c r="Y4" s="392" t="s">
        <v>315</v>
      </c>
      <c r="Z4" s="392" t="s">
        <v>347</v>
      </c>
      <c r="AA4" s="394" t="s">
        <v>373</v>
      </c>
      <c r="AB4" s="392" t="s">
        <v>381</v>
      </c>
    </row>
    <row r="5" spans="1:28" ht="15.5">
      <c r="A5" s="396" t="s">
        <v>64</v>
      </c>
      <c r="B5" s="397">
        <v>2.7</v>
      </c>
      <c r="C5" s="397">
        <v>1.5</v>
      </c>
      <c r="D5" s="397">
        <v>1.1000000000000001</v>
      </c>
      <c r="E5" s="397">
        <v>1.3</v>
      </c>
      <c r="F5" s="397">
        <v>1.6</v>
      </c>
      <c r="G5" s="397">
        <v>1.6</v>
      </c>
      <c r="H5" s="397">
        <v>1.5</v>
      </c>
      <c r="I5" s="119">
        <v>1.6</v>
      </c>
      <c r="J5" s="397">
        <v>6.2</v>
      </c>
      <c r="K5" s="397">
        <v>6.9</v>
      </c>
      <c r="L5" s="397">
        <v>6.3</v>
      </c>
      <c r="M5" s="397">
        <v>5.5</v>
      </c>
      <c r="N5" s="398">
        <v>5.0999999999999996</v>
      </c>
      <c r="O5" s="397">
        <v>4.5</v>
      </c>
      <c r="P5" s="397">
        <v>4.0999999999999996</v>
      </c>
      <c r="Q5" s="397">
        <v>3.7</v>
      </c>
      <c r="R5" s="397">
        <v>3.9</v>
      </c>
      <c r="S5" s="397">
        <v>4.0999999999999996</v>
      </c>
      <c r="T5" s="397">
        <v>3.7</v>
      </c>
      <c r="U5" s="397">
        <v>3.5</v>
      </c>
      <c r="V5" s="399">
        <v>3.1</v>
      </c>
      <c r="W5" s="400">
        <v>4.0999999999999996</v>
      </c>
      <c r="X5" s="399">
        <v>2.5</v>
      </c>
      <c r="Y5" s="400">
        <v>3.8</v>
      </c>
      <c r="Z5" s="400">
        <v>2.8</v>
      </c>
      <c r="AA5" s="399">
        <v>3.2</v>
      </c>
      <c r="AB5" s="400">
        <v>4.2</v>
      </c>
    </row>
    <row r="6" spans="1:28" ht="15.5">
      <c r="A6" s="396" t="s">
        <v>65</v>
      </c>
      <c r="B6" s="397">
        <v>25.1</v>
      </c>
      <c r="C6" s="397">
        <v>25.7</v>
      </c>
      <c r="D6" s="397">
        <v>25.9</v>
      </c>
      <c r="E6" s="397">
        <v>25.1</v>
      </c>
      <c r="F6" s="397">
        <v>25.9</v>
      </c>
      <c r="G6" s="397">
        <v>26.6</v>
      </c>
      <c r="H6" s="397">
        <v>26.3</v>
      </c>
      <c r="I6" s="120">
        <v>24.4</v>
      </c>
      <c r="J6" s="397">
        <v>39.6</v>
      </c>
      <c r="K6" s="397">
        <v>39.4</v>
      </c>
      <c r="L6" s="397">
        <v>38.4</v>
      </c>
      <c r="M6" s="397">
        <v>36.4</v>
      </c>
      <c r="N6" s="398">
        <v>37.700000000000003</v>
      </c>
      <c r="O6" s="397">
        <v>40.1</v>
      </c>
      <c r="P6" s="397">
        <v>38.299999999999997</v>
      </c>
      <c r="Q6" s="397">
        <v>38.1</v>
      </c>
      <c r="R6" s="397">
        <v>38.4</v>
      </c>
      <c r="S6" s="397">
        <v>37.1</v>
      </c>
      <c r="T6" s="397">
        <v>37.200000000000003</v>
      </c>
      <c r="U6" s="397">
        <v>36.4</v>
      </c>
      <c r="V6" s="399">
        <v>37.5</v>
      </c>
      <c r="W6" s="400">
        <v>36</v>
      </c>
      <c r="X6" s="399">
        <v>35</v>
      </c>
      <c r="Y6" s="400">
        <v>37.200000000000003</v>
      </c>
      <c r="Z6" s="400">
        <v>36.700000000000003</v>
      </c>
      <c r="AA6" s="399">
        <v>37</v>
      </c>
      <c r="AB6" s="400">
        <v>35.4</v>
      </c>
    </row>
    <row r="7" spans="1:28" ht="15.5">
      <c r="A7" s="396" t="s">
        <v>66</v>
      </c>
      <c r="B7" s="397">
        <v>30.8</v>
      </c>
      <c r="C7" s="397">
        <v>31.3</v>
      </c>
      <c r="D7" s="397">
        <v>31.5</v>
      </c>
      <c r="E7" s="397">
        <v>32.4</v>
      </c>
      <c r="F7" s="397">
        <v>31</v>
      </c>
      <c r="G7" s="397">
        <v>30.1</v>
      </c>
      <c r="H7" s="397">
        <v>29.6</v>
      </c>
      <c r="I7" s="120">
        <v>30.6</v>
      </c>
      <c r="J7" s="397">
        <v>26.6</v>
      </c>
      <c r="K7" s="397">
        <v>26.9</v>
      </c>
      <c r="L7" s="397">
        <v>25.9</v>
      </c>
      <c r="M7" s="397">
        <v>26.9</v>
      </c>
      <c r="N7" s="398">
        <v>26.4</v>
      </c>
      <c r="O7" s="397">
        <v>26.9</v>
      </c>
      <c r="P7" s="397">
        <v>28.1</v>
      </c>
      <c r="Q7" s="397">
        <v>28.3</v>
      </c>
      <c r="R7" s="397">
        <v>28</v>
      </c>
      <c r="S7" s="397">
        <v>27.4</v>
      </c>
      <c r="T7" s="397">
        <v>27.2</v>
      </c>
      <c r="U7" s="397">
        <v>27.4</v>
      </c>
      <c r="V7" s="399">
        <v>27.4</v>
      </c>
      <c r="W7" s="400">
        <v>27.1</v>
      </c>
      <c r="X7" s="399">
        <v>29.6</v>
      </c>
      <c r="Y7" s="400">
        <v>28</v>
      </c>
      <c r="Z7" s="400">
        <v>28.3</v>
      </c>
      <c r="AA7" s="399">
        <v>27.7</v>
      </c>
      <c r="AB7" s="400">
        <v>28.1</v>
      </c>
    </row>
    <row r="8" spans="1:28" ht="15.5">
      <c r="A8" s="396" t="s">
        <v>67</v>
      </c>
      <c r="B8" s="397">
        <v>15.8</v>
      </c>
      <c r="C8" s="397">
        <v>17.2</v>
      </c>
      <c r="D8" s="397">
        <v>18</v>
      </c>
      <c r="E8" s="397">
        <v>17.600000000000001</v>
      </c>
      <c r="F8" s="397">
        <v>18.100000000000001</v>
      </c>
      <c r="G8" s="397">
        <v>18.2</v>
      </c>
      <c r="H8" s="397">
        <v>18</v>
      </c>
      <c r="I8" s="120">
        <v>18.100000000000001</v>
      </c>
      <c r="J8" s="397">
        <v>12.5</v>
      </c>
      <c r="K8" s="397">
        <v>12.4</v>
      </c>
      <c r="L8" s="397">
        <v>12.8</v>
      </c>
      <c r="M8" s="397">
        <v>13.5</v>
      </c>
      <c r="N8" s="398">
        <v>14.2</v>
      </c>
      <c r="O8" s="397">
        <v>13.4</v>
      </c>
      <c r="P8" s="397">
        <v>14.2</v>
      </c>
      <c r="Q8" s="397">
        <v>13.9</v>
      </c>
      <c r="R8" s="397">
        <v>13.2</v>
      </c>
      <c r="S8" s="397">
        <v>14.4</v>
      </c>
      <c r="T8" s="397">
        <v>14.9</v>
      </c>
      <c r="U8" s="397">
        <v>14.2</v>
      </c>
      <c r="V8" s="399">
        <v>14.1</v>
      </c>
      <c r="W8" s="400">
        <v>14.9</v>
      </c>
      <c r="X8" s="399">
        <v>16.100000000000001</v>
      </c>
      <c r="Y8" s="400">
        <v>14.1</v>
      </c>
      <c r="Z8" s="400">
        <v>14.7</v>
      </c>
      <c r="AA8" s="399">
        <v>14.6</v>
      </c>
      <c r="AB8" s="400">
        <v>16.5</v>
      </c>
    </row>
    <row r="9" spans="1:28" ht="15.5">
      <c r="A9" s="396" t="s">
        <v>68</v>
      </c>
      <c r="B9" s="397">
        <v>14.4</v>
      </c>
      <c r="C9" s="397">
        <v>14.6</v>
      </c>
      <c r="D9" s="397">
        <v>14.6</v>
      </c>
      <c r="E9" s="397">
        <v>14.5</v>
      </c>
      <c r="F9" s="397">
        <v>14.6</v>
      </c>
      <c r="G9" s="397">
        <v>14.8</v>
      </c>
      <c r="H9" s="397">
        <v>15.3</v>
      </c>
      <c r="I9" s="120">
        <v>15.6</v>
      </c>
      <c r="J9" s="397">
        <v>10.5</v>
      </c>
      <c r="K9" s="397">
        <v>10</v>
      </c>
      <c r="L9" s="397">
        <v>10.8</v>
      </c>
      <c r="M9" s="397">
        <v>11.5</v>
      </c>
      <c r="N9" s="398">
        <v>11.1</v>
      </c>
      <c r="O9" s="397">
        <v>10.8</v>
      </c>
      <c r="P9" s="397">
        <v>10.9</v>
      </c>
      <c r="Q9" s="397">
        <v>11.8</v>
      </c>
      <c r="R9" s="397">
        <v>11.9</v>
      </c>
      <c r="S9" s="397">
        <v>12.2</v>
      </c>
      <c r="T9" s="397">
        <v>12.4</v>
      </c>
      <c r="U9" s="397">
        <v>13.2</v>
      </c>
      <c r="V9" s="399">
        <v>12.5</v>
      </c>
      <c r="W9" s="400">
        <v>13.3</v>
      </c>
      <c r="X9" s="399">
        <v>11.8</v>
      </c>
      <c r="Y9" s="400">
        <v>12.4</v>
      </c>
      <c r="Z9" s="400">
        <v>12.7</v>
      </c>
      <c r="AA9" s="399">
        <v>13.1</v>
      </c>
      <c r="AB9" s="400">
        <v>12</v>
      </c>
    </row>
    <row r="10" spans="1:28" ht="15.5">
      <c r="A10" s="396" t="s">
        <v>69</v>
      </c>
      <c r="B10" s="397">
        <v>5.8</v>
      </c>
      <c r="C10" s="397">
        <v>5</v>
      </c>
      <c r="D10" s="397">
        <v>4.8</v>
      </c>
      <c r="E10" s="397">
        <v>4.9000000000000004</v>
      </c>
      <c r="F10" s="397">
        <v>5.0999999999999996</v>
      </c>
      <c r="G10" s="397">
        <v>5.0999999999999996</v>
      </c>
      <c r="H10" s="397">
        <v>5.3</v>
      </c>
      <c r="I10" s="120">
        <v>5.7</v>
      </c>
      <c r="J10" s="397">
        <v>3.3</v>
      </c>
      <c r="K10" s="397">
        <v>3.1</v>
      </c>
      <c r="L10" s="397">
        <v>3.7</v>
      </c>
      <c r="M10" s="397">
        <v>4.0999999999999996</v>
      </c>
      <c r="N10" s="398">
        <v>3.7</v>
      </c>
      <c r="O10" s="397">
        <v>3</v>
      </c>
      <c r="P10" s="397">
        <v>3.1</v>
      </c>
      <c r="Q10" s="397">
        <v>3</v>
      </c>
      <c r="R10" s="397">
        <v>3.5</v>
      </c>
      <c r="S10" s="397">
        <v>3.4</v>
      </c>
      <c r="T10" s="397">
        <v>3.3</v>
      </c>
      <c r="U10" s="397">
        <v>3.6</v>
      </c>
      <c r="V10" s="399">
        <v>3.9</v>
      </c>
      <c r="W10" s="400">
        <v>3.7</v>
      </c>
      <c r="X10" s="399">
        <v>3.7</v>
      </c>
      <c r="Y10" s="400">
        <v>3.2</v>
      </c>
      <c r="Z10" s="400">
        <v>3.2</v>
      </c>
      <c r="AA10" s="399">
        <v>3.1</v>
      </c>
      <c r="AB10" s="400">
        <v>2.9</v>
      </c>
    </row>
    <row r="11" spans="1:28" ht="15.5">
      <c r="A11" s="396" t="s">
        <v>70</v>
      </c>
      <c r="B11" s="397">
        <v>1.6</v>
      </c>
      <c r="C11" s="397">
        <v>1.4</v>
      </c>
      <c r="D11" s="397">
        <v>1.2</v>
      </c>
      <c r="E11" s="397">
        <v>1.3</v>
      </c>
      <c r="F11" s="397">
        <v>1.2</v>
      </c>
      <c r="G11" s="397">
        <v>1.1000000000000001</v>
      </c>
      <c r="H11" s="397">
        <v>1.1000000000000001</v>
      </c>
      <c r="I11" s="120">
        <v>1.3</v>
      </c>
      <c r="J11" s="397">
        <v>0.4</v>
      </c>
      <c r="K11" s="397">
        <v>0.4</v>
      </c>
      <c r="L11" s="397">
        <v>0.6</v>
      </c>
      <c r="M11" s="397">
        <v>0.7</v>
      </c>
      <c r="N11" s="398">
        <v>0.6</v>
      </c>
      <c r="O11" s="397">
        <v>0.4</v>
      </c>
      <c r="P11" s="397">
        <v>0.4</v>
      </c>
      <c r="Q11" s="397">
        <v>0.4</v>
      </c>
      <c r="R11" s="397">
        <v>0.4</v>
      </c>
      <c r="S11" s="397">
        <v>0.6</v>
      </c>
      <c r="T11" s="397">
        <v>0.4</v>
      </c>
      <c r="U11" s="397">
        <v>0.5</v>
      </c>
      <c r="V11" s="399">
        <v>0.5</v>
      </c>
      <c r="W11" s="400">
        <v>0.5</v>
      </c>
      <c r="X11" s="399">
        <v>0.5</v>
      </c>
      <c r="Y11" s="400">
        <v>0.3</v>
      </c>
      <c r="Z11" s="400">
        <v>0.6</v>
      </c>
      <c r="AA11" s="399">
        <v>0.5</v>
      </c>
      <c r="AB11" s="400">
        <v>0.3</v>
      </c>
    </row>
    <row r="12" spans="1:28" ht="15.5">
      <c r="A12" s="396" t="s">
        <v>71</v>
      </c>
      <c r="B12" s="397">
        <v>3.8</v>
      </c>
      <c r="C12" s="397">
        <v>3.3</v>
      </c>
      <c r="D12" s="397">
        <v>2.7</v>
      </c>
      <c r="E12" s="397">
        <v>2.9</v>
      </c>
      <c r="F12" s="397">
        <v>2.5</v>
      </c>
      <c r="G12" s="397">
        <v>2.5</v>
      </c>
      <c r="H12" s="397">
        <v>2.9</v>
      </c>
      <c r="I12" s="1131">
        <v>2.7</v>
      </c>
      <c r="J12" s="397">
        <v>0.8</v>
      </c>
      <c r="K12" s="397">
        <v>0.9</v>
      </c>
      <c r="L12" s="397">
        <v>1.5</v>
      </c>
      <c r="M12" s="397">
        <v>1.4</v>
      </c>
      <c r="N12" s="398">
        <v>1.2</v>
      </c>
      <c r="O12" s="397">
        <v>0.9</v>
      </c>
      <c r="P12" s="397">
        <v>0.8</v>
      </c>
      <c r="Q12" s="397">
        <v>0.8</v>
      </c>
      <c r="R12" s="397">
        <v>0.7</v>
      </c>
      <c r="S12" s="397">
        <v>0.8</v>
      </c>
      <c r="T12" s="397">
        <v>0.9</v>
      </c>
      <c r="U12" s="397">
        <v>1.2</v>
      </c>
      <c r="V12" s="399">
        <v>1</v>
      </c>
      <c r="W12" s="400">
        <v>0.4</v>
      </c>
      <c r="X12" s="399">
        <v>0.8</v>
      </c>
      <c r="Y12" s="400">
        <v>1.1000000000000001</v>
      </c>
      <c r="Z12" s="400">
        <v>1</v>
      </c>
      <c r="AA12" s="399">
        <v>0.8</v>
      </c>
      <c r="AB12" s="400">
        <v>0.7</v>
      </c>
    </row>
    <row r="13" spans="1:28" ht="16" thickBot="1">
      <c r="A13" s="1132" t="s">
        <v>6</v>
      </c>
      <c r="B13" s="1133">
        <v>26540</v>
      </c>
      <c r="C13" s="1133">
        <v>28560</v>
      </c>
      <c r="D13" s="1133">
        <v>28520</v>
      </c>
      <c r="E13" s="1133">
        <v>26940</v>
      </c>
      <c r="F13" s="1133">
        <v>26790</v>
      </c>
      <c r="G13" s="1133">
        <v>27120</v>
      </c>
      <c r="H13" s="1133">
        <v>24640</v>
      </c>
      <c r="I13" s="1134">
        <v>25200</v>
      </c>
      <c r="J13" s="1133">
        <v>20520</v>
      </c>
      <c r="K13" s="1133">
        <v>20450</v>
      </c>
      <c r="L13" s="1133">
        <v>18680</v>
      </c>
      <c r="M13" s="1133">
        <v>16300</v>
      </c>
      <c r="N13" s="1135">
        <v>17590</v>
      </c>
      <c r="O13" s="1133">
        <v>19740</v>
      </c>
      <c r="P13" s="1133">
        <v>20180</v>
      </c>
      <c r="Q13" s="1133">
        <v>19930</v>
      </c>
      <c r="R13" s="1133">
        <v>18710</v>
      </c>
      <c r="S13" s="1133">
        <v>19050</v>
      </c>
      <c r="T13" s="1133">
        <v>18330</v>
      </c>
      <c r="U13" s="1133">
        <v>17790</v>
      </c>
      <c r="V13" s="1135">
        <v>18450</v>
      </c>
      <c r="W13" s="1133">
        <v>3600</v>
      </c>
      <c r="X13" s="1135">
        <v>16560</v>
      </c>
      <c r="Y13" s="1133">
        <v>14210</v>
      </c>
      <c r="Z13" s="1133">
        <v>15440</v>
      </c>
      <c r="AA13" s="1135">
        <v>18420</v>
      </c>
      <c r="AB13" s="1133">
        <v>20260</v>
      </c>
    </row>
    <row r="14" spans="1:28">
      <c r="A14" s="402"/>
    </row>
    <row r="15" spans="1:28">
      <c r="A15" s="402"/>
    </row>
  </sheetData>
  <phoneticPr fontId="59" type="noConversion"/>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dimension ref="A1:O64"/>
  <sheetViews>
    <sheetView workbookViewId="0"/>
  </sheetViews>
  <sheetFormatPr defaultColWidth="8.7265625" defaultRowHeight="12.5"/>
  <cols>
    <col min="1" max="1" width="22.81640625" style="56" customWidth="1"/>
    <col min="2" max="9" width="8.7265625" style="56"/>
    <col min="10" max="10" width="9.453125" style="56" customWidth="1"/>
    <col min="11" max="16384" width="8.7265625" style="56"/>
  </cols>
  <sheetData>
    <row r="1" spans="1:15" ht="18">
      <c r="A1" s="357" t="s">
        <v>452</v>
      </c>
      <c r="B1" s="176"/>
      <c r="C1" s="176"/>
      <c r="D1" s="176"/>
      <c r="E1" s="176"/>
      <c r="F1" s="176"/>
      <c r="G1" s="176"/>
      <c r="H1" s="176"/>
      <c r="I1" s="178"/>
      <c r="J1" s="177"/>
      <c r="K1" s="177"/>
    </row>
    <row r="2" spans="1:15" ht="17.5">
      <c r="A2" s="344" t="s">
        <v>199</v>
      </c>
      <c r="B2" s="209"/>
      <c r="C2" s="210"/>
      <c r="D2" s="210"/>
      <c r="E2" s="210"/>
      <c r="F2" s="210"/>
      <c r="G2" s="210"/>
      <c r="H2" s="210"/>
      <c r="I2" s="211"/>
      <c r="J2" s="177"/>
      <c r="K2" s="177"/>
    </row>
    <row r="3" spans="1:15" ht="18" thickBot="1">
      <c r="A3" s="217" t="s">
        <v>163</v>
      </c>
      <c r="B3" s="209"/>
      <c r="C3" s="210"/>
      <c r="D3" s="210"/>
      <c r="E3" s="210"/>
      <c r="F3" s="210"/>
      <c r="G3" s="210"/>
      <c r="H3" s="210"/>
      <c r="I3" s="211"/>
      <c r="J3" s="177"/>
      <c r="K3" s="177"/>
    </row>
    <row r="4" spans="1:15" ht="15.5">
      <c r="A4" s="270" t="s">
        <v>158</v>
      </c>
      <c r="B4" s="141" t="s">
        <v>130</v>
      </c>
      <c r="C4" s="137" t="s">
        <v>131</v>
      </c>
      <c r="D4" s="137" t="s">
        <v>132</v>
      </c>
      <c r="E4" s="137" t="s">
        <v>133</v>
      </c>
      <c r="F4" s="137" t="s">
        <v>134</v>
      </c>
      <c r="G4" s="137" t="s">
        <v>135</v>
      </c>
      <c r="H4" s="137" t="s">
        <v>136</v>
      </c>
      <c r="I4" s="138" t="s">
        <v>137</v>
      </c>
      <c r="J4" s="500" t="s">
        <v>160</v>
      </c>
      <c r="K4" s="499" t="s">
        <v>151</v>
      </c>
      <c r="L4" s="175" t="s">
        <v>315</v>
      </c>
      <c r="M4" s="175" t="s">
        <v>347</v>
      </c>
      <c r="N4" s="137" t="s">
        <v>373</v>
      </c>
      <c r="O4" s="793" t="s">
        <v>381</v>
      </c>
    </row>
    <row r="5" spans="1:15" ht="15.5">
      <c r="A5" s="271" t="s">
        <v>64</v>
      </c>
      <c r="B5" s="122">
        <v>2.6</v>
      </c>
      <c r="C5" s="122">
        <v>2.2999999999999998</v>
      </c>
      <c r="D5" s="122">
        <v>2.9</v>
      </c>
      <c r="E5" s="122">
        <v>2.6</v>
      </c>
      <c r="F5" s="122">
        <v>3.3</v>
      </c>
      <c r="G5" s="122">
        <v>2.5</v>
      </c>
      <c r="H5" s="122">
        <v>2.4</v>
      </c>
      <c r="I5" s="342">
        <v>2.7</v>
      </c>
      <c r="J5" s="504">
        <v>1.8</v>
      </c>
      <c r="K5" s="501">
        <v>2.4</v>
      </c>
      <c r="L5" s="274">
        <v>3</v>
      </c>
      <c r="M5" s="274">
        <v>2.7</v>
      </c>
      <c r="N5" s="85">
        <v>2.7</v>
      </c>
      <c r="O5" s="794">
        <v>3.1</v>
      </c>
    </row>
    <row r="6" spans="1:15" ht="15.5">
      <c r="A6" s="271" t="s">
        <v>65</v>
      </c>
      <c r="B6" s="122">
        <v>29.4</v>
      </c>
      <c r="C6" s="122">
        <v>27.8</v>
      </c>
      <c r="D6" s="122">
        <v>28.6</v>
      </c>
      <c r="E6" s="122">
        <v>27.7</v>
      </c>
      <c r="F6" s="122">
        <v>23.4</v>
      </c>
      <c r="G6" s="122">
        <v>26.6</v>
      </c>
      <c r="H6" s="122">
        <v>24.5</v>
      </c>
      <c r="I6" s="120">
        <v>28.9</v>
      </c>
      <c r="J6" s="505">
        <v>27</v>
      </c>
      <c r="K6" s="502">
        <v>25.1</v>
      </c>
      <c r="L6" s="274">
        <v>27.8</v>
      </c>
      <c r="M6" s="274">
        <v>27</v>
      </c>
      <c r="N6" s="85">
        <v>25.5</v>
      </c>
      <c r="O6" s="794">
        <v>24.9</v>
      </c>
    </row>
    <row r="7" spans="1:15" ht="15.5">
      <c r="A7" s="271" t="s">
        <v>66</v>
      </c>
      <c r="B7" s="122">
        <v>28.7</v>
      </c>
      <c r="C7" s="122">
        <v>30.4</v>
      </c>
      <c r="D7" s="122">
        <v>28.2</v>
      </c>
      <c r="E7" s="122">
        <v>29.6</v>
      </c>
      <c r="F7" s="122">
        <v>29.6</v>
      </c>
      <c r="G7" s="122">
        <v>27.9</v>
      </c>
      <c r="H7" s="122">
        <v>27.6</v>
      </c>
      <c r="I7" s="120">
        <v>26.6</v>
      </c>
      <c r="J7" s="505">
        <v>35</v>
      </c>
      <c r="K7" s="502">
        <v>30.7</v>
      </c>
      <c r="L7" s="274">
        <v>31</v>
      </c>
      <c r="M7" s="274">
        <v>29.4</v>
      </c>
      <c r="N7" s="85">
        <v>27.2</v>
      </c>
      <c r="O7" s="794">
        <v>31.6</v>
      </c>
    </row>
    <row r="8" spans="1:15" ht="15.5">
      <c r="A8" s="271" t="s">
        <v>67</v>
      </c>
      <c r="B8" s="122">
        <v>17.8</v>
      </c>
      <c r="C8" s="122">
        <v>18.5</v>
      </c>
      <c r="D8" s="122">
        <v>17.5</v>
      </c>
      <c r="E8" s="122">
        <v>15.7</v>
      </c>
      <c r="F8" s="122">
        <v>19.7</v>
      </c>
      <c r="G8" s="122">
        <v>18.7</v>
      </c>
      <c r="H8" s="122">
        <v>18.3</v>
      </c>
      <c r="I8" s="120">
        <v>17.3</v>
      </c>
      <c r="J8" s="505">
        <v>17.399999999999999</v>
      </c>
      <c r="K8" s="502">
        <v>19.100000000000001</v>
      </c>
      <c r="L8" s="274">
        <v>18.3</v>
      </c>
      <c r="M8" s="274">
        <v>17</v>
      </c>
      <c r="N8" s="85">
        <v>20.2</v>
      </c>
      <c r="O8" s="794">
        <v>19</v>
      </c>
    </row>
    <row r="9" spans="1:15" ht="15.5">
      <c r="A9" s="271" t="s">
        <v>68</v>
      </c>
      <c r="B9" s="122">
        <v>17.399999999999999</v>
      </c>
      <c r="C9" s="122">
        <v>16.600000000000001</v>
      </c>
      <c r="D9" s="122">
        <v>18.100000000000001</v>
      </c>
      <c r="E9" s="122">
        <v>19.399999999999999</v>
      </c>
      <c r="F9" s="122">
        <v>18.899999999999999</v>
      </c>
      <c r="G9" s="122">
        <v>19.399999999999999</v>
      </c>
      <c r="H9" s="122">
        <v>21.6</v>
      </c>
      <c r="I9" s="120">
        <v>19</v>
      </c>
      <c r="J9" s="505">
        <v>15.6</v>
      </c>
      <c r="K9" s="502">
        <v>17.899999999999999</v>
      </c>
      <c r="L9" s="274">
        <v>16.600000000000001</v>
      </c>
      <c r="M9" s="274">
        <v>20.399999999999999</v>
      </c>
      <c r="N9" s="85">
        <v>19.5</v>
      </c>
      <c r="O9" s="794">
        <v>17.899999999999999</v>
      </c>
    </row>
    <row r="10" spans="1:15" ht="15.5">
      <c r="A10" s="271" t="s">
        <v>69</v>
      </c>
      <c r="B10" s="122">
        <v>3.6</v>
      </c>
      <c r="C10" s="85">
        <v>3.9</v>
      </c>
      <c r="D10" s="122">
        <v>3.8</v>
      </c>
      <c r="E10" s="122">
        <v>4.4000000000000004</v>
      </c>
      <c r="F10" s="122">
        <v>4.5</v>
      </c>
      <c r="G10" s="122">
        <v>4.0999999999999996</v>
      </c>
      <c r="H10" s="122">
        <v>4.4000000000000004</v>
      </c>
      <c r="I10" s="120">
        <v>4.9000000000000004</v>
      </c>
      <c r="J10" s="505">
        <v>2.8</v>
      </c>
      <c r="K10" s="502">
        <v>4.2</v>
      </c>
      <c r="L10" s="274">
        <v>2.6</v>
      </c>
      <c r="M10" s="274">
        <v>3</v>
      </c>
      <c r="N10" s="85">
        <v>4.0999999999999996</v>
      </c>
      <c r="O10" s="794">
        <v>3.2</v>
      </c>
    </row>
    <row r="11" spans="1:15" ht="15.5">
      <c r="A11" s="271" t="s">
        <v>70</v>
      </c>
      <c r="B11" s="122">
        <v>0.1</v>
      </c>
      <c r="C11" s="122">
        <v>0.2</v>
      </c>
      <c r="D11" s="122">
        <v>0.2</v>
      </c>
      <c r="E11" s="122">
        <v>0.3</v>
      </c>
      <c r="F11" s="122">
        <v>0.3</v>
      </c>
      <c r="G11" s="122">
        <v>0.4</v>
      </c>
      <c r="H11" s="122">
        <v>0.2</v>
      </c>
      <c r="I11" s="120">
        <v>0.4</v>
      </c>
      <c r="J11" s="505">
        <v>0</v>
      </c>
      <c r="K11" s="502">
        <v>0.1</v>
      </c>
      <c r="L11" s="274">
        <v>0</v>
      </c>
      <c r="M11" s="274">
        <v>0.3</v>
      </c>
      <c r="N11" s="85">
        <v>0.7</v>
      </c>
      <c r="O11" s="794">
        <v>0.3</v>
      </c>
    </row>
    <row r="12" spans="1:15" ht="15.5">
      <c r="A12" s="140" t="s">
        <v>71</v>
      </c>
      <c r="B12" s="273">
        <v>0.4</v>
      </c>
      <c r="C12" s="273">
        <v>0.3</v>
      </c>
      <c r="D12" s="273">
        <v>0.6</v>
      </c>
      <c r="E12" s="273">
        <v>0.3</v>
      </c>
      <c r="F12" s="273">
        <v>0.3</v>
      </c>
      <c r="G12" s="273">
        <v>0.5</v>
      </c>
      <c r="H12" s="273">
        <v>0.9</v>
      </c>
      <c r="I12" s="343">
        <v>0.2</v>
      </c>
      <c r="J12" s="506">
        <v>0.6</v>
      </c>
      <c r="K12" s="503">
        <v>0.5</v>
      </c>
      <c r="L12" s="750">
        <v>0.8</v>
      </c>
      <c r="M12" s="750">
        <v>0.3</v>
      </c>
      <c r="N12" s="304">
        <v>0.3</v>
      </c>
      <c r="O12" s="795">
        <v>0.1</v>
      </c>
    </row>
    <row r="13" spans="1:15" ht="15.5">
      <c r="A13" s="272" t="s">
        <v>6</v>
      </c>
      <c r="B13" s="725">
        <v>4090</v>
      </c>
      <c r="C13" s="726">
        <v>4080</v>
      </c>
      <c r="D13" s="726">
        <v>4170</v>
      </c>
      <c r="E13" s="726">
        <v>3920</v>
      </c>
      <c r="F13" s="726">
        <v>4050</v>
      </c>
      <c r="G13" s="726">
        <v>4080</v>
      </c>
      <c r="H13" s="726">
        <v>3820</v>
      </c>
      <c r="I13" s="727">
        <v>3870</v>
      </c>
      <c r="J13" s="728">
        <v>540</v>
      </c>
      <c r="K13" s="729">
        <v>2180</v>
      </c>
      <c r="L13" s="730">
        <v>2710</v>
      </c>
      <c r="M13" s="730">
        <v>2800</v>
      </c>
      <c r="N13" s="726">
        <v>3210</v>
      </c>
      <c r="O13" s="792">
        <v>2910</v>
      </c>
    </row>
    <row r="14" spans="1:15" ht="12.65" customHeight="1"/>
    <row r="61" spans="1:11">
      <c r="A61" s="37"/>
      <c r="B61" s="37"/>
      <c r="C61" s="37"/>
      <c r="D61" s="37"/>
      <c r="E61" s="37"/>
      <c r="F61" s="37"/>
      <c r="G61" s="37"/>
      <c r="H61" s="37"/>
      <c r="I61" s="43"/>
      <c r="J61" s="43"/>
      <c r="K61" s="43"/>
    </row>
    <row r="62" spans="1:11">
      <c r="A62" s="37"/>
      <c r="B62" s="37"/>
      <c r="C62" s="37"/>
      <c r="D62" s="37"/>
      <c r="E62" s="37"/>
      <c r="F62" s="37"/>
      <c r="G62" s="37"/>
      <c r="H62" s="37"/>
      <c r="I62" s="47"/>
      <c r="J62" s="47"/>
      <c r="K62" s="47"/>
    </row>
    <row r="63" spans="1:11">
      <c r="A63" s="37"/>
      <c r="B63" s="37"/>
      <c r="C63" s="37"/>
      <c r="D63" s="37"/>
      <c r="E63" s="37"/>
      <c r="F63" s="37"/>
      <c r="G63" s="37"/>
      <c r="H63" s="37"/>
      <c r="I63" s="37"/>
      <c r="J63" s="37"/>
      <c r="K63" s="37"/>
    </row>
    <row r="64" spans="1:11">
      <c r="A64" s="37"/>
      <c r="B64" s="37"/>
      <c r="C64" s="37"/>
      <c r="D64" s="37"/>
      <c r="E64" s="37"/>
      <c r="F64" s="37"/>
      <c r="G64" s="37"/>
      <c r="H64" s="37"/>
      <c r="I64" s="37"/>
      <c r="J64" s="37"/>
      <c r="K64" s="37"/>
    </row>
  </sheetData>
  <phoneticPr fontId="59" type="noConversion"/>
  <pageMargins left="0.7" right="0.7" top="0.75" bottom="0.75" header="0.3" footer="0.3"/>
  <pageSetup paperSize="9" orientation="portrait"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1"/>
  <dimension ref="A1:AC44"/>
  <sheetViews>
    <sheetView workbookViewId="0">
      <pane xSplit="2" topLeftCell="C1" activePane="topRight" state="frozen"/>
      <selection pane="topRight"/>
    </sheetView>
  </sheetViews>
  <sheetFormatPr defaultColWidth="8.7265625" defaultRowHeight="12.5"/>
  <cols>
    <col min="1" max="1" width="17.7265625" style="56" customWidth="1"/>
    <col min="2" max="2" width="33.453125" style="56" bestFit="1" customWidth="1"/>
    <col min="3" max="3" width="9.54296875" style="56" customWidth="1"/>
    <col min="4" max="5" width="9.7265625" style="56" customWidth="1"/>
    <col min="6" max="6" width="9.54296875" style="56" customWidth="1"/>
    <col min="7" max="7" width="9.81640625" style="56" customWidth="1"/>
    <col min="8" max="8" width="10" style="56" customWidth="1"/>
    <col min="9" max="9" width="9.81640625" style="56" customWidth="1"/>
    <col min="10" max="10" width="9.7265625" style="56" customWidth="1"/>
    <col min="11" max="11" width="9.453125" style="56" customWidth="1"/>
    <col min="12" max="12" width="9.7265625" style="56" customWidth="1"/>
    <col min="13" max="13" width="9.54296875" style="56" customWidth="1"/>
    <col min="14" max="14" width="10" style="56" customWidth="1"/>
    <col min="15" max="15" width="9.453125" style="56" customWidth="1"/>
    <col min="16" max="18" width="9.54296875" style="56" customWidth="1"/>
    <col min="19" max="19" width="9.453125" style="56" customWidth="1"/>
    <col min="20" max="20" width="9.81640625" style="56" customWidth="1"/>
    <col min="21" max="21" width="10" style="56" customWidth="1"/>
    <col min="22" max="22" width="9.453125" style="56" customWidth="1"/>
    <col min="23" max="23" width="9.81640625" style="56" customWidth="1"/>
    <col min="24" max="24" width="9.453125" style="56" customWidth="1"/>
    <col min="25" max="25" width="10.453125" style="56" customWidth="1"/>
    <col min="26" max="26" width="9.7265625" style="56" bestFit="1" customWidth="1"/>
    <col min="27" max="27" width="9" style="56" bestFit="1" customWidth="1"/>
    <col min="28" max="16384" width="8.7265625" style="56"/>
  </cols>
  <sheetData>
    <row r="1" spans="1:29" ht="19.5">
      <c r="A1" s="359" t="s">
        <v>453</v>
      </c>
      <c r="B1" s="216"/>
      <c r="C1" s="212"/>
      <c r="D1" s="212"/>
      <c r="E1" s="212"/>
      <c r="F1" s="212"/>
      <c r="G1" s="212"/>
      <c r="H1" s="212"/>
      <c r="I1" s="212"/>
      <c r="J1" s="212"/>
      <c r="K1" s="212"/>
      <c r="L1" s="212"/>
      <c r="M1" s="212"/>
      <c r="N1" s="212"/>
      <c r="O1" s="212"/>
      <c r="P1" s="212"/>
      <c r="Q1" s="212"/>
      <c r="R1" s="212"/>
      <c r="S1" s="212"/>
      <c r="T1" s="212"/>
      <c r="U1" s="8"/>
      <c r="V1" s="8"/>
      <c r="W1" s="8"/>
      <c r="X1" s="8"/>
    </row>
    <row r="2" spans="1:29" ht="17.5">
      <c r="A2" s="344" t="s">
        <v>199</v>
      </c>
      <c r="B2" s="209"/>
      <c r="C2" s="210"/>
      <c r="D2" s="210"/>
      <c r="E2" s="210"/>
      <c r="F2" s="210"/>
      <c r="G2" s="210"/>
      <c r="H2" s="211"/>
      <c r="I2" s="177"/>
      <c r="J2" s="177"/>
      <c r="K2" s="177"/>
      <c r="L2" s="177"/>
      <c r="M2" s="177"/>
      <c r="N2" s="177"/>
      <c r="O2" s="177"/>
      <c r="P2" s="177"/>
      <c r="Q2" s="177"/>
      <c r="R2" s="177"/>
      <c r="S2" s="57"/>
      <c r="T2" s="57"/>
      <c r="U2" s="57"/>
      <c r="V2" s="57"/>
    </row>
    <row r="3" spans="1:29" ht="18" thickBot="1">
      <c r="A3" s="217" t="s">
        <v>163</v>
      </c>
      <c r="B3" s="209"/>
      <c r="C3" s="210"/>
      <c r="D3" s="210"/>
      <c r="E3" s="210"/>
      <c r="F3" s="210"/>
      <c r="G3" s="210"/>
      <c r="H3" s="211"/>
      <c r="I3" s="177"/>
      <c r="J3" s="177"/>
      <c r="K3" s="177"/>
      <c r="L3" s="177"/>
      <c r="M3" s="177"/>
      <c r="N3" s="177"/>
      <c r="O3" s="177"/>
      <c r="P3" s="177"/>
      <c r="Q3" s="177"/>
      <c r="R3" s="177"/>
      <c r="S3" s="57"/>
      <c r="T3" s="57"/>
      <c r="U3" s="57"/>
      <c r="V3" s="57"/>
    </row>
    <row r="4" spans="1:29" ht="15.5">
      <c r="A4" s="276" t="s">
        <v>168</v>
      </c>
      <c r="B4" s="276" t="s">
        <v>157</v>
      </c>
      <c r="C4" s="213" t="s">
        <v>148</v>
      </c>
      <c r="D4" s="213" t="s">
        <v>119</v>
      </c>
      <c r="E4" s="213" t="s">
        <v>120</v>
      </c>
      <c r="F4" s="213" t="s">
        <v>121</v>
      </c>
      <c r="G4" s="213" t="s">
        <v>122</v>
      </c>
      <c r="H4" s="213" t="s">
        <v>123</v>
      </c>
      <c r="I4" s="213" t="s">
        <v>124</v>
      </c>
      <c r="J4" s="214" t="s">
        <v>125</v>
      </c>
      <c r="K4" s="358" t="s">
        <v>159</v>
      </c>
      <c r="L4" s="213" t="s">
        <v>126</v>
      </c>
      <c r="M4" s="213" t="s">
        <v>127</v>
      </c>
      <c r="N4" s="213" t="s">
        <v>128</v>
      </c>
      <c r="O4" s="213" t="s">
        <v>129</v>
      </c>
      <c r="P4" s="213" t="s">
        <v>130</v>
      </c>
      <c r="Q4" s="213" t="s">
        <v>131</v>
      </c>
      <c r="R4" s="213" t="s">
        <v>132</v>
      </c>
      <c r="S4" s="213" t="s">
        <v>133</v>
      </c>
      <c r="T4" s="213" t="s">
        <v>134</v>
      </c>
      <c r="U4" s="213" t="s">
        <v>135</v>
      </c>
      <c r="V4" s="213" t="s">
        <v>136</v>
      </c>
      <c r="W4" s="214" t="s">
        <v>137</v>
      </c>
      <c r="X4" s="437" t="s">
        <v>160</v>
      </c>
      <c r="Y4" s="214" t="s">
        <v>151</v>
      </c>
      <c r="Z4" s="507" t="s">
        <v>315</v>
      </c>
      <c r="AA4" s="507" t="s">
        <v>347</v>
      </c>
      <c r="AB4" s="798" t="s">
        <v>373</v>
      </c>
      <c r="AC4" s="796" t="s">
        <v>381</v>
      </c>
    </row>
    <row r="5" spans="1:29" ht="15.5">
      <c r="A5" s="732" t="s">
        <v>72</v>
      </c>
      <c r="B5" s="46" t="s">
        <v>73</v>
      </c>
      <c r="C5" s="40">
        <v>3.3</v>
      </c>
      <c r="D5" s="40">
        <v>3.2</v>
      </c>
      <c r="E5" s="40">
        <v>2.8</v>
      </c>
      <c r="F5" s="40">
        <v>3.1</v>
      </c>
      <c r="G5" s="40">
        <v>2.9</v>
      </c>
      <c r="H5" s="40">
        <v>3.3</v>
      </c>
      <c r="I5" s="40">
        <v>3.7</v>
      </c>
      <c r="J5" s="41">
        <v>3.3</v>
      </c>
      <c r="K5" s="39">
        <v>4.8</v>
      </c>
      <c r="L5" s="40">
        <v>4.2</v>
      </c>
      <c r="M5" s="85">
        <v>4.2</v>
      </c>
      <c r="N5" s="85">
        <v>4.2</v>
      </c>
      <c r="O5" s="85">
        <v>4</v>
      </c>
      <c r="P5" s="85">
        <v>3.7</v>
      </c>
      <c r="Q5" s="85">
        <v>3.9</v>
      </c>
      <c r="R5" s="85">
        <v>3.7</v>
      </c>
      <c r="S5" s="85">
        <v>4.2</v>
      </c>
      <c r="T5" s="85">
        <v>3.8</v>
      </c>
      <c r="U5" s="85">
        <v>3.8</v>
      </c>
      <c r="V5" s="85">
        <v>4</v>
      </c>
      <c r="W5" s="120">
        <v>4</v>
      </c>
      <c r="X5" s="121">
        <v>3.6</v>
      </c>
      <c r="Y5" s="120">
        <v>2.6</v>
      </c>
      <c r="Z5" s="85">
        <v>3.4</v>
      </c>
      <c r="AA5" s="85">
        <v>3.6</v>
      </c>
      <c r="AB5" s="120">
        <v>3.4</v>
      </c>
      <c r="AC5" s="121">
        <v>4</v>
      </c>
    </row>
    <row r="6" spans="1:29" ht="15.5">
      <c r="A6" s="733" t="s">
        <v>72</v>
      </c>
      <c r="B6" s="46" t="s">
        <v>74</v>
      </c>
      <c r="C6" s="40">
        <v>18.899999999999999</v>
      </c>
      <c r="D6" s="40">
        <v>18.5</v>
      </c>
      <c r="E6" s="40">
        <v>18.899999999999999</v>
      </c>
      <c r="F6" s="40">
        <v>18.8</v>
      </c>
      <c r="G6" s="40">
        <v>18.899999999999999</v>
      </c>
      <c r="H6" s="40">
        <v>18.7</v>
      </c>
      <c r="I6" s="40">
        <v>20</v>
      </c>
      <c r="J6" s="41">
        <v>19.600000000000001</v>
      </c>
      <c r="K6" s="39">
        <v>18.2</v>
      </c>
      <c r="L6" s="40">
        <v>18.899999999999999</v>
      </c>
      <c r="M6" s="85">
        <v>20.2</v>
      </c>
      <c r="N6" s="85">
        <v>19.899999999999999</v>
      </c>
      <c r="O6" s="85">
        <v>20.5</v>
      </c>
      <c r="P6" s="85">
        <v>18.8</v>
      </c>
      <c r="Q6" s="85">
        <v>19.3</v>
      </c>
      <c r="R6" s="85">
        <v>19.399999999999999</v>
      </c>
      <c r="S6" s="85">
        <v>19.5</v>
      </c>
      <c r="T6" s="85">
        <v>19.399999999999999</v>
      </c>
      <c r="U6" s="85">
        <v>19</v>
      </c>
      <c r="V6" s="85">
        <v>20</v>
      </c>
      <c r="W6" s="120">
        <v>19.7</v>
      </c>
      <c r="X6" s="121">
        <v>16</v>
      </c>
      <c r="Y6" s="120">
        <v>18.2</v>
      </c>
      <c r="Z6" s="85">
        <v>18.899999999999999</v>
      </c>
      <c r="AA6" s="85">
        <v>19.2</v>
      </c>
      <c r="AB6" s="120">
        <v>18.7</v>
      </c>
      <c r="AC6" s="121">
        <v>18.5</v>
      </c>
    </row>
    <row r="7" spans="1:29" ht="15.5">
      <c r="A7" s="733" t="s">
        <v>72</v>
      </c>
      <c r="B7" s="46" t="s">
        <v>75</v>
      </c>
      <c r="C7" s="40">
        <v>13.6</v>
      </c>
      <c r="D7" s="40">
        <v>13.4</v>
      </c>
      <c r="E7" s="40">
        <v>14.3</v>
      </c>
      <c r="F7" s="40">
        <v>14.2</v>
      </c>
      <c r="G7" s="40">
        <v>13.9</v>
      </c>
      <c r="H7" s="40">
        <v>14.3</v>
      </c>
      <c r="I7" s="40">
        <v>13.1</v>
      </c>
      <c r="J7" s="41">
        <v>13.3</v>
      </c>
      <c r="K7" s="39">
        <v>13.6</v>
      </c>
      <c r="L7" s="40">
        <v>13</v>
      </c>
      <c r="M7" s="85">
        <v>13.6</v>
      </c>
      <c r="N7" s="85">
        <v>13.3</v>
      </c>
      <c r="O7" s="85">
        <v>12.7</v>
      </c>
      <c r="P7" s="85">
        <v>13.1</v>
      </c>
      <c r="Q7" s="85">
        <v>12.6</v>
      </c>
      <c r="R7" s="85">
        <v>13.2</v>
      </c>
      <c r="S7" s="85">
        <v>13.1</v>
      </c>
      <c r="T7" s="85">
        <v>13.1</v>
      </c>
      <c r="U7" s="85">
        <v>12.9</v>
      </c>
      <c r="V7" s="85">
        <v>12.7</v>
      </c>
      <c r="W7" s="120">
        <v>12.7</v>
      </c>
      <c r="X7" s="121">
        <v>16.100000000000001</v>
      </c>
      <c r="Y7" s="120">
        <v>14.8</v>
      </c>
      <c r="Z7" s="85">
        <v>13.6</v>
      </c>
      <c r="AA7" s="85">
        <v>13.8</v>
      </c>
      <c r="AB7" s="120">
        <v>13.3</v>
      </c>
      <c r="AC7" s="121">
        <v>12.8</v>
      </c>
    </row>
    <row r="8" spans="1:29" ht="15.5">
      <c r="A8" s="733" t="s">
        <v>72</v>
      </c>
      <c r="B8" s="46" t="s">
        <v>76</v>
      </c>
      <c r="C8" s="40">
        <v>15.3</v>
      </c>
      <c r="D8" s="40">
        <v>15</v>
      </c>
      <c r="E8" s="40">
        <v>15.6</v>
      </c>
      <c r="F8" s="40">
        <v>15.7</v>
      </c>
      <c r="G8" s="40">
        <v>15.6</v>
      </c>
      <c r="H8" s="40">
        <v>15.2</v>
      </c>
      <c r="I8" s="40">
        <v>15.1</v>
      </c>
      <c r="J8" s="41">
        <v>15</v>
      </c>
      <c r="K8" s="39">
        <v>15.5</v>
      </c>
      <c r="L8" s="40">
        <v>14.9</v>
      </c>
      <c r="M8" s="85">
        <v>15.2</v>
      </c>
      <c r="N8" s="85">
        <v>15.5</v>
      </c>
      <c r="O8" s="85">
        <v>14.6</v>
      </c>
      <c r="P8" s="85">
        <v>15.2</v>
      </c>
      <c r="Q8" s="85">
        <v>15.1</v>
      </c>
      <c r="R8" s="85">
        <v>14.8</v>
      </c>
      <c r="S8" s="85">
        <v>15.5</v>
      </c>
      <c r="T8" s="85">
        <v>14.5</v>
      </c>
      <c r="U8" s="85">
        <v>14.8</v>
      </c>
      <c r="V8" s="85">
        <v>15.3</v>
      </c>
      <c r="W8" s="120">
        <v>15.9</v>
      </c>
      <c r="X8" s="121">
        <v>20</v>
      </c>
      <c r="Y8" s="120">
        <v>16.600000000000001</v>
      </c>
      <c r="Z8" s="85">
        <v>16</v>
      </c>
      <c r="AA8" s="85">
        <v>16.600000000000001</v>
      </c>
      <c r="AB8" s="120">
        <v>17.3</v>
      </c>
      <c r="AC8" s="121">
        <v>16.899999999999999</v>
      </c>
    </row>
    <row r="9" spans="1:29" ht="15.5">
      <c r="A9" s="733" t="s">
        <v>72</v>
      </c>
      <c r="B9" s="46" t="s">
        <v>77</v>
      </c>
      <c r="C9" s="40">
        <v>17.399999999999999</v>
      </c>
      <c r="D9" s="40">
        <v>17.3</v>
      </c>
      <c r="E9" s="40">
        <v>17.8</v>
      </c>
      <c r="F9" s="40">
        <v>17.8</v>
      </c>
      <c r="G9" s="40">
        <v>17.5</v>
      </c>
      <c r="H9" s="40">
        <v>18</v>
      </c>
      <c r="I9" s="40">
        <v>17</v>
      </c>
      <c r="J9" s="41">
        <v>17.3</v>
      </c>
      <c r="K9" s="39">
        <v>16.5</v>
      </c>
      <c r="L9" s="40">
        <v>16.399999999999999</v>
      </c>
      <c r="M9" s="85">
        <v>15.9</v>
      </c>
      <c r="N9" s="85">
        <v>15.8</v>
      </c>
      <c r="O9" s="85">
        <v>16.5</v>
      </c>
      <c r="P9" s="85">
        <v>17.899999999999999</v>
      </c>
      <c r="Q9" s="85">
        <v>17.399999999999999</v>
      </c>
      <c r="R9" s="85">
        <v>17.100000000000001</v>
      </c>
      <c r="S9" s="85">
        <v>17.7</v>
      </c>
      <c r="T9" s="85">
        <v>17.3</v>
      </c>
      <c r="U9" s="85">
        <v>18</v>
      </c>
      <c r="V9" s="85">
        <v>17.399999999999999</v>
      </c>
      <c r="W9" s="120">
        <v>17.7</v>
      </c>
      <c r="X9" s="121">
        <v>19.399999999999999</v>
      </c>
      <c r="Y9" s="120">
        <v>17.5</v>
      </c>
      <c r="Z9" s="85">
        <v>17.399999999999999</v>
      </c>
      <c r="AA9" s="85">
        <v>16.8</v>
      </c>
      <c r="AB9" s="120">
        <v>17.399999999999999</v>
      </c>
      <c r="AC9" s="121">
        <v>16.7</v>
      </c>
    </row>
    <row r="10" spans="1:29" ht="15.5">
      <c r="A10" s="733" t="s">
        <v>72</v>
      </c>
      <c r="B10" s="46" t="s">
        <v>78</v>
      </c>
      <c r="C10" s="40">
        <v>14.5</v>
      </c>
      <c r="D10" s="40">
        <v>15.5</v>
      </c>
      <c r="E10" s="40">
        <v>15.7</v>
      </c>
      <c r="F10" s="40">
        <v>15.5</v>
      </c>
      <c r="G10" s="40">
        <v>16</v>
      </c>
      <c r="H10" s="40">
        <v>15.5</v>
      </c>
      <c r="I10" s="40">
        <v>16.3</v>
      </c>
      <c r="J10" s="41">
        <v>16.3</v>
      </c>
      <c r="K10" s="39">
        <v>15.3</v>
      </c>
      <c r="L10" s="40">
        <v>15.6</v>
      </c>
      <c r="M10" s="85">
        <v>15.4</v>
      </c>
      <c r="N10" s="85">
        <v>15.8</v>
      </c>
      <c r="O10" s="85">
        <v>16.3</v>
      </c>
      <c r="P10" s="85">
        <v>16.600000000000001</v>
      </c>
      <c r="Q10" s="85">
        <v>16.5</v>
      </c>
      <c r="R10" s="85">
        <v>16.3</v>
      </c>
      <c r="S10" s="85">
        <v>15.4</v>
      </c>
      <c r="T10" s="85">
        <v>16.3</v>
      </c>
      <c r="U10" s="85">
        <v>16.899999999999999</v>
      </c>
      <c r="V10" s="85">
        <v>16.8</v>
      </c>
      <c r="W10" s="120">
        <v>15.9</v>
      </c>
      <c r="X10" s="123">
        <v>14.6</v>
      </c>
      <c r="Y10" s="120">
        <v>15.8</v>
      </c>
      <c r="Z10" s="85">
        <v>16.2</v>
      </c>
      <c r="AA10" s="85">
        <v>16.5</v>
      </c>
      <c r="AB10" s="120">
        <v>16.2</v>
      </c>
      <c r="AC10" s="121">
        <v>15.7</v>
      </c>
    </row>
    <row r="11" spans="1:29" ht="15.5">
      <c r="A11" s="734" t="s">
        <v>72</v>
      </c>
      <c r="B11" s="731" t="s">
        <v>79</v>
      </c>
      <c r="C11" s="277">
        <v>16.899999999999999</v>
      </c>
      <c r="D11" s="277">
        <v>17.100000000000001</v>
      </c>
      <c r="E11" s="277">
        <v>15.1</v>
      </c>
      <c r="F11" s="277">
        <v>14.9</v>
      </c>
      <c r="G11" s="277">
        <v>15.3</v>
      </c>
      <c r="H11" s="277">
        <v>15</v>
      </c>
      <c r="I11" s="277">
        <v>14.9</v>
      </c>
      <c r="J11" s="278">
        <v>15.2</v>
      </c>
      <c r="K11" s="279">
        <v>16.100000000000001</v>
      </c>
      <c r="L11" s="277">
        <v>17</v>
      </c>
      <c r="M11" s="253">
        <v>15.7</v>
      </c>
      <c r="N11" s="253">
        <v>15.5</v>
      </c>
      <c r="O11" s="253">
        <v>15.3</v>
      </c>
      <c r="P11" s="253">
        <v>14.8</v>
      </c>
      <c r="Q11" s="253">
        <v>15.2</v>
      </c>
      <c r="R11" s="253">
        <v>15.4</v>
      </c>
      <c r="S11" s="253">
        <v>14.7</v>
      </c>
      <c r="T11" s="253">
        <v>15.7</v>
      </c>
      <c r="U11" s="253">
        <v>14.6</v>
      </c>
      <c r="V11" s="253">
        <v>13.8</v>
      </c>
      <c r="W11" s="280">
        <v>14.2</v>
      </c>
      <c r="X11" s="281">
        <v>10.3</v>
      </c>
      <c r="Y11" s="280">
        <v>14.5</v>
      </c>
      <c r="Z11" s="253">
        <v>14.5</v>
      </c>
      <c r="AA11" s="253">
        <v>13.5</v>
      </c>
      <c r="AB11" s="280">
        <v>13.7</v>
      </c>
      <c r="AC11" s="797">
        <v>15.4</v>
      </c>
    </row>
    <row r="12" spans="1:29" ht="15.5">
      <c r="A12" s="307" t="s">
        <v>72</v>
      </c>
      <c r="B12" s="288" t="s">
        <v>118</v>
      </c>
      <c r="C12" s="289">
        <v>20380</v>
      </c>
      <c r="D12" s="289">
        <v>22130</v>
      </c>
      <c r="E12" s="289">
        <v>22410</v>
      </c>
      <c r="F12" s="289">
        <v>21200</v>
      </c>
      <c r="G12" s="289">
        <v>20620</v>
      </c>
      <c r="H12" s="289">
        <v>21050</v>
      </c>
      <c r="I12" s="289">
        <v>19600</v>
      </c>
      <c r="J12" s="290">
        <v>19900</v>
      </c>
      <c r="K12" s="289">
        <v>16210</v>
      </c>
      <c r="L12" s="289">
        <v>16070</v>
      </c>
      <c r="M12" s="291">
        <v>15000</v>
      </c>
      <c r="N12" s="291">
        <v>12830</v>
      </c>
      <c r="O12" s="291">
        <v>13940</v>
      </c>
      <c r="P12" s="291">
        <v>15410</v>
      </c>
      <c r="Q12" s="291">
        <v>15890</v>
      </c>
      <c r="R12" s="291">
        <v>15560</v>
      </c>
      <c r="S12" s="291">
        <v>14640</v>
      </c>
      <c r="T12" s="291">
        <v>15050</v>
      </c>
      <c r="U12" s="291">
        <v>14490</v>
      </c>
      <c r="V12" s="291">
        <v>13820</v>
      </c>
      <c r="W12" s="292">
        <v>14230</v>
      </c>
      <c r="X12" s="291">
        <v>2880</v>
      </c>
      <c r="Y12" s="292">
        <v>13100</v>
      </c>
      <c r="Z12" s="683">
        <v>11200</v>
      </c>
      <c r="AA12" s="682">
        <v>12270</v>
      </c>
      <c r="AB12" s="799">
        <v>14710</v>
      </c>
      <c r="AC12" s="682">
        <v>15710</v>
      </c>
    </row>
    <row r="13" spans="1:29" ht="15.5">
      <c r="A13" s="306" t="s">
        <v>80</v>
      </c>
      <c r="B13" s="275" t="s">
        <v>95</v>
      </c>
      <c r="C13" s="282">
        <v>10.4</v>
      </c>
      <c r="D13" s="282">
        <v>9.9</v>
      </c>
      <c r="E13" s="282">
        <v>8.6999999999999993</v>
      </c>
      <c r="F13" s="282">
        <v>9.4</v>
      </c>
      <c r="G13" s="282">
        <v>10.1</v>
      </c>
      <c r="H13" s="282">
        <v>10.6</v>
      </c>
      <c r="I13" s="282">
        <v>11.6</v>
      </c>
      <c r="J13" s="283">
        <v>10</v>
      </c>
      <c r="K13" s="284">
        <v>11</v>
      </c>
      <c r="L13" s="282">
        <v>9.6999999999999993</v>
      </c>
      <c r="M13" s="285">
        <v>9.8000000000000007</v>
      </c>
      <c r="N13" s="285">
        <v>9.8000000000000007</v>
      </c>
      <c r="O13" s="285">
        <v>10.3</v>
      </c>
      <c r="P13" s="285">
        <v>9.8000000000000007</v>
      </c>
      <c r="Q13" s="285">
        <v>8.4</v>
      </c>
      <c r="R13" s="285">
        <v>8.9</v>
      </c>
      <c r="S13" s="285">
        <v>7.7</v>
      </c>
      <c r="T13" s="285">
        <v>9.1999999999999993</v>
      </c>
      <c r="U13" s="285">
        <v>9</v>
      </c>
      <c r="V13" s="285">
        <v>10.8</v>
      </c>
      <c r="W13" s="286">
        <v>9.3000000000000007</v>
      </c>
      <c r="X13" s="287">
        <v>10.3</v>
      </c>
      <c r="Y13" s="286">
        <v>11.6</v>
      </c>
      <c r="Z13" s="285">
        <v>9.9</v>
      </c>
      <c r="AA13" s="285">
        <v>9.4</v>
      </c>
      <c r="AB13" s="286">
        <v>9.6</v>
      </c>
      <c r="AC13" s="287">
        <v>11</v>
      </c>
    </row>
    <row r="14" spans="1:29" ht="15.5">
      <c r="A14" s="45" t="s">
        <v>80</v>
      </c>
      <c r="B14" s="44" t="s">
        <v>81</v>
      </c>
      <c r="C14" s="40">
        <v>18</v>
      </c>
      <c r="D14" s="40">
        <v>16.2</v>
      </c>
      <c r="E14" s="40">
        <v>18.3</v>
      </c>
      <c r="F14" s="40">
        <v>18.600000000000001</v>
      </c>
      <c r="G14" s="40">
        <v>19</v>
      </c>
      <c r="H14" s="40">
        <v>18.899999999999999</v>
      </c>
      <c r="I14" s="40">
        <v>16.600000000000001</v>
      </c>
      <c r="J14" s="41">
        <v>17.600000000000001</v>
      </c>
      <c r="K14" s="39">
        <v>18.899999999999999</v>
      </c>
      <c r="L14" s="40">
        <v>17.399999999999999</v>
      </c>
      <c r="M14" s="85">
        <v>19.399999999999999</v>
      </c>
      <c r="N14" s="85">
        <v>20.399999999999999</v>
      </c>
      <c r="O14" s="85">
        <v>19.100000000000001</v>
      </c>
      <c r="P14" s="85">
        <v>18.5</v>
      </c>
      <c r="Q14" s="85">
        <v>18.5</v>
      </c>
      <c r="R14" s="85">
        <v>20.399999999999999</v>
      </c>
      <c r="S14" s="85">
        <v>19.399999999999999</v>
      </c>
      <c r="T14" s="85">
        <v>19.899999999999999</v>
      </c>
      <c r="U14" s="85">
        <v>19.100000000000001</v>
      </c>
      <c r="V14" s="85">
        <v>18.600000000000001</v>
      </c>
      <c r="W14" s="120">
        <v>20.6</v>
      </c>
      <c r="X14" s="121">
        <v>27.2</v>
      </c>
      <c r="Y14" s="120">
        <v>22</v>
      </c>
      <c r="Z14" s="85">
        <v>20.399999999999999</v>
      </c>
      <c r="AA14" s="85">
        <v>20.8</v>
      </c>
      <c r="AB14" s="120">
        <v>21</v>
      </c>
      <c r="AC14" s="121">
        <v>19.5</v>
      </c>
    </row>
    <row r="15" spans="1:29" ht="15.5">
      <c r="A15" s="45" t="s">
        <v>80</v>
      </c>
      <c r="B15" s="44" t="s">
        <v>76</v>
      </c>
      <c r="C15" s="40">
        <v>21.3</v>
      </c>
      <c r="D15" s="40">
        <v>21.9</v>
      </c>
      <c r="E15" s="40">
        <v>22.5</v>
      </c>
      <c r="F15" s="40">
        <v>22.4</v>
      </c>
      <c r="G15" s="40">
        <v>21.2</v>
      </c>
      <c r="H15" s="40">
        <v>21.6</v>
      </c>
      <c r="I15" s="40">
        <v>23.1</v>
      </c>
      <c r="J15" s="41">
        <v>23.4</v>
      </c>
      <c r="K15" s="39">
        <v>21.8</v>
      </c>
      <c r="L15" s="40">
        <v>22.9</v>
      </c>
      <c r="M15" s="85">
        <v>23.2</v>
      </c>
      <c r="N15" s="85">
        <v>22.7</v>
      </c>
      <c r="O15" s="85">
        <v>23.9</v>
      </c>
      <c r="P15" s="85">
        <v>23.6</v>
      </c>
      <c r="Q15" s="85">
        <v>24.7</v>
      </c>
      <c r="R15" s="85">
        <v>25.1</v>
      </c>
      <c r="S15" s="85">
        <v>24.9</v>
      </c>
      <c r="T15" s="85">
        <v>24.2</v>
      </c>
      <c r="U15" s="85">
        <v>24.5</v>
      </c>
      <c r="V15" s="85">
        <v>22.8</v>
      </c>
      <c r="W15" s="120">
        <v>23.8</v>
      </c>
      <c r="X15" s="121">
        <v>29.2</v>
      </c>
      <c r="Y15" s="120">
        <v>22.2</v>
      </c>
      <c r="Z15" s="85">
        <v>25.4</v>
      </c>
      <c r="AA15" s="85">
        <v>24.4</v>
      </c>
      <c r="AB15" s="120">
        <v>25.1</v>
      </c>
      <c r="AC15" s="121">
        <v>24.5</v>
      </c>
    </row>
    <row r="16" spans="1:29" ht="15.5">
      <c r="A16" s="45" t="s">
        <v>80</v>
      </c>
      <c r="B16" s="44" t="s">
        <v>77</v>
      </c>
      <c r="C16" s="40">
        <v>18.8</v>
      </c>
      <c r="D16" s="40">
        <v>19.2</v>
      </c>
      <c r="E16" s="40">
        <v>20.2</v>
      </c>
      <c r="F16" s="40">
        <v>19.5</v>
      </c>
      <c r="G16" s="40">
        <v>19.7</v>
      </c>
      <c r="H16" s="40">
        <v>18.8</v>
      </c>
      <c r="I16" s="40">
        <v>18.100000000000001</v>
      </c>
      <c r="J16" s="41">
        <v>19.8</v>
      </c>
      <c r="K16" s="39">
        <v>16.5</v>
      </c>
      <c r="L16" s="40">
        <v>18.100000000000001</v>
      </c>
      <c r="M16" s="85">
        <v>16.899999999999999</v>
      </c>
      <c r="N16" s="85">
        <v>18.2</v>
      </c>
      <c r="O16" s="85">
        <v>18.100000000000001</v>
      </c>
      <c r="P16" s="85">
        <v>18.399999999999999</v>
      </c>
      <c r="Q16" s="85">
        <v>19</v>
      </c>
      <c r="R16" s="85">
        <v>18.899999999999999</v>
      </c>
      <c r="S16" s="85">
        <v>18.5</v>
      </c>
      <c r="T16" s="85">
        <v>19.600000000000001</v>
      </c>
      <c r="U16" s="85">
        <v>17.2</v>
      </c>
      <c r="V16" s="85">
        <v>18.8</v>
      </c>
      <c r="W16" s="120">
        <v>18.600000000000001</v>
      </c>
      <c r="X16" s="121">
        <v>19.8</v>
      </c>
      <c r="Y16" s="120">
        <v>18.5</v>
      </c>
      <c r="Z16" s="85">
        <v>18.399999999999999</v>
      </c>
      <c r="AA16" s="85">
        <v>17.8</v>
      </c>
      <c r="AB16" s="120">
        <v>17.2</v>
      </c>
      <c r="AC16" s="121">
        <v>17</v>
      </c>
    </row>
    <row r="17" spans="1:29" ht="15.5">
      <c r="A17" s="45" t="s">
        <v>80</v>
      </c>
      <c r="B17" s="44" t="s">
        <v>78</v>
      </c>
      <c r="C17" s="40">
        <v>13.5</v>
      </c>
      <c r="D17" s="40">
        <v>14</v>
      </c>
      <c r="E17" s="40">
        <v>13.6</v>
      </c>
      <c r="F17" s="40">
        <v>14.1</v>
      </c>
      <c r="G17" s="40">
        <v>14.5</v>
      </c>
      <c r="H17" s="40">
        <v>13.5</v>
      </c>
      <c r="I17" s="40">
        <v>13.8</v>
      </c>
      <c r="J17" s="41">
        <v>14</v>
      </c>
      <c r="K17" s="39">
        <v>14.4</v>
      </c>
      <c r="L17" s="40">
        <v>13.3</v>
      </c>
      <c r="M17" s="85">
        <v>14.9</v>
      </c>
      <c r="N17" s="85">
        <v>14.2</v>
      </c>
      <c r="O17" s="85">
        <v>13.5</v>
      </c>
      <c r="P17" s="85">
        <v>14.1</v>
      </c>
      <c r="Q17" s="85">
        <v>13.6</v>
      </c>
      <c r="R17" s="85">
        <v>13.3</v>
      </c>
      <c r="S17" s="85">
        <v>14.1</v>
      </c>
      <c r="T17" s="85">
        <v>13.4</v>
      </c>
      <c r="U17" s="85">
        <v>14.6</v>
      </c>
      <c r="V17" s="85">
        <v>13.7</v>
      </c>
      <c r="W17" s="120">
        <v>14.2</v>
      </c>
      <c r="X17" s="124">
        <v>8.5</v>
      </c>
      <c r="Y17" s="120">
        <v>12.8</v>
      </c>
      <c r="Z17" s="85">
        <v>12.5</v>
      </c>
      <c r="AA17" s="85">
        <v>12.7</v>
      </c>
      <c r="AB17" s="120">
        <v>13</v>
      </c>
      <c r="AC17" s="121">
        <v>13.9</v>
      </c>
    </row>
    <row r="18" spans="1:29" ht="15.5">
      <c r="A18" s="309" t="s">
        <v>80</v>
      </c>
      <c r="B18" s="300" t="s">
        <v>79</v>
      </c>
      <c r="C18" s="301">
        <v>18</v>
      </c>
      <c r="D18" s="301">
        <v>18.8</v>
      </c>
      <c r="E18" s="301">
        <v>16.600000000000001</v>
      </c>
      <c r="F18" s="301">
        <v>15.9</v>
      </c>
      <c r="G18" s="301">
        <v>15.6</v>
      </c>
      <c r="H18" s="301">
        <v>16.7</v>
      </c>
      <c r="I18" s="301">
        <v>16.7</v>
      </c>
      <c r="J18" s="302">
        <v>15.3</v>
      </c>
      <c r="K18" s="303">
        <v>17.3</v>
      </c>
      <c r="L18" s="301">
        <v>18.7</v>
      </c>
      <c r="M18" s="304">
        <v>15.8</v>
      </c>
      <c r="N18" s="304">
        <v>14.7</v>
      </c>
      <c r="O18" s="304">
        <v>15.1</v>
      </c>
      <c r="P18" s="304">
        <v>15.7</v>
      </c>
      <c r="Q18" s="304">
        <v>15.8</v>
      </c>
      <c r="R18" s="304">
        <v>13.4</v>
      </c>
      <c r="S18" s="304">
        <v>15.4</v>
      </c>
      <c r="T18" s="304">
        <v>13.8</v>
      </c>
      <c r="U18" s="304">
        <v>15.7</v>
      </c>
      <c r="V18" s="304">
        <v>15.3</v>
      </c>
      <c r="W18" s="305">
        <v>13.6</v>
      </c>
      <c r="X18" s="281">
        <v>5</v>
      </c>
      <c r="Y18" s="305">
        <v>12.9</v>
      </c>
      <c r="Z18" s="304">
        <v>13.4</v>
      </c>
      <c r="AA18" s="304">
        <v>14.9</v>
      </c>
      <c r="AB18" s="305">
        <v>14.1</v>
      </c>
      <c r="AC18" s="281">
        <v>14.1</v>
      </c>
    </row>
    <row r="19" spans="1:29" ht="16" thickBot="1">
      <c r="A19" s="308" t="s">
        <v>80</v>
      </c>
      <c r="B19" s="293" t="s">
        <v>118</v>
      </c>
      <c r="C19" s="294">
        <v>6770</v>
      </c>
      <c r="D19" s="294">
        <v>6430</v>
      </c>
      <c r="E19" s="294">
        <v>6100</v>
      </c>
      <c r="F19" s="294">
        <v>5740</v>
      </c>
      <c r="G19" s="294">
        <v>6170</v>
      </c>
      <c r="H19" s="294">
        <v>6070</v>
      </c>
      <c r="I19" s="294">
        <v>5050</v>
      </c>
      <c r="J19" s="295">
        <v>5300</v>
      </c>
      <c r="K19" s="296">
        <v>4310</v>
      </c>
      <c r="L19" s="294">
        <v>4380</v>
      </c>
      <c r="M19" s="297">
        <v>3680</v>
      </c>
      <c r="N19" s="297">
        <v>3470</v>
      </c>
      <c r="O19" s="297">
        <v>3650</v>
      </c>
      <c r="P19" s="297">
        <v>4330</v>
      </c>
      <c r="Q19" s="297">
        <v>4290</v>
      </c>
      <c r="R19" s="297">
        <v>4380</v>
      </c>
      <c r="S19" s="297">
        <v>4070</v>
      </c>
      <c r="T19" s="297">
        <v>4000</v>
      </c>
      <c r="U19" s="297">
        <v>3850</v>
      </c>
      <c r="V19" s="297">
        <v>3970</v>
      </c>
      <c r="W19" s="298">
        <v>4220</v>
      </c>
      <c r="X19" s="299">
        <v>720</v>
      </c>
      <c r="Y19" s="298">
        <v>3450</v>
      </c>
      <c r="Z19" s="297">
        <v>3010</v>
      </c>
      <c r="AA19" s="297">
        <v>3170</v>
      </c>
      <c r="AB19" s="298">
        <v>3700</v>
      </c>
      <c r="AC19" s="299">
        <v>4560</v>
      </c>
    </row>
    <row r="20" spans="1:29" ht="12.65" customHeight="1"/>
    <row r="38" spans="2:25">
      <c r="B38" s="37"/>
      <c r="C38" s="37"/>
      <c r="D38" s="37"/>
      <c r="E38" s="37"/>
      <c r="F38" s="37"/>
      <c r="G38" s="37"/>
      <c r="H38" s="37"/>
      <c r="I38" s="37"/>
      <c r="J38" s="37"/>
      <c r="K38" s="43"/>
      <c r="L38" s="43"/>
      <c r="M38" s="43"/>
      <c r="N38" s="43"/>
      <c r="O38" s="43"/>
      <c r="P38" s="43"/>
      <c r="Q38" s="43"/>
      <c r="R38" s="43"/>
      <c r="S38" s="43"/>
      <c r="T38" s="43"/>
      <c r="U38" s="43"/>
      <c r="V38" s="43"/>
      <c r="W38" s="37"/>
      <c r="X38" s="37"/>
      <c r="Y38" s="37"/>
    </row>
    <row r="39" spans="2:25">
      <c r="B39" s="37"/>
      <c r="C39" s="37"/>
      <c r="D39" s="37"/>
      <c r="E39" s="37"/>
      <c r="F39" s="37"/>
      <c r="G39" s="37"/>
      <c r="H39" s="37"/>
      <c r="I39" s="37"/>
      <c r="J39" s="37"/>
      <c r="K39" s="43"/>
      <c r="L39" s="43"/>
      <c r="M39" s="43"/>
      <c r="N39" s="43"/>
      <c r="O39" s="43"/>
      <c r="P39" s="43"/>
      <c r="Q39" s="43"/>
      <c r="R39" s="43"/>
      <c r="S39" s="43"/>
      <c r="T39" s="43"/>
      <c r="U39" s="43"/>
      <c r="V39" s="43"/>
      <c r="W39" s="37"/>
      <c r="X39" s="37"/>
      <c r="Y39" s="37"/>
    </row>
    <row r="40" spans="2:25">
      <c r="B40" s="37"/>
      <c r="C40" s="37"/>
      <c r="D40" s="37"/>
      <c r="E40" s="37"/>
      <c r="F40" s="37"/>
      <c r="G40" s="37"/>
      <c r="H40" s="37"/>
      <c r="I40" s="37"/>
      <c r="J40" s="37"/>
      <c r="K40" s="43"/>
      <c r="L40" s="43"/>
      <c r="M40" s="43"/>
      <c r="N40" s="43"/>
      <c r="O40" s="43"/>
      <c r="P40" s="43"/>
      <c r="Q40" s="43"/>
      <c r="R40" s="43"/>
      <c r="S40" s="43"/>
      <c r="T40" s="43"/>
      <c r="U40" s="43"/>
      <c r="V40" s="43"/>
      <c r="W40" s="37"/>
      <c r="X40" s="37"/>
      <c r="Y40" s="37"/>
    </row>
    <row r="41" spans="2:25">
      <c r="B41" s="37"/>
      <c r="C41" s="37"/>
      <c r="D41" s="37"/>
      <c r="E41" s="37"/>
      <c r="F41" s="37"/>
      <c r="G41" s="37"/>
      <c r="H41" s="37"/>
      <c r="I41" s="37"/>
      <c r="J41" s="37"/>
      <c r="K41" s="43"/>
      <c r="L41" s="43"/>
      <c r="M41" s="43"/>
      <c r="N41" s="43"/>
      <c r="O41" s="43"/>
      <c r="P41" s="43"/>
      <c r="Q41" s="43"/>
      <c r="R41" s="43"/>
      <c r="S41" s="43"/>
      <c r="T41" s="43"/>
      <c r="U41" s="43"/>
      <c r="V41" s="43"/>
      <c r="W41" s="37"/>
      <c r="X41" s="37"/>
      <c r="Y41" s="37"/>
    </row>
    <row r="42" spans="2:25">
      <c r="B42" s="37"/>
      <c r="C42" s="37"/>
      <c r="D42" s="37"/>
      <c r="E42" s="37"/>
      <c r="F42" s="37"/>
      <c r="G42" s="37"/>
      <c r="H42" s="37"/>
      <c r="I42" s="37"/>
      <c r="J42" s="37"/>
      <c r="K42" s="43"/>
      <c r="L42" s="43"/>
      <c r="M42" s="43"/>
      <c r="N42" s="43"/>
      <c r="O42" s="43"/>
      <c r="P42" s="43"/>
      <c r="Q42" s="43"/>
      <c r="R42" s="43"/>
      <c r="S42" s="43"/>
      <c r="T42" s="43"/>
      <c r="U42" s="43"/>
      <c r="V42" s="43"/>
      <c r="W42" s="37"/>
      <c r="X42" s="37"/>
      <c r="Y42" s="37"/>
    </row>
    <row r="43" spans="2:25">
      <c r="B43" s="37"/>
      <c r="C43" s="37"/>
      <c r="D43" s="37"/>
      <c r="E43" s="37"/>
      <c r="F43" s="37"/>
      <c r="G43" s="37"/>
      <c r="H43" s="37"/>
      <c r="I43" s="37"/>
      <c r="J43" s="37"/>
      <c r="K43" s="43"/>
      <c r="L43" s="43"/>
      <c r="M43" s="43"/>
      <c r="N43" s="43"/>
      <c r="O43" s="43"/>
      <c r="P43" s="43"/>
      <c r="Q43" s="43"/>
      <c r="R43" s="43"/>
      <c r="S43" s="43"/>
      <c r="T43" s="43"/>
      <c r="U43" s="43"/>
      <c r="V43" s="43"/>
      <c r="W43" s="37"/>
      <c r="X43" s="37"/>
      <c r="Y43" s="37"/>
    </row>
    <row r="44" spans="2:25">
      <c r="B44" s="37"/>
      <c r="C44" s="37"/>
      <c r="D44" s="37"/>
      <c r="E44" s="37"/>
      <c r="F44" s="37"/>
      <c r="G44" s="37"/>
      <c r="H44" s="37"/>
      <c r="I44" s="37"/>
      <c r="J44" s="37"/>
      <c r="K44" s="43"/>
      <c r="L44" s="43"/>
      <c r="M44" s="43"/>
      <c r="N44" s="43"/>
      <c r="O44" s="43"/>
      <c r="P44" s="43"/>
      <c r="Q44" s="43"/>
      <c r="R44" s="43"/>
      <c r="S44" s="43"/>
      <c r="T44" s="43"/>
      <c r="U44" s="43"/>
      <c r="V44" s="43"/>
      <c r="W44" s="37"/>
      <c r="X44" s="37"/>
      <c r="Y44" s="37"/>
    </row>
  </sheetData>
  <phoneticPr fontId="59" type="noConversion"/>
  <pageMargins left="0.7" right="0.7" top="0.75" bottom="0.75" header="0.3" footer="0.3"/>
  <pageSetup paperSize="9" orientation="portrait"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dimension ref="A1:AB13"/>
  <sheetViews>
    <sheetView workbookViewId="0">
      <pane xSplit="1" topLeftCell="B1" activePane="topRight" state="frozen"/>
      <selection pane="topRight"/>
    </sheetView>
  </sheetViews>
  <sheetFormatPr defaultColWidth="8.7265625" defaultRowHeight="12.5"/>
  <cols>
    <col min="1" max="1" width="21.54296875" style="56" customWidth="1"/>
    <col min="2" max="2" width="9.7265625" style="56" customWidth="1"/>
    <col min="3" max="3" width="9.81640625" style="56" customWidth="1"/>
    <col min="4" max="4" width="9.7265625" style="56" customWidth="1"/>
    <col min="5" max="5" width="9.54296875" style="56" customWidth="1"/>
    <col min="6" max="6" width="9.81640625" style="56" customWidth="1"/>
    <col min="7" max="8" width="9.453125" style="56" customWidth="1"/>
    <col min="9" max="9" width="9.81640625" style="56" customWidth="1"/>
    <col min="10" max="10" width="9.54296875" style="56" customWidth="1"/>
    <col min="11" max="11" width="10" style="56" customWidth="1"/>
    <col min="12" max="12" width="9.453125" style="56" customWidth="1"/>
    <col min="13" max="13" width="9.54296875" style="56" customWidth="1"/>
    <col min="14" max="14" width="9.453125" style="56" customWidth="1"/>
    <col min="15" max="15" width="10" style="56" customWidth="1"/>
    <col min="16" max="16" width="9.54296875" style="56" customWidth="1"/>
    <col min="17" max="17" width="9.81640625" style="56" customWidth="1"/>
    <col min="18" max="18" width="10.26953125" style="56" customWidth="1"/>
    <col min="19" max="19" width="9.54296875" style="56" customWidth="1"/>
    <col min="20" max="20" width="10.1796875" style="56" customWidth="1"/>
    <col min="21" max="23" width="9.453125" style="56" customWidth="1"/>
    <col min="24" max="24" width="10.453125" style="56" customWidth="1"/>
    <col min="25" max="25" width="9.7265625" style="56" bestFit="1" customWidth="1"/>
    <col min="26" max="26" width="9" style="56" bestFit="1" customWidth="1"/>
    <col min="27" max="16384" width="8.7265625" style="56"/>
  </cols>
  <sheetData>
    <row r="1" spans="1:28" ht="18.649999999999999" customHeight="1">
      <c r="A1" s="359" t="s">
        <v>454</v>
      </c>
      <c r="B1" s="218"/>
      <c r="C1" s="218"/>
      <c r="D1" s="218"/>
      <c r="E1" s="218"/>
      <c r="F1" s="218"/>
      <c r="G1" s="218"/>
      <c r="H1" s="218"/>
      <c r="I1" s="218"/>
      <c r="J1" s="218"/>
      <c r="K1" s="218"/>
      <c r="L1" s="218"/>
      <c r="M1" s="218"/>
      <c r="N1" s="218"/>
      <c r="O1" s="218"/>
      <c r="P1" s="218"/>
      <c r="Q1" s="218"/>
      <c r="R1" s="218"/>
      <c r="S1" s="218"/>
      <c r="T1" s="218"/>
      <c r="U1" s="219"/>
      <c r="V1" s="219"/>
    </row>
    <row r="2" spans="1:28" ht="18.649999999999999" customHeight="1">
      <c r="A2" s="344" t="s">
        <v>199</v>
      </c>
      <c r="B2" s="218"/>
      <c r="C2" s="218"/>
      <c r="D2" s="218"/>
      <c r="E2" s="218"/>
      <c r="F2" s="218"/>
      <c r="G2" s="218"/>
      <c r="H2" s="218"/>
      <c r="I2" s="218"/>
      <c r="J2" s="218"/>
      <c r="K2" s="218"/>
      <c r="L2" s="218"/>
      <c r="M2" s="218"/>
      <c r="N2" s="218"/>
      <c r="O2" s="218"/>
      <c r="P2" s="218"/>
      <c r="Q2" s="218"/>
      <c r="R2" s="218"/>
      <c r="S2" s="218"/>
      <c r="T2" s="218"/>
      <c r="U2" s="219"/>
      <c r="V2" s="219"/>
    </row>
    <row r="3" spans="1:28" ht="18.649999999999999" customHeight="1" thickBot="1">
      <c r="A3" s="217" t="s">
        <v>163</v>
      </c>
      <c r="B3" s="220"/>
      <c r="C3" s="220"/>
      <c r="D3" s="220"/>
      <c r="E3" s="220"/>
      <c r="F3" s="220"/>
      <c r="G3" s="220"/>
      <c r="H3" s="220"/>
      <c r="I3" s="221"/>
      <c r="J3" s="222"/>
      <c r="K3" s="220"/>
      <c r="L3" s="220"/>
      <c r="M3" s="220"/>
      <c r="N3" s="221"/>
      <c r="O3" s="222"/>
      <c r="P3" s="220"/>
      <c r="Q3" s="220"/>
      <c r="R3" s="220"/>
      <c r="S3" s="220"/>
      <c r="T3" s="220"/>
      <c r="U3" s="223"/>
      <c r="V3" s="224"/>
      <c r="W3" s="225"/>
      <c r="X3" s="226"/>
      <c r="Y3" s="226"/>
    </row>
    <row r="4" spans="1:28" ht="15.5">
      <c r="A4" s="310" t="s">
        <v>156</v>
      </c>
      <c r="B4" s="137" t="s">
        <v>148</v>
      </c>
      <c r="C4" s="137" t="s">
        <v>119</v>
      </c>
      <c r="D4" s="137" t="s">
        <v>120</v>
      </c>
      <c r="E4" s="137" t="s">
        <v>121</v>
      </c>
      <c r="F4" s="137" t="s">
        <v>122</v>
      </c>
      <c r="G4" s="137" t="s">
        <v>123</v>
      </c>
      <c r="H4" s="137" t="s">
        <v>124</v>
      </c>
      <c r="I4" s="138" t="s">
        <v>125</v>
      </c>
      <c r="J4" s="141" t="s">
        <v>159</v>
      </c>
      <c r="K4" s="137" t="s">
        <v>126</v>
      </c>
      <c r="L4" s="137" t="s">
        <v>127</v>
      </c>
      <c r="M4" s="137" t="s">
        <v>128</v>
      </c>
      <c r="N4" s="138" t="s">
        <v>129</v>
      </c>
      <c r="O4" s="141" t="s">
        <v>130</v>
      </c>
      <c r="P4" s="137" t="s">
        <v>131</v>
      </c>
      <c r="Q4" s="137" t="s">
        <v>132</v>
      </c>
      <c r="R4" s="137" t="s">
        <v>133</v>
      </c>
      <c r="S4" s="137" t="s">
        <v>134</v>
      </c>
      <c r="T4" s="137" t="s">
        <v>135</v>
      </c>
      <c r="U4" s="137" t="s">
        <v>136</v>
      </c>
      <c r="V4" s="138" t="s">
        <v>137</v>
      </c>
      <c r="W4" s="345" t="s">
        <v>160</v>
      </c>
      <c r="X4" s="214" t="s">
        <v>151</v>
      </c>
      <c r="Y4" s="508" t="s">
        <v>315</v>
      </c>
      <c r="Z4" s="507" t="s">
        <v>347</v>
      </c>
      <c r="AA4" s="798" t="s">
        <v>373</v>
      </c>
      <c r="AB4" s="796" t="s">
        <v>381</v>
      </c>
    </row>
    <row r="5" spans="1:28" ht="15.5">
      <c r="A5" s="583" t="s">
        <v>82</v>
      </c>
      <c r="B5" s="40">
        <v>14.1</v>
      </c>
      <c r="C5" s="40">
        <v>13.2</v>
      </c>
      <c r="D5" s="40">
        <v>14</v>
      </c>
      <c r="E5" s="40">
        <v>14.4</v>
      </c>
      <c r="F5" s="40">
        <v>13.4</v>
      </c>
      <c r="G5" s="40">
        <v>13.7</v>
      </c>
      <c r="H5" s="40">
        <v>13.6</v>
      </c>
      <c r="I5" s="41">
        <v>14.6</v>
      </c>
      <c r="J5" s="59">
        <v>14.1</v>
      </c>
      <c r="K5" s="60">
        <v>14.1</v>
      </c>
      <c r="L5" s="125">
        <v>14</v>
      </c>
      <c r="M5" s="125">
        <v>13.9</v>
      </c>
      <c r="N5" s="126">
        <v>14.9</v>
      </c>
      <c r="O5" s="127">
        <v>14.6</v>
      </c>
      <c r="P5" s="125">
        <v>14</v>
      </c>
      <c r="Q5" s="125">
        <v>14.1</v>
      </c>
      <c r="R5" s="125">
        <v>14.6</v>
      </c>
      <c r="S5" s="125">
        <v>14.2</v>
      </c>
      <c r="T5" s="125">
        <v>14.8</v>
      </c>
      <c r="U5" s="125">
        <v>14.3</v>
      </c>
      <c r="V5" s="126">
        <v>14.9</v>
      </c>
      <c r="W5" s="121">
        <v>14.1</v>
      </c>
      <c r="X5" s="126">
        <v>14</v>
      </c>
      <c r="Y5" s="127">
        <v>12.8</v>
      </c>
      <c r="Z5" s="127">
        <v>13.3</v>
      </c>
      <c r="AA5" s="126">
        <v>13.6</v>
      </c>
      <c r="AB5" s="127">
        <v>13.8</v>
      </c>
    </row>
    <row r="6" spans="1:28" ht="15.5">
      <c r="A6" s="583" t="s">
        <v>83</v>
      </c>
      <c r="B6" s="40">
        <v>13.8</v>
      </c>
      <c r="C6" s="40">
        <v>15.4</v>
      </c>
      <c r="D6" s="40">
        <v>15.5</v>
      </c>
      <c r="E6" s="40">
        <v>15</v>
      </c>
      <c r="F6" s="40">
        <v>14.3</v>
      </c>
      <c r="G6" s="40">
        <v>14.7</v>
      </c>
      <c r="H6" s="40">
        <v>14.1</v>
      </c>
      <c r="I6" s="41">
        <v>14.9</v>
      </c>
      <c r="J6" s="59">
        <v>14.9</v>
      </c>
      <c r="K6" s="60">
        <v>14.5</v>
      </c>
      <c r="L6" s="125">
        <v>14.5</v>
      </c>
      <c r="M6" s="125">
        <v>14.9</v>
      </c>
      <c r="N6" s="126">
        <v>15.2</v>
      </c>
      <c r="O6" s="127">
        <v>15.7</v>
      </c>
      <c r="P6" s="125">
        <v>15.3</v>
      </c>
      <c r="Q6" s="125">
        <v>14.7</v>
      </c>
      <c r="R6" s="125">
        <v>14.4</v>
      </c>
      <c r="S6" s="125">
        <v>15</v>
      </c>
      <c r="T6" s="125">
        <v>15.3</v>
      </c>
      <c r="U6" s="125">
        <v>14.2</v>
      </c>
      <c r="V6" s="126">
        <v>15.1</v>
      </c>
      <c r="W6" s="121">
        <v>14.7</v>
      </c>
      <c r="X6" s="126">
        <v>14.8</v>
      </c>
      <c r="Y6" s="127">
        <v>14.1</v>
      </c>
      <c r="Z6" s="127">
        <v>14</v>
      </c>
      <c r="AA6" s="126">
        <v>14.4</v>
      </c>
      <c r="AB6" s="127">
        <v>14.3</v>
      </c>
    </row>
    <row r="7" spans="1:28" ht="15.5">
      <c r="A7" s="583" t="s">
        <v>84</v>
      </c>
      <c r="B7" s="40">
        <v>14.4</v>
      </c>
      <c r="C7" s="40">
        <v>15.4</v>
      </c>
      <c r="D7" s="40">
        <v>15.6</v>
      </c>
      <c r="E7" s="40">
        <v>14.5</v>
      </c>
      <c r="F7" s="40">
        <v>14.6</v>
      </c>
      <c r="G7" s="40">
        <v>15.3</v>
      </c>
      <c r="H7" s="40">
        <v>15.7</v>
      </c>
      <c r="I7" s="41">
        <v>14.5</v>
      </c>
      <c r="J7" s="59">
        <v>15.3</v>
      </c>
      <c r="K7" s="60">
        <v>14.8</v>
      </c>
      <c r="L7" s="125">
        <v>14.9</v>
      </c>
      <c r="M7" s="125">
        <v>14.8</v>
      </c>
      <c r="N7" s="126">
        <v>14.6</v>
      </c>
      <c r="O7" s="127">
        <v>15.5</v>
      </c>
      <c r="P7" s="125">
        <v>15.1</v>
      </c>
      <c r="Q7" s="125">
        <v>15.1</v>
      </c>
      <c r="R7" s="125">
        <v>14.8</v>
      </c>
      <c r="S7" s="125">
        <v>15.3</v>
      </c>
      <c r="T7" s="125">
        <v>15.6</v>
      </c>
      <c r="U7" s="125">
        <v>14.9</v>
      </c>
      <c r="V7" s="126">
        <v>14.2</v>
      </c>
      <c r="W7" s="121">
        <v>16</v>
      </c>
      <c r="X7" s="126">
        <v>14.4</v>
      </c>
      <c r="Y7" s="127">
        <v>14.6</v>
      </c>
      <c r="Z7" s="127">
        <v>14.5</v>
      </c>
      <c r="AA7" s="126">
        <v>15.3</v>
      </c>
      <c r="AB7" s="127">
        <v>14.8</v>
      </c>
    </row>
    <row r="8" spans="1:28" ht="15.5">
      <c r="A8" s="583" t="s">
        <v>85</v>
      </c>
      <c r="B8" s="40">
        <v>14.2</v>
      </c>
      <c r="C8" s="40">
        <v>16</v>
      </c>
      <c r="D8" s="40">
        <v>14.3</v>
      </c>
      <c r="E8" s="40">
        <v>15.6</v>
      </c>
      <c r="F8" s="40">
        <v>15.7</v>
      </c>
      <c r="G8" s="40">
        <v>15.7</v>
      </c>
      <c r="H8" s="40">
        <v>15.5</v>
      </c>
      <c r="I8" s="41">
        <v>13.9</v>
      </c>
      <c r="J8" s="59">
        <v>15.4</v>
      </c>
      <c r="K8" s="60">
        <v>14</v>
      </c>
      <c r="L8" s="125">
        <v>14.8</v>
      </c>
      <c r="M8" s="125">
        <v>15.2</v>
      </c>
      <c r="N8" s="126">
        <v>15.3</v>
      </c>
      <c r="O8" s="127">
        <v>15.3</v>
      </c>
      <c r="P8" s="125">
        <v>15.9</v>
      </c>
      <c r="Q8" s="125">
        <v>15.4</v>
      </c>
      <c r="R8" s="125">
        <v>15</v>
      </c>
      <c r="S8" s="125">
        <v>15.3</v>
      </c>
      <c r="T8" s="125">
        <v>14.7</v>
      </c>
      <c r="U8" s="125">
        <v>15.1</v>
      </c>
      <c r="V8" s="126">
        <v>14.7</v>
      </c>
      <c r="W8" s="121">
        <v>16.3</v>
      </c>
      <c r="X8" s="126">
        <v>14.6</v>
      </c>
      <c r="Y8" s="127">
        <v>15.3</v>
      </c>
      <c r="Z8" s="127">
        <v>15.2</v>
      </c>
      <c r="AA8" s="126">
        <v>14.6</v>
      </c>
      <c r="AB8" s="127">
        <v>15</v>
      </c>
    </row>
    <row r="9" spans="1:28" ht="15.5">
      <c r="A9" s="583" t="s">
        <v>86</v>
      </c>
      <c r="B9" s="40">
        <v>16.100000000000001</v>
      </c>
      <c r="C9" s="40">
        <v>15.8</v>
      </c>
      <c r="D9" s="40">
        <v>15.3</v>
      </c>
      <c r="E9" s="40">
        <v>16</v>
      </c>
      <c r="F9" s="40">
        <v>16</v>
      </c>
      <c r="G9" s="40">
        <v>16</v>
      </c>
      <c r="H9" s="40">
        <v>15.8</v>
      </c>
      <c r="I9" s="41">
        <v>17.2</v>
      </c>
      <c r="J9" s="59">
        <v>14.8</v>
      </c>
      <c r="K9" s="60">
        <v>15.9</v>
      </c>
      <c r="L9" s="125">
        <v>14.3</v>
      </c>
      <c r="M9" s="125">
        <v>15.9</v>
      </c>
      <c r="N9" s="126">
        <v>15.5</v>
      </c>
      <c r="O9" s="127">
        <v>15.1</v>
      </c>
      <c r="P9" s="125">
        <v>15.2</v>
      </c>
      <c r="Q9" s="125">
        <v>16.5</v>
      </c>
      <c r="R9" s="125">
        <v>15.7</v>
      </c>
      <c r="S9" s="125">
        <v>15.3</v>
      </c>
      <c r="T9" s="125">
        <v>16.2</v>
      </c>
      <c r="U9" s="125">
        <v>15.7</v>
      </c>
      <c r="V9" s="126">
        <v>15.6</v>
      </c>
      <c r="W9" s="121">
        <v>14.6</v>
      </c>
      <c r="X9" s="126">
        <v>15.4</v>
      </c>
      <c r="Y9" s="127">
        <v>15.9</v>
      </c>
      <c r="Z9" s="127">
        <v>16.5</v>
      </c>
      <c r="AA9" s="126">
        <v>14.7</v>
      </c>
      <c r="AB9" s="127">
        <v>15.4</v>
      </c>
    </row>
    <row r="10" spans="1:28" ht="15.5">
      <c r="A10" s="583" t="s">
        <v>87</v>
      </c>
      <c r="B10" s="40">
        <v>14.9</v>
      </c>
      <c r="C10" s="40">
        <v>13</v>
      </c>
      <c r="D10" s="40">
        <v>13.8</v>
      </c>
      <c r="E10" s="40">
        <v>12.8</v>
      </c>
      <c r="F10" s="40">
        <v>14.3</v>
      </c>
      <c r="G10" s="40">
        <v>13.5</v>
      </c>
      <c r="H10" s="40">
        <v>14.1</v>
      </c>
      <c r="I10" s="41">
        <v>12.8</v>
      </c>
      <c r="J10" s="59">
        <v>13.3</v>
      </c>
      <c r="K10" s="60">
        <v>14.8</v>
      </c>
      <c r="L10" s="125">
        <v>13.9</v>
      </c>
      <c r="M10" s="125">
        <v>13.2</v>
      </c>
      <c r="N10" s="126">
        <v>12.8</v>
      </c>
      <c r="O10" s="127">
        <v>12.5</v>
      </c>
      <c r="P10" s="125">
        <v>12.6</v>
      </c>
      <c r="Q10" s="125">
        <v>12.7</v>
      </c>
      <c r="R10" s="125">
        <v>13.8</v>
      </c>
      <c r="S10" s="125">
        <v>12.9</v>
      </c>
      <c r="T10" s="125">
        <v>12.2</v>
      </c>
      <c r="U10" s="125">
        <v>13.7</v>
      </c>
      <c r="V10" s="126">
        <v>13.3</v>
      </c>
      <c r="W10" s="121">
        <v>12.2</v>
      </c>
      <c r="X10" s="126">
        <v>14.6</v>
      </c>
      <c r="Y10" s="127">
        <v>14.1</v>
      </c>
      <c r="Z10" s="127">
        <v>14.5</v>
      </c>
      <c r="AA10" s="126">
        <v>15.4</v>
      </c>
      <c r="AB10" s="127">
        <v>14.4</v>
      </c>
    </row>
    <row r="11" spans="1:28" ht="15.5">
      <c r="A11" s="584" t="s">
        <v>88</v>
      </c>
      <c r="B11" s="301">
        <v>12.6</v>
      </c>
      <c r="C11" s="301">
        <v>11.1</v>
      </c>
      <c r="D11" s="301">
        <v>11.4</v>
      </c>
      <c r="E11" s="301">
        <v>11.7</v>
      </c>
      <c r="F11" s="301">
        <v>11.6</v>
      </c>
      <c r="G11" s="301">
        <v>11.1</v>
      </c>
      <c r="H11" s="301">
        <v>11.1</v>
      </c>
      <c r="I11" s="302">
        <v>12</v>
      </c>
      <c r="J11" s="578">
        <v>12.2</v>
      </c>
      <c r="K11" s="579">
        <v>11.7</v>
      </c>
      <c r="L11" s="580">
        <v>13.7</v>
      </c>
      <c r="M11" s="580">
        <v>12</v>
      </c>
      <c r="N11" s="581">
        <v>11.7</v>
      </c>
      <c r="O11" s="582">
        <v>11.4</v>
      </c>
      <c r="P11" s="580">
        <v>11.9</v>
      </c>
      <c r="Q11" s="580">
        <v>11.6</v>
      </c>
      <c r="R11" s="580">
        <v>11.6</v>
      </c>
      <c r="S11" s="580">
        <v>12</v>
      </c>
      <c r="T11" s="580">
        <v>11.2</v>
      </c>
      <c r="U11" s="580">
        <v>12.1</v>
      </c>
      <c r="V11" s="581">
        <v>12.1</v>
      </c>
      <c r="W11" s="281">
        <v>12.2</v>
      </c>
      <c r="X11" s="581">
        <v>12.2</v>
      </c>
      <c r="Y11" s="582">
        <v>13.1</v>
      </c>
      <c r="Z11" s="582">
        <v>12</v>
      </c>
      <c r="AA11" s="581">
        <v>12.1</v>
      </c>
      <c r="AB11" s="582">
        <v>12.3</v>
      </c>
    </row>
    <row r="12" spans="1:28" ht="16" thickBot="1">
      <c r="A12" s="585" t="s">
        <v>6</v>
      </c>
      <c r="B12" s="294">
        <v>28400</v>
      </c>
      <c r="C12" s="294">
        <v>28560</v>
      </c>
      <c r="D12" s="294">
        <v>28520</v>
      </c>
      <c r="E12" s="294">
        <v>26940</v>
      </c>
      <c r="F12" s="294">
        <v>26790</v>
      </c>
      <c r="G12" s="294">
        <v>27120</v>
      </c>
      <c r="H12" s="294">
        <v>24660</v>
      </c>
      <c r="I12" s="295">
        <v>25220</v>
      </c>
      <c r="J12" s="296">
        <v>20520</v>
      </c>
      <c r="K12" s="294">
        <v>20450</v>
      </c>
      <c r="L12" s="297">
        <v>18680</v>
      </c>
      <c r="M12" s="297">
        <v>16300</v>
      </c>
      <c r="N12" s="298">
        <v>17590</v>
      </c>
      <c r="O12" s="299">
        <v>19740</v>
      </c>
      <c r="P12" s="297">
        <v>20180</v>
      </c>
      <c r="Q12" s="297">
        <v>19930</v>
      </c>
      <c r="R12" s="297">
        <v>18710</v>
      </c>
      <c r="S12" s="297">
        <v>19050</v>
      </c>
      <c r="T12" s="297">
        <v>18330</v>
      </c>
      <c r="U12" s="297">
        <v>17790</v>
      </c>
      <c r="V12" s="298">
        <v>18450</v>
      </c>
      <c r="W12" s="299">
        <v>3600</v>
      </c>
      <c r="X12" s="298">
        <v>16560</v>
      </c>
      <c r="Y12" s="299">
        <v>14210</v>
      </c>
      <c r="Z12" s="299">
        <v>15440</v>
      </c>
      <c r="AA12" s="298">
        <v>18420</v>
      </c>
      <c r="AB12" s="299">
        <v>20260</v>
      </c>
    </row>
    <row r="13" spans="1:28" ht="12.65" customHeight="1"/>
  </sheetData>
  <phoneticPr fontId="59" type="noConversion"/>
  <pageMargins left="0.7" right="0.7" top="0.75" bottom="0.75" header="0.3" footer="0.3"/>
  <pageSetup paperSize="9" orientation="portrait" r:id="rId1"/>
  <tableParts count="1">
    <tablePart r:id="rId2"/>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dimension ref="A1:XFD49"/>
  <sheetViews>
    <sheetView zoomScaleNormal="100" workbookViewId="0">
      <pane xSplit="1" topLeftCell="B1" activePane="topRight" state="frozen"/>
      <selection activeCell="E23" sqref="E23"/>
      <selection pane="topRight"/>
    </sheetView>
  </sheetViews>
  <sheetFormatPr defaultColWidth="9.1796875" defaultRowHeight="12.5"/>
  <cols>
    <col min="1" max="1" width="22" style="21" customWidth="1"/>
    <col min="2" max="10" width="10.453125" style="21" customWidth="1"/>
    <col min="11" max="11" width="10.54296875" style="21" customWidth="1"/>
    <col min="12" max="12" width="10" style="21" customWidth="1"/>
    <col min="13" max="15" width="9.54296875" style="21" bestFit="1" customWidth="1"/>
    <col min="16" max="16" width="10.54296875" style="21" bestFit="1" customWidth="1"/>
    <col min="17" max="17" width="10.453125" style="21" bestFit="1" customWidth="1"/>
    <col min="18" max="20" width="9.54296875" style="21" bestFit="1" customWidth="1"/>
    <col min="21" max="21" width="9.453125" style="21" bestFit="1" customWidth="1"/>
    <col min="22" max="22" width="9.1796875" style="21"/>
    <col min="23" max="23" width="9.7265625" style="21" customWidth="1"/>
    <col min="24" max="24" width="9.453125" style="21" customWidth="1"/>
    <col min="25" max="25" width="9.26953125" style="21" bestFit="1" customWidth="1"/>
    <col min="26" max="29" width="10" style="21" bestFit="1" customWidth="1"/>
    <col min="30" max="30" width="11" style="21" bestFit="1" customWidth="1"/>
    <col min="31" max="35" width="10" style="21" bestFit="1" customWidth="1"/>
    <col min="36" max="36" width="9.26953125" style="21" bestFit="1" customWidth="1"/>
    <col min="37" max="16384" width="9.1796875" style="21"/>
  </cols>
  <sheetData>
    <row r="1" spans="1:36" ht="18">
      <c r="A1" s="352" t="s">
        <v>455</v>
      </c>
      <c r="B1" s="227"/>
      <c r="C1" s="227"/>
      <c r="D1" s="227"/>
      <c r="E1" s="227"/>
      <c r="F1" s="227"/>
      <c r="G1" s="227"/>
      <c r="H1" s="227"/>
      <c r="I1" s="227"/>
      <c r="J1" s="227"/>
      <c r="K1" s="227"/>
      <c r="L1" s="227"/>
      <c r="M1" s="227"/>
      <c r="N1" s="227"/>
      <c r="O1" s="227"/>
      <c r="P1" s="227"/>
      <c r="Q1" s="227"/>
      <c r="R1" s="227"/>
      <c r="S1" s="227"/>
      <c r="T1" s="228"/>
      <c r="U1" s="229"/>
      <c r="V1" s="229"/>
      <c r="W1" s="230"/>
      <c r="X1" s="231"/>
      <c r="Y1" s="23"/>
    </row>
    <row r="2" spans="1:36" ht="17.5">
      <c r="A2" s="344" t="s">
        <v>199</v>
      </c>
      <c r="B2" s="232"/>
      <c r="C2" s="232"/>
      <c r="D2" s="232"/>
      <c r="E2" s="232"/>
      <c r="F2" s="232"/>
      <c r="G2" s="232"/>
      <c r="H2" s="232"/>
      <c r="I2" s="232"/>
      <c r="J2" s="232"/>
      <c r="K2" s="232"/>
      <c r="L2" s="232"/>
      <c r="M2" s="232"/>
      <c r="N2" s="232"/>
      <c r="O2" s="232"/>
      <c r="P2" s="232"/>
      <c r="Q2" s="232"/>
      <c r="R2" s="232"/>
      <c r="S2" s="232"/>
      <c r="T2" s="233"/>
      <c r="U2" s="234"/>
      <c r="V2" s="235"/>
      <c r="W2" s="231"/>
      <c r="X2" s="231"/>
      <c r="Y2" s="23"/>
      <c r="AI2" s="25"/>
    </row>
    <row r="3" spans="1:36" ht="18" thickBot="1">
      <c r="A3" s="217" t="s">
        <v>163</v>
      </c>
      <c r="B3" s="232"/>
      <c r="C3" s="232"/>
      <c r="D3" s="232"/>
      <c r="E3" s="232"/>
      <c r="F3" s="232"/>
      <c r="G3" s="232"/>
      <c r="H3" s="232"/>
      <c r="I3" s="232"/>
      <c r="J3" s="232"/>
      <c r="K3" s="232"/>
      <c r="L3" s="232"/>
      <c r="M3" s="232"/>
      <c r="N3" s="232"/>
      <c r="O3" s="232"/>
      <c r="P3" s="232"/>
      <c r="Q3" s="232"/>
      <c r="R3" s="232"/>
      <c r="S3" s="232"/>
      <c r="T3" s="233"/>
      <c r="U3" s="234"/>
      <c r="V3" s="235"/>
      <c r="W3" s="231"/>
      <c r="X3" s="231"/>
      <c r="Y3" s="231"/>
      <c r="AI3" s="25"/>
    </row>
    <row r="4" spans="1:36" ht="15.5">
      <c r="A4" s="169" t="s">
        <v>161</v>
      </c>
      <c r="B4" s="179" t="s">
        <v>148</v>
      </c>
      <c r="C4" s="179" t="s">
        <v>119</v>
      </c>
      <c r="D4" s="179" t="s">
        <v>120</v>
      </c>
      <c r="E4" s="179" t="s">
        <v>121</v>
      </c>
      <c r="F4" s="179" t="s">
        <v>122</v>
      </c>
      <c r="G4" s="179" t="s">
        <v>123</v>
      </c>
      <c r="H4" s="179" t="s">
        <v>124</v>
      </c>
      <c r="I4" s="179" t="s">
        <v>125</v>
      </c>
      <c r="J4" s="179" t="s">
        <v>159</v>
      </c>
      <c r="K4" s="179" t="s">
        <v>126</v>
      </c>
      <c r="L4" s="179" t="s">
        <v>127</v>
      </c>
      <c r="M4" s="179" t="s">
        <v>128</v>
      </c>
      <c r="N4" s="179" t="s">
        <v>129</v>
      </c>
      <c r="O4" s="179" t="s">
        <v>130</v>
      </c>
      <c r="P4" s="151" t="s">
        <v>131</v>
      </c>
      <c r="Q4" s="151" t="s">
        <v>132</v>
      </c>
      <c r="R4" s="151" t="s">
        <v>133</v>
      </c>
      <c r="S4" s="151" t="s">
        <v>134</v>
      </c>
      <c r="T4" s="151" t="s">
        <v>135</v>
      </c>
      <c r="U4" s="151" t="s">
        <v>136</v>
      </c>
      <c r="V4" s="152" t="s">
        <v>137</v>
      </c>
      <c r="W4" s="180" t="s">
        <v>160</v>
      </c>
      <c r="X4" s="152" t="s">
        <v>151</v>
      </c>
      <c r="Y4" s="509" t="s">
        <v>315</v>
      </c>
      <c r="Z4" s="684" t="s">
        <v>347</v>
      </c>
      <c r="AA4" s="684" t="s">
        <v>373</v>
      </c>
      <c r="AB4" s="26"/>
      <c r="AC4" s="26"/>
      <c r="AD4" s="26"/>
      <c r="AE4" s="26"/>
      <c r="AJ4" s="25"/>
    </row>
    <row r="5" spans="1:36" ht="15.5">
      <c r="A5" s="586" t="s">
        <v>89</v>
      </c>
      <c r="B5" s="311">
        <v>55.5</v>
      </c>
      <c r="C5" s="311">
        <v>58.3</v>
      </c>
      <c r="D5" s="311">
        <v>58.3</v>
      </c>
      <c r="E5" s="311">
        <v>59.3</v>
      </c>
      <c r="F5" s="311">
        <v>59.6</v>
      </c>
      <c r="G5" s="311">
        <v>59.7</v>
      </c>
      <c r="H5" s="311">
        <v>60.7</v>
      </c>
      <c r="I5" s="311">
        <v>60.5</v>
      </c>
      <c r="J5" s="311">
        <v>61.5</v>
      </c>
      <c r="K5" s="311">
        <v>60.2</v>
      </c>
      <c r="L5" s="31">
        <v>60.5</v>
      </c>
      <c r="M5" s="31">
        <v>61.5</v>
      </c>
      <c r="N5" s="31">
        <v>63.4</v>
      </c>
      <c r="O5" s="31">
        <v>64</v>
      </c>
      <c r="P5" s="31">
        <v>65.3</v>
      </c>
      <c r="Q5" s="31">
        <v>64.5</v>
      </c>
      <c r="R5" s="31">
        <v>64.7</v>
      </c>
      <c r="S5" s="31">
        <v>66.400000000000006</v>
      </c>
      <c r="T5" s="31">
        <v>65.599999999999994</v>
      </c>
      <c r="U5" s="31">
        <v>65.900000000000006</v>
      </c>
      <c r="V5" s="111">
        <v>65</v>
      </c>
      <c r="W5" s="83">
        <v>74.400000000000006</v>
      </c>
      <c r="X5" s="111">
        <v>67.2</v>
      </c>
      <c r="Y5" s="31">
        <v>65.7</v>
      </c>
      <c r="Z5" s="31">
        <v>65.599999999999994</v>
      </c>
      <c r="AA5" s="31">
        <v>66.8</v>
      </c>
      <c r="AB5" s="29"/>
      <c r="AC5" s="29"/>
      <c r="AD5" s="29"/>
      <c r="AE5" s="29"/>
      <c r="AF5" s="28"/>
      <c r="AG5" s="28"/>
      <c r="AH5" s="28"/>
      <c r="AI5" s="28"/>
    </row>
    <row r="6" spans="1:36" ht="15.5">
      <c r="A6" s="586" t="s">
        <v>90</v>
      </c>
      <c r="B6" s="311">
        <v>28.8</v>
      </c>
      <c r="C6" s="311">
        <v>27.7</v>
      </c>
      <c r="D6" s="311">
        <v>27.7</v>
      </c>
      <c r="E6" s="311">
        <v>27.4</v>
      </c>
      <c r="F6" s="311">
        <v>27.3</v>
      </c>
      <c r="G6" s="311">
        <v>26.7</v>
      </c>
      <c r="H6" s="311">
        <v>26.6</v>
      </c>
      <c r="I6" s="311">
        <v>26.8</v>
      </c>
      <c r="J6" s="311">
        <v>26.3</v>
      </c>
      <c r="K6" s="311">
        <v>27.1</v>
      </c>
      <c r="L6" s="31">
        <v>25.8</v>
      </c>
      <c r="M6" s="31">
        <v>25.8</v>
      </c>
      <c r="N6" s="31">
        <v>25.6</v>
      </c>
      <c r="O6" s="31">
        <v>25.4</v>
      </c>
      <c r="P6" s="31">
        <v>23.6</v>
      </c>
      <c r="Q6" s="31">
        <v>24.7</v>
      </c>
      <c r="R6" s="31">
        <v>25</v>
      </c>
      <c r="S6" s="31">
        <v>23.6</v>
      </c>
      <c r="T6" s="31">
        <v>23.7</v>
      </c>
      <c r="U6" s="31">
        <v>24</v>
      </c>
      <c r="V6" s="111">
        <v>24</v>
      </c>
      <c r="W6" s="83">
        <v>20.399999999999999</v>
      </c>
      <c r="X6" s="111">
        <v>24.5</v>
      </c>
      <c r="Y6" s="31">
        <v>25</v>
      </c>
      <c r="Z6" s="31">
        <v>23.5</v>
      </c>
      <c r="AA6" s="31">
        <v>23.7</v>
      </c>
      <c r="AB6" s="29"/>
      <c r="AC6" s="29"/>
      <c r="AD6" s="29"/>
      <c r="AE6" s="29"/>
      <c r="AF6" s="28"/>
      <c r="AG6" s="28"/>
      <c r="AH6" s="28"/>
      <c r="AI6" s="28"/>
    </row>
    <row r="7" spans="1:36" ht="15.5">
      <c r="A7" s="586" t="s">
        <v>91</v>
      </c>
      <c r="B7" s="311">
        <v>9.4</v>
      </c>
      <c r="C7" s="311">
        <v>8.4</v>
      </c>
      <c r="D7" s="311">
        <v>8.6</v>
      </c>
      <c r="E7" s="311">
        <v>8</v>
      </c>
      <c r="F7" s="311">
        <v>8</v>
      </c>
      <c r="G7" s="311">
        <v>8.6</v>
      </c>
      <c r="H7" s="311">
        <v>8</v>
      </c>
      <c r="I7" s="311">
        <v>8.1</v>
      </c>
      <c r="J7" s="311">
        <v>7.3</v>
      </c>
      <c r="K7" s="311">
        <v>7.4</v>
      </c>
      <c r="L7" s="31">
        <v>8.3000000000000007</v>
      </c>
      <c r="M7" s="31">
        <v>8.1</v>
      </c>
      <c r="N7" s="31">
        <v>6.8</v>
      </c>
      <c r="O7" s="31">
        <v>6.9</v>
      </c>
      <c r="P7" s="31">
        <v>7.1</v>
      </c>
      <c r="Q7" s="31">
        <v>6.9</v>
      </c>
      <c r="R7" s="31">
        <v>6.7</v>
      </c>
      <c r="S7" s="31">
        <v>6.2</v>
      </c>
      <c r="T7" s="31">
        <v>7</v>
      </c>
      <c r="U7" s="31">
        <v>6.1</v>
      </c>
      <c r="V7" s="111">
        <v>7</v>
      </c>
      <c r="W7" s="83">
        <v>3.8</v>
      </c>
      <c r="X7" s="111">
        <v>5.3</v>
      </c>
      <c r="Y7" s="31">
        <v>6.1</v>
      </c>
      <c r="Z7" s="31">
        <v>6.5</v>
      </c>
      <c r="AA7" s="31">
        <v>6.2</v>
      </c>
      <c r="AB7" s="29"/>
      <c r="AC7" s="29"/>
      <c r="AD7" s="29"/>
      <c r="AE7" s="29"/>
      <c r="AF7" s="28"/>
      <c r="AG7" s="28"/>
      <c r="AH7" s="28"/>
      <c r="AI7" s="28"/>
    </row>
    <row r="8" spans="1:36" ht="15.5">
      <c r="A8" s="586" t="s">
        <v>92</v>
      </c>
      <c r="B8" s="311">
        <v>4.5999999999999996</v>
      </c>
      <c r="C8" s="311">
        <v>4</v>
      </c>
      <c r="D8" s="311">
        <v>4.2</v>
      </c>
      <c r="E8" s="311">
        <v>3.9</v>
      </c>
      <c r="F8" s="311">
        <v>3.8</v>
      </c>
      <c r="G8" s="311">
        <v>3.9</v>
      </c>
      <c r="H8" s="311">
        <v>3.5</v>
      </c>
      <c r="I8" s="311">
        <v>3.5</v>
      </c>
      <c r="J8" s="311">
        <v>3.7</v>
      </c>
      <c r="K8" s="311">
        <v>3.9</v>
      </c>
      <c r="L8" s="31">
        <v>4.3</v>
      </c>
      <c r="M8" s="31">
        <v>3.2</v>
      </c>
      <c r="N8" s="31">
        <v>3.4</v>
      </c>
      <c r="O8" s="31">
        <v>2.8</v>
      </c>
      <c r="P8" s="31">
        <v>3</v>
      </c>
      <c r="Q8" s="31">
        <v>3</v>
      </c>
      <c r="R8" s="31">
        <v>3</v>
      </c>
      <c r="S8" s="31">
        <v>3</v>
      </c>
      <c r="T8" s="31">
        <v>2.8</v>
      </c>
      <c r="U8" s="31">
        <v>3.1</v>
      </c>
      <c r="V8" s="111">
        <v>3.1</v>
      </c>
      <c r="W8" s="83">
        <v>1.1000000000000001</v>
      </c>
      <c r="X8" s="111">
        <v>2.2000000000000002</v>
      </c>
      <c r="Y8" s="31">
        <v>2.4</v>
      </c>
      <c r="Z8" s="31">
        <v>3.5</v>
      </c>
      <c r="AA8" s="31">
        <v>2.6</v>
      </c>
      <c r="AB8" s="29"/>
      <c r="AC8" s="29"/>
      <c r="AD8" s="29"/>
      <c r="AE8" s="29"/>
      <c r="AF8" s="28"/>
      <c r="AG8" s="28"/>
      <c r="AH8" s="28"/>
      <c r="AI8" s="28"/>
    </row>
    <row r="9" spans="1:36" ht="15.5">
      <c r="A9" s="586" t="s">
        <v>93</v>
      </c>
      <c r="B9" s="311">
        <v>1.7</v>
      </c>
      <c r="C9" s="311">
        <v>1.6</v>
      </c>
      <c r="D9" s="311">
        <v>1.2</v>
      </c>
      <c r="E9" s="311">
        <v>1.3</v>
      </c>
      <c r="F9" s="311">
        <v>1.4</v>
      </c>
      <c r="G9" s="311">
        <v>1.1000000000000001</v>
      </c>
      <c r="H9" s="311">
        <v>1.1000000000000001</v>
      </c>
      <c r="I9" s="311">
        <v>1.1000000000000001</v>
      </c>
      <c r="J9" s="311">
        <v>1.2</v>
      </c>
      <c r="K9" s="311">
        <v>1.4</v>
      </c>
      <c r="L9" s="31">
        <v>1.1000000000000001</v>
      </c>
      <c r="M9" s="31">
        <v>1.3</v>
      </c>
      <c r="N9" s="31">
        <v>0.9</v>
      </c>
      <c r="O9" s="31">
        <v>0.9</v>
      </c>
      <c r="P9" s="31">
        <v>1.1000000000000001</v>
      </c>
      <c r="Q9" s="31">
        <v>0.8</v>
      </c>
      <c r="R9" s="31">
        <v>0.5</v>
      </c>
      <c r="S9" s="31">
        <v>0.8</v>
      </c>
      <c r="T9" s="31">
        <v>0.9</v>
      </c>
      <c r="U9" s="31">
        <v>1</v>
      </c>
      <c r="V9" s="111">
        <v>0.8</v>
      </c>
      <c r="W9" s="83">
        <v>0.3</v>
      </c>
      <c r="X9" s="111">
        <v>0.8</v>
      </c>
      <c r="Y9" s="31">
        <v>0.8</v>
      </c>
      <c r="Z9" s="31">
        <v>0.8</v>
      </c>
      <c r="AA9" s="31">
        <v>0.8</v>
      </c>
      <c r="AB9" s="29"/>
      <c r="AC9" s="29"/>
      <c r="AD9" s="29"/>
      <c r="AE9" s="29"/>
      <c r="AF9" s="28"/>
      <c r="AG9" s="28"/>
      <c r="AH9" s="28"/>
      <c r="AI9" s="28"/>
    </row>
    <row r="10" spans="1:36" s="22" customFormat="1" ht="15.5">
      <c r="A10" s="685" t="s">
        <v>94</v>
      </c>
      <c r="B10" s="686">
        <v>1.69</v>
      </c>
      <c r="C10" s="686">
        <v>1.63</v>
      </c>
      <c r="D10" s="687">
        <v>1.62</v>
      </c>
      <c r="E10" s="686">
        <v>1.61</v>
      </c>
      <c r="F10" s="686">
        <v>1.6</v>
      </c>
      <c r="G10" s="686">
        <v>1.6</v>
      </c>
      <c r="H10" s="686">
        <v>1.58</v>
      </c>
      <c r="I10" s="686">
        <v>1.58</v>
      </c>
      <c r="J10" s="688">
        <v>1.57</v>
      </c>
      <c r="K10" s="688">
        <v>1.59</v>
      </c>
      <c r="L10" s="689">
        <v>1.6</v>
      </c>
      <c r="M10" s="689">
        <v>1.57</v>
      </c>
      <c r="N10" s="689">
        <v>1.53</v>
      </c>
      <c r="O10" s="689">
        <v>1.5</v>
      </c>
      <c r="P10" s="689">
        <v>1.5</v>
      </c>
      <c r="Q10" s="689">
        <v>1.5</v>
      </c>
      <c r="R10" s="689">
        <v>1.5</v>
      </c>
      <c r="S10" s="689">
        <v>1.5</v>
      </c>
      <c r="T10" s="689">
        <v>1.5</v>
      </c>
      <c r="U10" s="689">
        <v>1.5</v>
      </c>
      <c r="V10" s="690">
        <v>1.5</v>
      </c>
      <c r="W10" s="691">
        <v>1.3</v>
      </c>
      <c r="X10" s="690">
        <v>1.5</v>
      </c>
      <c r="Y10" s="689">
        <v>1.5</v>
      </c>
      <c r="Z10" s="689">
        <v>1.5</v>
      </c>
      <c r="AA10" s="689">
        <v>1.5</v>
      </c>
      <c r="AB10" s="36"/>
      <c r="AC10" s="36"/>
      <c r="AD10" s="36"/>
      <c r="AE10" s="36"/>
      <c r="AF10" s="36"/>
      <c r="AG10" s="36"/>
      <c r="AH10" s="36"/>
      <c r="AI10" s="36"/>
    </row>
    <row r="11" spans="1:36" s="25" customFormat="1" ht="16" thickBot="1">
      <c r="A11" s="692" t="s">
        <v>6</v>
      </c>
      <c r="B11" s="693">
        <v>15310</v>
      </c>
      <c r="C11" s="693">
        <v>15130</v>
      </c>
      <c r="D11" s="693">
        <v>15250</v>
      </c>
      <c r="E11" s="693">
        <v>15050</v>
      </c>
      <c r="F11" s="693">
        <v>15110</v>
      </c>
      <c r="G11" s="693">
        <v>15040</v>
      </c>
      <c r="H11" s="693">
        <v>14400</v>
      </c>
      <c r="I11" s="693">
        <v>14790</v>
      </c>
      <c r="J11" s="693">
        <v>10370</v>
      </c>
      <c r="K11" s="693">
        <v>10330</v>
      </c>
      <c r="L11" s="694">
        <v>9660</v>
      </c>
      <c r="M11" s="694">
        <v>8330</v>
      </c>
      <c r="N11" s="694">
        <v>8880</v>
      </c>
      <c r="O11" s="694">
        <v>9830</v>
      </c>
      <c r="P11" s="694">
        <v>10200</v>
      </c>
      <c r="Q11" s="694">
        <v>9820</v>
      </c>
      <c r="R11" s="694">
        <v>9320</v>
      </c>
      <c r="S11" s="694">
        <v>9410</v>
      </c>
      <c r="T11" s="694">
        <v>9620</v>
      </c>
      <c r="U11" s="694">
        <v>9110</v>
      </c>
      <c r="V11" s="695">
        <v>9580</v>
      </c>
      <c r="W11" s="623">
        <v>1790</v>
      </c>
      <c r="X11" s="695">
        <v>8520</v>
      </c>
      <c r="Y11" s="694">
        <v>7520</v>
      </c>
      <c r="Z11" s="696">
        <v>7730</v>
      </c>
      <c r="AA11" s="696">
        <v>9180</v>
      </c>
      <c r="AB11" s="587"/>
      <c r="AC11" s="587"/>
      <c r="AD11" s="587"/>
      <c r="AE11" s="587"/>
      <c r="AF11" s="587"/>
      <c r="AG11" s="587"/>
      <c r="AH11" s="587"/>
      <c r="AI11" s="587"/>
      <c r="AJ11" s="24"/>
    </row>
    <row r="12" spans="1:36" ht="15.5">
      <c r="A12" s="245"/>
      <c r="B12" s="246"/>
      <c r="C12" s="246"/>
      <c r="D12" s="246"/>
      <c r="E12" s="246"/>
      <c r="F12" s="246"/>
      <c r="G12" s="246"/>
      <c r="H12" s="246"/>
      <c r="I12" s="246"/>
      <c r="J12" s="246"/>
      <c r="K12" s="246"/>
      <c r="L12" s="246"/>
      <c r="M12" s="246"/>
      <c r="N12" s="246"/>
      <c r="O12" s="246"/>
      <c r="P12" s="246"/>
      <c r="Q12" s="246"/>
      <c r="R12" s="246"/>
      <c r="S12" s="246"/>
      <c r="T12" s="246"/>
      <c r="U12" s="246"/>
      <c r="V12" s="247"/>
      <c r="W12" s="72"/>
      <c r="X12" s="30"/>
      <c r="AA12" s="62"/>
      <c r="AB12" s="62"/>
      <c r="AC12" s="62"/>
      <c r="AD12" s="62"/>
      <c r="AE12" s="62"/>
      <c r="AJ12" s="25"/>
    </row>
    <row r="13" spans="1:36" ht="13.5" customHeight="1">
      <c r="A13" s="171"/>
      <c r="B13" s="238"/>
      <c r="C13" s="238"/>
      <c r="D13" s="238"/>
      <c r="E13" s="238"/>
      <c r="F13" s="238"/>
      <c r="G13" s="238"/>
      <c r="H13" s="238"/>
      <c r="I13" s="238"/>
      <c r="J13" s="238"/>
      <c r="K13" s="238"/>
      <c r="L13" s="238"/>
      <c r="M13" s="238"/>
      <c r="N13" s="238"/>
      <c r="O13" s="238"/>
      <c r="P13" s="238"/>
      <c r="Q13" s="238"/>
      <c r="R13" s="238"/>
      <c r="S13" s="238"/>
      <c r="T13" s="238"/>
      <c r="U13" s="238"/>
      <c r="V13" s="239"/>
      <c r="W13" s="72"/>
      <c r="X13" s="30"/>
      <c r="AA13" s="62"/>
      <c r="AB13" s="62"/>
      <c r="AC13" s="62"/>
      <c r="AD13" s="62"/>
      <c r="AE13" s="62"/>
      <c r="AJ13" s="25"/>
    </row>
    <row r="14" spans="1:36" ht="15" customHeight="1">
      <c r="A14" s="242"/>
      <c r="B14" s="243"/>
      <c r="C14" s="243"/>
      <c r="D14" s="243"/>
      <c r="E14" s="243"/>
      <c r="F14" s="243"/>
      <c r="G14" s="243"/>
      <c r="H14" s="243"/>
      <c r="I14" s="243"/>
      <c r="J14" s="243"/>
      <c r="K14" s="243"/>
      <c r="L14" s="243"/>
      <c r="M14" s="243"/>
      <c r="N14" s="243"/>
      <c r="O14" s="243"/>
      <c r="P14" s="243"/>
      <c r="Q14" s="243"/>
      <c r="R14" s="243"/>
      <c r="S14" s="243"/>
      <c r="T14" s="243"/>
      <c r="U14" s="243"/>
      <c r="V14" s="243"/>
      <c r="W14" s="244"/>
      <c r="X14" s="30"/>
      <c r="AA14" s="62"/>
      <c r="AB14" s="62"/>
      <c r="AC14" s="62"/>
      <c r="AD14" s="62"/>
      <c r="AE14" s="62"/>
      <c r="AJ14" s="25"/>
    </row>
    <row r="15" spans="1:36" ht="15.5">
      <c r="A15" s="65"/>
      <c r="B15" s="65"/>
      <c r="C15" s="65"/>
      <c r="D15" s="65"/>
      <c r="E15" s="65"/>
      <c r="F15" s="65"/>
      <c r="G15" s="65"/>
      <c r="H15" s="65"/>
      <c r="I15" s="65"/>
      <c r="J15" s="64"/>
      <c r="K15" s="64"/>
      <c r="L15" s="64"/>
      <c r="M15" s="64"/>
      <c r="N15" s="64"/>
      <c r="O15" s="64"/>
      <c r="P15" s="64"/>
      <c r="Q15" s="64"/>
      <c r="R15" s="64"/>
      <c r="S15" s="64"/>
      <c r="T15" s="64"/>
      <c r="U15" s="30"/>
      <c r="V15" s="30"/>
      <c r="W15" s="63"/>
      <c r="X15" s="30"/>
      <c r="AA15" s="62"/>
      <c r="AB15" s="62"/>
      <c r="AC15" s="62"/>
      <c r="AD15" s="62"/>
      <c r="AE15" s="62"/>
      <c r="AJ15" s="25"/>
    </row>
    <row r="16" spans="1:36" ht="15.5">
      <c r="A16" s="65"/>
      <c r="B16" s="65"/>
      <c r="C16" s="65"/>
      <c r="D16" s="65"/>
      <c r="E16" s="65"/>
      <c r="F16" s="65"/>
      <c r="G16" s="65"/>
      <c r="H16" s="65"/>
      <c r="I16" s="65"/>
      <c r="J16" s="64"/>
      <c r="K16" s="64"/>
      <c r="L16" s="64"/>
      <c r="M16" s="64"/>
      <c r="N16" s="64"/>
      <c r="O16" s="64"/>
      <c r="P16" s="64"/>
      <c r="Q16" s="64"/>
      <c r="R16" s="64"/>
      <c r="S16" s="64"/>
      <c r="T16" s="64"/>
      <c r="U16" s="30"/>
      <c r="V16" s="30"/>
      <c r="W16" s="63"/>
      <c r="X16" s="128"/>
      <c r="AA16" s="62"/>
      <c r="AB16" s="62"/>
      <c r="AC16" s="62"/>
      <c r="AD16" s="62"/>
      <c r="AE16" s="62"/>
      <c r="AJ16" s="25"/>
    </row>
    <row r="19" spans="155:16384">
      <c r="EY19" s="22"/>
      <c r="EZ19" s="22"/>
      <c r="FA19" s="22"/>
      <c r="FB19" s="22"/>
      <c r="FC19" s="22"/>
      <c r="FD19" s="22"/>
      <c r="FE19" s="22"/>
      <c r="FF19" s="22"/>
      <c r="FG19" s="22"/>
      <c r="FH19" s="22"/>
      <c r="FI19" s="22"/>
      <c r="FJ19" s="22"/>
      <c r="FK19" s="22"/>
      <c r="FL19" s="22"/>
      <c r="FM19" s="22"/>
      <c r="FN19" s="22"/>
      <c r="FO19" s="22"/>
      <c r="FP19" s="22"/>
      <c r="FQ19" s="22"/>
      <c r="FR19" s="22"/>
      <c r="FS19" s="22"/>
      <c r="FT19" s="22"/>
      <c r="FU19" s="22"/>
      <c r="FV19" s="22"/>
      <c r="FW19" s="22"/>
      <c r="FX19" s="22"/>
      <c r="FY19" s="22"/>
      <c r="FZ19" s="22"/>
      <c r="GA19" s="22"/>
      <c r="GB19" s="22"/>
      <c r="GC19" s="22"/>
      <c r="GD19" s="22"/>
      <c r="GE19" s="22"/>
      <c r="GF19" s="22"/>
      <c r="GG19" s="22"/>
      <c r="GH19" s="22"/>
      <c r="GI19" s="22"/>
      <c r="GJ19" s="22"/>
      <c r="GK19" s="22"/>
      <c r="GL19" s="22"/>
      <c r="GM19" s="22"/>
      <c r="GN19" s="22"/>
      <c r="GO19" s="22"/>
      <c r="GP19" s="22"/>
      <c r="GQ19" s="22"/>
      <c r="GR19" s="22"/>
      <c r="GS19" s="22"/>
      <c r="GT19" s="22"/>
      <c r="GU19" s="22"/>
      <c r="GV19" s="22"/>
      <c r="GW19" s="22"/>
      <c r="GX19" s="22"/>
      <c r="GY19" s="22"/>
      <c r="GZ19" s="22"/>
      <c r="HA19" s="22"/>
      <c r="HB19" s="22"/>
      <c r="HC19" s="22"/>
      <c r="HD19" s="22"/>
      <c r="HE19" s="22"/>
      <c r="HF19" s="22"/>
      <c r="HG19" s="22"/>
      <c r="HH19" s="22"/>
      <c r="HI19" s="22"/>
      <c r="HJ19" s="22"/>
      <c r="HK19" s="22"/>
      <c r="HL19" s="22"/>
      <c r="HM19" s="22"/>
      <c r="HN19" s="22"/>
      <c r="HO19" s="22"/>
      <c r="HP19" s="22"/>
      <c r="HQ19" s="22"/>
      <c r="HR19" s="22"/>
      <c r="HS19" s="22"/>
      <c r="HT19" s="22"/>
      <c r="HU19" s="22"/>
      <c r="HV19" s="22"/>
      <c r="HW19" s="22"/>
      <c r="HX19" s="22"/>
      <c r="HY19" s="22"/>
      <c r="HZ19" s="22"/>
      <c r="IA19" s="22"/>
      <c r="IB19" s="22"/>
      <c r="IC19" s="22"/>
      <c r="ID19" s="22"/>
      <c r="IE19" s="22"/>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c r="AOL19" s="22"/>
      <c r="AOM19" s="22"/>
      <c r="AON19" s="22"/>
      <c r="AOO19" s="22"/>
      <c r="AOP19" s="22"/>
      <c r="AOQ19" s="22"/>
      <c r="AOR19" s="22"/>
      <c r="AOS19" s="22"/>
      <c r="AOT19" s="22"/>
      <c r="AOU19" s="22"/>
      <c r="AOV19" s="22"/>
      <c r="AOW19" s="22"/>
      <c r="AOX19" s="22"/>
      <c r="AOY19" s="22"/>
      <c r="AOZ19" s="22"/>
      <c r="APA19" s="22"/>
      <c r="APB19" s="22"/>
      <c r="APC19" s="22"/>
      <c r="APD19" s="22"/>
      <c r="APE19" s="22"/>
      <c r="APF19" s="22"/>
      <c r="APG19" s="22"/>
      <c r="APH19" s="22"/>
      <c r="API19" s="22"/>
      <c r="APJ19" s="22"/>
      <c r="APK19" s="22"/>
      <c r="APL19" s="22"/>
      <c r="APM19" s="22"/>
      <c r="APN19" s="22"/>
      <c r="APO19" s="22"/>
      <c r="APP19" s="22"/>
      <c r="APQ19" s="22"/>
      <c r="APR19" s="22"/>
      <c r="APS19" s="22"/>
      <c r="APT19" s="22"/>
      <c r="APU19" s="22"/>
      <c r="APV19" s="22"/>
      <c r="APW19" s="22"/>
      <c r="APX19" s="22"/>
      <c r="APY19" s="22"/>
      <c r="APZ19" s="22"/>
      <c r="AQA19" s="22"/>
      <c r="AQB19" s="22"/>
      <c r="AQC19" s="22"/>
      <c r="AQD19" s="22"/>
      <c r="AQE19" s="22"/>
      <c r="AQF19" s="22"/>
      <c r="AQG19" s="22"/>
      <c r="AQH19" s="22"/>
      <c r="AQI19" s="22"/>
      <c r="AQJ19" s="22"/>
      <c r="AQK19" s="22"/>
      <c r="AQL19" s="22"/>
      <c r="AQM19" s="22"/>
      <c r="AQN19" s="22"/>
      <c r="AQO19" s="22"/>
      <c r="AQP19" s="22"/>
      <c r="AQQ19" s="22"/>
      <c r="AQR19" s="22"/>
      <c r="AQS19" s="22"/>
      <c r="AQT19" s="22"/>
      <c r="AQU19" s="22"/>
      <c r="AQV19" s="22"/>
      <c r="AQW19" s="22"/>
      <c r="AQX19" s="22"/>
      <c r="AQY19" s="22"/>
      <c r="AQZ19" s="22"/>
      <c r="ARA19" s="22"/>
      <c r="ARB19" s="22"/>
      <c r="ARC19" s="22"/>
      <c r="ARD19" s="22"/>
      <c r="ARE19" s="22"/>
      <c r="ARF19" s="22"/>
      <c r="ARG19" s="22"/>
      <c r="ARH19" s="22"/>
      <c r="ARI19" s="22"/>
      <c r="ARJ19" s="22"/>
      <c r="ARK19" s="22"/>
      <c r="ARL19" s="22"/>
      <c r="ARM19" s="22"/>
      <c r="ARN19" s="22"/>
      <c r="ARO19" s="22"/>
      <c r="ARP19" s="22"/>
      <c r="ARQ19" s="22"/>
      <c r="ARR19" s="22"/>
      <c r="ARS19" s="22"/>
      <c r="ART19" s="22"/>
      <c r="ARU19" s="22"/>
      <c r="ARV19" s="22"/>
      <c r="ARW19" s="22"/>
      <c r="ARX19" s="22"/>
      <c r="ARY19" s="22"/>
      <c r="ARZ19" s="22"/>
      <c r="ASA19" s="22"/>
      <c r="ASB19" s="22"/>
      <c r="ASC19" s="22"/>
      <c r="ASD19" s="22"/>
      <c r="ASE19" s="22"/>
      <c r="ASF19" s="22"/>
      <c r="ASG19" s="22"/>
      <c r="ASH19" s="22"/>
      <c r="ASI19" s="22"/>
      <c r="ASJ19" s="22"/>
      <c r="ASK19" s="22"/>
      <c r="ASL19" s="22"/>
      <c r="ASM19" s="22"/>
      <c r="ASN19" s="22"/>
      <c r="ASO19" s="22"/>
      <c r="ASP19" s="22"/>
      <c r="ASQ19" s="22"/>
      <c r="ASR19" s="22"/>
      <c r="ASS19" s="22"/>
      <c r="AST19" s="22"/>
      <c r="ASU19" s="22"/>
      <c r="ASV19" s="22"/>
      <c r="ASW19" s="22"/>
      <c r="ASX19" s="22"/>
      <c r="ASY19" s="22"/>
      <c r="ASZ19" s="22"/>
      <c r="ATA19" s="22"/>
      <c r="ATB19" s="22"/>
      <c r="ATC19" s="22"/>
      <c r="ATD19" s="22"/>
      <c r="ATE19" s="22"/>
      <c r="ATF19" s="22"/>
      <c r="ATG19" s="22"/>
      <c r="ATH19" s="22"/>
      <c r="ATI19" s="22"/>
      <c r="ATJ19" s="22"/>
      <c r="ATK19" s="22"/>
      <c r="ATL19" s="22"/>
      <c r="ATM19" s="22"/>
      <c r="ATN19" s="22"/>
      <c r="ATO19" s="22"/>
      <c r="ATP19" s="22"/>
      <c r="ATQ19" s="22"/>
      <c r="ATR19" s="22"/>
      <c r="ATS19" s="22"/>
      <c r="ATT19" s="22"/>
      <c r="ATU19" s="22"/>
      <c r="ATV19" s="22"/>
      <c r="ATW19" s="22"/>
      <c r="ATX19" s="22"/>
      <c r="ATY19" s="22"/>
      <c r="ATZ19" s="22"/>
      <c r="AUA19" s="22"/>
      <c r="AUB19" s="22"/>
      <c r="AUC19" s="22"/>
      <c r="AUD19" s="22"/>
      <c r="AUE19" s="22"/>
      <c r="AUF19" s="22"/>
      <c r="AUG19" s="22"/>
      <c r="AUH19" s="22"/>
      <c r="AUI19" s="22"/>
      <c r="AUJ19" s="22"/>
      <c r="AUK19" s="22"/>
      <c r="AUL19" s="22"/>
      <c r="AUM19" s="22"/>
      <c r="AUN19" s="22"/>
      <c r="AUO19" s="22"/>
      <c r="AUP19" s="22"/>
      <c r="AUQ19" s="22"/>
      <c r="AUR19" s="22"/>
      <c r="AUS19" s="22"/>
      <c r="AUT19" s="22"/>
      <c r="AUU19" s="22"/>
      <c r="AUV19" s="22"/>
      <c r="AUW19" s="22"/>
      <c r="AUX19" s="22"/>
      <c r="AUY19" s="22"/>
      <c r="AUZ19" s="22"/>
      <c r="AVA19" s="22"/>
      <c r="AVB19" s="22"/>
      <c r="AVC19" s="22"/>
      <c r="AVD19" s="22"/>
      <c r="AVE19" s="22"/>
      <c r="AVF19" s="22"/>
      <c r="AVG19" s="22"/>
      <c r="AVH19" s="22"/>
      <c r="AVI19" s="22"/>
      <c r="AVJ19" s="22"/>
      <c r="AVK19" s="22"/>
      <c r="AVL19" s="22"/>
      <c r="AVM19" s="22"/>
      <c r="AVN19" s="22"/>
      <c r="AVO19" s="22"/>
      <c r="AVP19" s="22"/>
      <c r="AVQ19" s="22"/>
      <c r="AVR19" s="22"/>
      <c r="AVS19" s="22"/>
      <c r="AVT19" s="22"/>
      <c r="AVU19" s="22"/>
      <c r="AVV19" s="22"/>
      <c r="AVW19" s="22"/>
      <c r="AVX19" s="22"/>
      <c r="AVY19" s="22"/>
      <c r="AVZ19" s="22"/>
      <c r="AWA19" s="22"/>
      <c r="AWB19" s="22"/>
      <c r="AWC19" s="22"/>
      <c r="AWD19" s="22"/>
      <c r="AWE19" s="22"/>
      <c r="AWF19" s="22"/>
      <c r="AWG19" s="22"/>
      <c r="AWH19" s="22"/>
      <c r="AWI19" s="22"/>
      <c r="AWJ19" s="22"/>
      <c r="AWK19" s="22"/>
      <c r="AWL19" s="22"/>
      <c r="AWM19" s="22"/>
      <c r="AWN19" s="22"/>
      <c r="AWO19" s="22"/>
      <c r="AWP19" s="22"/>
      <c r="AWQ19" s="22"/>
      <c r="AWR19" s="22"/>
      <c r="AWS19" s="22"/>
      <c r="AWT19" s="22"/>
      <c r="AWU19" s="22"/>
      <c r="AWV19" s="22"/>
      <c r="AWW19" s="22"/>
      <c r="AWX19" s="22"/>
      <c r="AWY19" s="22"/>
      <c r="AWZ19" s="22"/>
      <c r="AXA19" s="22"/>
      <c r="AXB19" s="22"/>
      <c r="AXC19" s="22"/>
      <c r="AXD19" s="22"/>
      <c r="AXE19" s="22"/>
      <c r="AXF19" s="22"/>
      <c r="AXG19" s="22"/>
      <c r="AXH19" s="22"/>
      <c r="AXI19" s="22"/>
      <c r="AXJ19" s="22"/>
      <c r="AXK19" s="22"/>
      <c r="AXL19" s="22"/>
      <c r="AXM19" s="22"/>
      <c r="AXN19" s="22"/>
      <c r="AXO19" s="22"/>
      <c r="AXP19" s="22"/>
      <c r="AXQ19" s="22"/>
      <c r="AXR19" s="22"/>
      <c r="AXS19" s="22"/>
      <c r="AXT19" s="22"/>
      <c r="AXU19" s="22"/>
      <c r="AXV19" s="22"/>
      <c r="AXW19" s="22"/>
      <c r="AXX19" s="22"/>
      <c r="AXY19" s="22"/>
      <c r="AXZ19" s="22"/>
      <c r="AYA19" s="22"/>
      <c r="AYB19" s="22"/>
      <c r="AYC19" s="22"/>
      <c r="AYD19" s="22"/>
      <c r="AYE19" s="22"/>
      <c r="AYF19" s="22"/>
      <c r="AYG19" s="22"/>
      <c r="AYH19" s="22"/>
      <c r="AYI19" s="22"/>
      <c r="AYJ19" s="22"/>
      <c r="AYK19" s="22"/>
      <c r="AYL19" s="22"/>
      <c r="AYM19" s="22"/>
      <c r="AYN19" s="22"/>
      <c r="AYO19" s="22"/>
      <c r="AYP19" s="22"/>
      <c r="AYQ19" s="22"/>
      <c r="AYR19" s="22"/>
      <c r="AYS19" s="22"/>
      <c r="AYT19" s="22"/>
      <c r="AYU19" s="22"/>
      <c r="AYV19" s="22"/>
      <c r="AYW19" s="22"/>
      <c r="AYX19" s="22"/>
      <c r="AYY19" s="22"/>
      <c r="AYZ19" s="22"/>
      <c r="AZA19" s="22"/>
      <c r="AZB19" s="22"/>
      <c r="AZC19" s="22"/>
      <c r="AZD19" s="22"/>
      <c r="AZE19" s="22"/>
      <c r="AZF19" s="22"/>
      <c r="AZG19" s="22"/>
      <c r="AZH19" s="22"/>
      <c r="AZI19" s="22"/>
      <c r="AZJ19" s="22"/>
      <c r="AZK19" s="22"/>
      <c r="AZL19" s="22"/>
      <c r="AZM19" s="22"/>
      <c r="AZN19" s="22"/>
      <c r="AZO19" s="22"/>
      <c r="AZP19" s="22"/>
      <c r="AZQ19" s="22"/>
      <c r="AZR19" s="22"/>
      <c r="AZS19" s="22"/>
      <c r="AZT19" s="22"/>
      <c r="AZU19" s="22"/>
      <c r="AZV19" s="22"/>
      <c r="AZW19" s="22"/>
      <c r="AZX19" s="22"/>
      <c r="AZY19" s="22"/>
      <c r="AZZ19" s="22"/>
      <c r="BAA19" s="22"/>
      <c r="BAB19" s="22"/>
      <c r="BAC19" s="22"/>
      <c r="BAD19" s="22"/>
      <c r="BAE19" s="22"/>
      <c r="BAF19" s="22"/>
      <c r="BAG19" s="22"/>
      <c r="BAH19" s="22"/>
      <c r="BAI19" s="22"/>
      <c r="BAJ19" s="22"/>
      <c r="BAK19" s="22"/>
      <c r="BAL19" s="22"/>
      <c r="BAM19" s="22"/>
      <c r="BAN19" s="22"/>
      <c r="BAO19" s="22"/>
      <c r="BAP19" s="22"/>
      <c r="BAQ19" s="22"/>
      <c r="BAR19" s="22"/>
      <c r="BAS19" s="22"/>
      <c r="BAT19" s="22"/>
      <c r="BAU19" s="22"/>
      <c r="BAV19" s="22"/>
      <c r="BAW19" s="22"/>
      <c r="BAX19" s="22"/>
      <c r="BAY19" s="22"/>
      <c r="BAZ19" s="22"/>
      <c r="BBA19" s="22"/>
      <c r="BBB19" s="22"/>
      <c r="BBC19" s="22"/>
      <c r="BBD19" s="22"/>
      <c r="BBE19" s="22"/>
      <c r="BBF19" s="22"/>
      <c r="BBG19" s="22"/>
      <c r="BBH19" s="22"/>
      <c r="BBI19" s="22"/>
      <c r="BBJ19" s="22"/>
      <c r="BBK19" s="22"/>
      <c r="BBL19" s="22"/>
      <c r="BBM19" s="22"/>
      <c r="BBN19" s="22"/>
      <c r="BBO19" s="22"/>
      <c r="BBP19" s="22"/>
      <c r="BBQ19" s="22"/>
      <c r="BBR19" s="22"/>
      <c r="BBS19" s="22"/>
      <c r="BBT19" s="22"/>
      <c r="BBU19" s="22"/>
      <c r="BBV19" s="22"/>
      <c r="BBW19" s="22"/>
      <c r="BBX19" s="22"/>
      <c r="BBY19" s="22"/>
      <c r="BBZ19" s="22"/>
      <c r="BCA19" s="22"/>
      <c r="BCB19" s="22"/>
      <c r="BCC19" s="22"/>
      <c r="BCD19" s="22"/>
      <c r="BCE19" s="22"/>
      <c r="BCF19" s="22"/>
      <c r="BCG19" s="22"/>
      <c r="BCH19" s="22"/>
      <c r="BCI19" s="22"/>
      <c r="BCJ19" s="22"/>
      <c r="BCK19" s="22"/>
      <c r="BCL19" s="22"/>
      <c r="BCM19" s="22"/>
      <c r="BCN19" s="22"/>
      <c r="BCO19" s="22"/>
      <c r="BCP19" s="22"/>
      <c r="BCQ19" s="22"/>
      <c r="BCR19" s="22"/>
      <c r="BCS19" s="22"/>
      <c r="BCT19" s="22"/>
      <c r="BCU19" s="22"/>
      <c r="BCV19" s="22"/>
      <c r="BCW19" s="22"/>
      <c r="BCX19" s="22"/>
      <c r="BCY19" s="22"/>
      <c r="BCZ19" s="22"/>
      <c r="BDA19" s="22"/>
      <c r="BDB19" s="22"/>
      <c r="BDC19" s="22"/>
      <c r="BDD19" s="22"/>
      <c r="BDE19" s="22"/>
      <c r="BDF19" s="22"/>
      <c r="BDG19" s="22"/>
      <c r="BDH19" s="22"/>
      <c r="BDI19" s="22"/>
      <c r="BDJ19" s="22"/>
      <c r="BDK19" s="22"/>
      <c r="BDL19" s="22"/>
      <c r="BDM19" s="22"/>
      <c r="BDN19" s="22"/>
      <c r="BDO19" s="22"/>
      <c r="BDP19" s="22"/>
      <c r="BDQ19" s="22"/>
      <c r="BDR19" s="22"/>
      <c r="BDS19" s="22"/>
      <c r="BDT19" s="22"/>
      <c r="BDU19" s="22"/>
      <c r="BDV19" s="22"/>
      <c r="BDW19" s="22"/>
      <c r="BDX19" s="22"/>
      <c r="BDY19" s="22"/>
      <c r="BDZ19" s="22"/>
      <c r="BEA19" s="22"/>
      <c r="BEB19" s="22"/>
      <c r="BEC19" s="22"/>
      <c r="BED19" s="22"/>
      <c r="BEE19" s="22"/>
      <c r="BEF19" s="22"/>
      <c r="BEG19" s="22"/>
      <c r="BEH19" s="22"/>
      <c r="BEI19" s="22"/>
      <c r="BEJ19" s="22"/>
      <c r="BEK19" s="22"/>
      <c r="BEL19" s="22"/>
      <c r="BEM19" s="22"/>
      <c r="BEN19" s="22"/>
      <c r="BEO19" s="22"/>
      <c r="BEP19" s="22"/>
      <c r="BEQ19" s="22"/>
      <c r="BER19" s="22"/>
      <c r="BES19" s="22"/>
      <c r="BET19" s="22"/>
      <c r="BEU19" s="22"/>
      <c r="BEV19" s="22"/>
      <c r="BEW19" s="22"/>
      <c r="BEX19" s="22"/>
      <c r="BEY19" s="22"/>
      <c r="BEZ19" s="22"/>
      <c r="BFA19" s="22"/>
      <c r="BFB19" s="22"/>
      <c r="BFC19" s="22"/>
      <c r="BFD19" s="22"/>
      <c r="BFE19" s="22"/>
      <c r="BFF19" s="22"/>
      <c r="BFG19" s="22"/>
      <c r="BFH19" s="22"/>
      <c r="BFI19" s="22"/>
      <c r="BFJ19" s="22"/>
      <c r="BFK19" s="22"/>
      <c r="BFL19" s="22"/>
      <c r="BFM19" s="22"/>
      <c r="BFN19" s="22"/>
      <c r="BFO19" s="22"/>
      <c r="BFP19" s="22"/>
      <c r="BFQ19" s="22"/>
      <c r="BFR19" s="22"/>
      <c r="BFS19" s="22"/>
      <c r="BFT19" s="22"/>
      <c r="BFU19" s="22"/>
      <c r="BFV19" s="22"/>
      <c r="BFW19" s="22"/>
      <c r="BFX19" s="22"/>
      <c r="BFY19" s="22"/>
      <c r="BFZ19" s="22"/>
      <c r="BGA19" s="22"/>
      <c r="BGB19" s="22"/>
      <c r="BGC19" s="22"/>
      <c r="BGD19" s="22"/>
      <c r="BGE19" s="22"/>
      <c r="BGF19" s="22"/>
      <c r="BGG19" s="22"/>
      <c r="BGH19" s="22"/>
      <c r="BGI19" s="22"/>
      <c r="BGJ19" s="22"/>
      <c r="BGK19" s="22"/>
      <c r="BGL19" s="22"/>
      <c r="BGM19" s="22"/>
      <c r="BGN19" s="22"/>
      <c r="BGO19" s="22"/>
      <c r="BGP19" s="22"/>
      <c r="BGQ19" s="22"/>
      <c r="BGR19" s="22"/>
      <c r="BGS19" s="22"/>
      <c r="BGT19" s="22"/>
      <c r="BGU19" s="22"/>
      <c r="BGV19" s="22"/>
      <c r="BGW19" s="22"/>
      <c r="BGX19" s="22"/>
      <c r="BGY19" s="22"/>
      <c r="BGZ19" s="22"/>
      <c r="BHA19" s="22"/>
      <c r="BHB19" s="22"/>
      <c r="BHC19" s="22"/>
      <c r="BHD19" s="22"/>
      <c r="BHE19" s="22"/>
      <c r="BHF19" s="22"/>
      <c r="BHG19" s="22"/>
      <c r="BHH19" s="22"/>
      <c r="BHI19" s="22"/>
      <c r="BHJ19" s="22"/>
      <c r="BHK19" s="22"/>
      <c r="BHL19" s="22"/>
      <c r="BHM19" s="22"/>
      <c r="BHN19" s="22"/>
      <c r="BHO19" s="22"/>
      <c r="BHP19" s="22"/>
      <c r="BHQ19" s="22"/>
      <c r="BHR19" s="22"/>
      <c r="BHS19" s="22"/>
      <c r="BHT19" s="22"/>
      <c r="BHU19" s="22"/>
      <c r="BHV19" s="22"/>
      <c r="BHW19" s="22"/>
      <c r="BHX19" s="22"/>
      <c r="BHY19" s="22"/>
      <c r="BHZ19" s="22"/>
      <c r="BIA19" s="22"/>
      <c r="BIB19" s="22"/>
      <c r="BIC19" s="22"/>
      <c r="BID19" s="22"/>
      <c r="BIE19" s="22"/>
      <c r="BIF19" s="22"/>
      <c r="BIG19" s="22"/>
      <c r="BIH19" s="22"/>
      <c r="BII19" s="22"/>
      <c r="BIJ19" s="22"/>
      <c r="BIK19" s="22"/>
      <c r="BIL19" s="22"/>
      <c r="BIM19" s="22"/>
      <c r="BIN19" s="22"/>
      <c r="BIO19" s="22"/>
      <c r="BIP19" s="22"/>
      <c r="BIQ19" s="22"/>
      <c r="BIR19" s="22"/>
      <c r="BIS19" s="22"/>
      <c r="BIT19" s="22"/>
      <c r="BIU19" s="22"/>
      <c r="BIV19" s="22"/>
      <c r="BIW19" s="22"/>
      <c r="BIX19" s="22"/>
      <c r="BIY19" s="22"/>
      <c r="BIZ19" s="22"/>
      <c r="BJA19" s="22"/>
      <c r="BJB19" s="22"/>
      <c r="BJC19" s="22"/>
      <c r="BJD19" s="22"/>
      <c r="BJE19" s="22"/>
      <c r="BJF19" s="22"/>
      <c r="BJG19" s="22"/>
      <c r="BJH19" s="22"/>
      <c r="BJI19" s="22"/>
      <c r="BJJ19" s="22"/>
      <c r="BJK19" s="22"/>
      <c r="BJL19" s="22"/>
      <c r="BJM19" s="22"/>
      <c r="BJN19" s="22"/>
      <c r="BJO19" s="22"/>
      <c r="BJP19" s="22"/>
      <c r="BJQ19" s="22"/>
      <c r="BJR19" s="22"/>
      <c r="BJS19" s="22"/>
      <c r="BJT19" s="22"/>
      <c r="BJU19" s="22"/>
      <c r="BJV19" s="22"/>
      <c r="BJW19" s="22"/>
      <c r="BJX19" s="22"/>
      <c r="BJY19" s="22"/>
      <c r="BJZ19" s="22"/>
      <c r="BKA19" s="22"/>
      <c r="BKB19" s="22"/>
      <c r="BKC19" s="22"/>
      <c r="BKD19" s="22"/>
      <c r="BKE19" s="22"/>
      <c r="BKF19" s="22"/>
      <c r="BKG19" s="22"/>
      <c r="BKH19" s="22"/>
      <c r="BKI19" s="22"/>
      <c r="BKJ19" s="22"/>
      <c r="BKK19" s="22"/>
      <c r="BKL19" s="22"/>
      <c r="BKM19" s="22"/>
      <c r="BKN19" s="22"/>
      <c r="BKO19" s="22"/>
      <c r="BKP19" s="22"/>
      <c r="BKQ19" s="22"/>
      <c r="BKR19" s="22"/>
      <c r="BKS19" s="22"/>
      <c r="BKT19" s="22"/>
      <c r="BKU19" s="22"/>
      <c r="BKV19" s="22"/>
      <c r="BKW19" s="22"/>
      <c r="BKX19" s="22"/>
      <c r="BKY19" s="22"/>
      <c r="BKZ19" s="22"/>
      <c r="BLA19" s="22"/>
      <c r="BLB19" s="22"/>
      <c r="BLC19" s="22"/>
      <c r="BLD19" s="22"/>
      <c r="BLE19" s="22"/>
      <c r="BLF19" s="22"/>
      <c r="BLG19" s="22"/>
      <c r="BLH19" s="22"/>
      <c r="BLI19" s="22"/>
      <c r="BLJ19" s="22"/>
      <c r="BLK19" s="22"/>
      <c r="BLL19" s="22"/>
      <c r="BLM19" s="22"/>
      <c r="BLN19" s="22"/>
      <c r="BLO19" s="22"/>
      <c r="BLP19" s="22"/>
      <c r="BLQ19" s="22"/>
      <c r="BLR19" s="22"/>
      <c r="BLS19" s="22"/>
      <c r="BLT19" s="22"/>
      <c r="BLU19" s="22"/>
      <c r="BLV19" s="22"/>
      <c r="BLW19" s="22"/>
      <c r="BLX19" s="22"/>
      <c r="BLY19" s="22"/>
      <c r="BLZ19" s="22"/>
      <c r="BMA19" s="22"/>
      <c r="BMB19" s="22"/>
      <c r="BMC19" s="22"/>
      <c r="BMD19" s="22"/>
      <c r="BME19" s="22"/>
      <c r="BMF19" s="22"/>
      <c r="BMG19" s="22"/>
      <c r="BMH19" s="22"/>
      <c r="BMI19" s="22"/>
      <c r="BMJ19" s="22"/>
      <c r="BMK19" s="22"/>
      <c r="BML19" s="22"/>
      <c r="BMM19" s="22"/>
      <c r="BMN19" s="22"/>
      <c r="BMO19" s="22"/>
      <c r="BMP19" s="22"/>
      <c r="BMQ19" s="22"/>
      <c r="BMR19" s="22"/>
      <c r="BMS19" s="22"/>
      <c r="BMT19" s="22"/>
      <c r="BMU19" s="22"/>
      <c r="BMV19" s="22"/>
      <c r="BMW19" s="22"/>
      <c r="BMX19" s="22"/>
      <c r="BMY19" s="22"/>
      <c r="BMZ19" s="22"/>
      <c r="BNA19" s="22"/>
      <c r="BNB19" s="22"/>
      <c r="BNC19" s="22"/>
      <c r="BND19" s="22"/>
      <c r="BNE19" s="22"/>
      <c r="BNF19" s="22"/>
      <c r="BNG19" s="22"/>
      <c r="BNH19" s="22"/>
      <c r="BNI19" s="22"/>
      <c r="BNJ19" s="22"/>
      <c r="BNK19" s="22"/>
      <c r="BNL19" s="22"/>
      <c r="BNM19" s="22"/>
      <c r="BNN19" s="22"/>
      <c r="BNO19" s="22"/>
      <c r="BNP19" s="22"/>
      <c r="BNQ19" s="22"/>
      <c r="BNR19" s="22"/>
      <c r="BNS19" s="22"/>
      <c r="BNT19" s="22"/>
      <c r="BNU19" s="22"/>
      <c r="BNV19" s="22"/>
      <c r="BNW19" s="22"/>
      <c r="BNX19" s="22"/>
      <c r="BNY19" s="22"/>
      <c r="BNZ19" s="22"/>
      <c r="BOA19" s="22"/>
      <c r="BOB19" s="22"/>
      <c r="BOC19" s="22"/>
      <c r="BOD19" s="22"/>
      <c r="BOE19" s="22"/>
      <c r="BOF19" s="22"/>
      <c r="BOG19" s="22"/>
      <c r="BOH19" s="22"/>
      <c r="BOI19" s="22"/>
      <c r="BOJ19" s="22"/>
      <c r="BOK19" s="22"/>
      <c r="BOL19" s="22"/>
      <c r="BOM19" s="22"/>
      <c r="BON19" s="22"/>
      <c r="BOO19" s="22"/>
      <c r="BOP19" s="22"/>
      <c r="BOQ19" s="22"/>
      <c r="BOR19" s="22"/>
      <c r="BOS19" s="22"/>
      <c r="BOT19" s="22"/>
      <c r="BOU19" s="22"/>
      <c r="BOV19" s="22"/>
      <c r="BOW19" s="22"/>
      <c r="BOX19" s="22"/>
      <c r="BOY19" s="22"/>
      <c r="BOZ19" s="22"/>
      <c r="BPA19" s="22"/>
      <c r="BPB19" s="22"/>
      <c r="BPC19" s="22"/>
      <c r="BPD19" s="22"/>
      <c r="BPE19" s="22"/>
      <c r="BPF19" s="22"/>
      <c r="BPG19" s="22"/>
      <c r="BPH19" s="22"/>
      <c r="BPI19" s="22"/>
      <c r="BPJ19" s="22"/>
      <c r="BPK19" s="22"/>
      <c r="BPL19" s="22"/>
      <c r="BPM19" s="22"/>
      <c r="BPN19" s="22"/>
      <c r="BPO19" s="22"/>
      <c r="BPP19" s="22"/>
      <c r="BPQ19" s="22"/>
      <c r="BPR19" s="22"/>
      <c r="BPS19" s="22"/>
      <c r="BPT19" s="22"/>
      <c r="BPU19" s="22"/>
      <c r="BPV19" s="22"/>
      <c r="BPW19" s="22"/>
      <c r="BPX19" s="22"/>
      <c r="BPY19" s="22"/>
      <c r="BPZ19" s="22"/>
      <c r="BQA19" s="22"/>
      <c r="BQB19" s="22"/>
      <c r="BQC19" s="22"/>
      <c r="BQD19" s="22"/>
      <c r="BQE19" s="22"/>
      <c r="BQF19" s="22"/>
      <c r="BQG19" s="22"/>
      <c r="BQH19" s="22"/>
      <c r="BQI19" s="22"/>
      <c r="BQJ19" s="22"/>
      <c r="BQK19" s="22"/>
      <c r="BQL19" s="22"/>
      <c r="BQM19" s="22"/>
      <c r="BQN19" s="22"/>
      <c r="BQO19" s="22"/>
      <c r="BQP19" s="22"/>
      <c r="BQQ19" s="22"/>
      <c r="BQR19" s="22"/>
      <c r="BQS19" s="22"/>
      <c r="BQT19" s="22"/>
      <c r="BQU19" s="22"/>
      <c r="BQV19" s="22"/>
      <c r="BQW19" s="22"/>
      <c r="BQX19" s="22"/>
      <c r="BQY19" s="22"/>
      <c r="BQZ19" s="22"/>
      <c r="BRA19" s="22"/>
      <c r="BRB19" s="22"/>
      <c r="BRC19" s="22"/>
      <c r="BRD19" s="22"/>
      <c r="BRE19" s="22"/>
      <c r="BRF19" s="22"/>
      <c r="BRG19" s="22"/>
      <c r="BRH19" s="22"/>
      <c r="BRI19" s="22"/>
      <c r="BRJ19" s="22"/>
      <c r="BRK19" s="22"/>
      <c r="BRL19" s="22"/>
      <c r="BRM19" s="22"/>
      <c r="BRN19" s="22"/>
      <c r="BRO19" s="22"/>
      <c r="BRP19" s="22"/>
      <c r="BRQ19" s="22"/>
      <c r="BRR19" s="22"/>
      <c r="BRS19" s="22"/>
      <c r="BRT19" s="22"/>
      <c r="BRU19" s="22"/>
      <c r="BRV19" s="22"/>
      <c r="BRW19" s="22"/>
      <c r="BRX19" s="22"/>
      <c r="BRY19" s="22"/>
      <c r="BRZ19" s="22"/>
      <c r="BSA19" s="22"/>
      <c r="BSB19" s="22"/>
      <c r="BSC19" s="22"/>
      <c r="BSD19" s="22"/>
      <c r="BSE19" s="22"/>
      <c r="BSF19" s="22"/>
      <c r="BSG19" s="22"/>
      <c r="BSH19" s="22"/>
      <c r="BSI19" s="22"/>
      <c r="BSJ19" s="22"/>
      <c r="BSK19" s="22"/>
      <c r="BSL19" s="22"/>
      <c r="BSM19" s="22"/>
      <c r="BSN19" s="22"/>
      <c r="BSO19" s="22"/>
      <c r="BSP19" s="22"/>
      <c r="BSQ19" s="22"/>
      <c r="BSR19" s="22"/>
      <c r="BSS19" s="22"/>
      <c r="BST19" s="22"/>
      <c r="BSU19" s="22"/>
      <c r="BSV19" s="22"/>
      <c r="BSW19" s="22"/>
      <c r="BSX19" s="22"/>
      <c r="BSY19" s="22"/>
      <c r="BSZ19" s="22"/>
      <c r="BTA19" s="22"/>
      <c r="BTB19" s="22"/>
      <c r="BTC19" s="22"/>
      <c r="BTD19" s="22"/>
      <c r="BTE19" s="22"/>
      <c r="BTF19" s="22"/>
      <c r="BTG19" s="22"/>
      <c r="BTH19" s="22"/>
      <c r="BTI19" s="22"/>
      <c r="BTJ19" s="22"/>
      <c r="BTK19" s="22"/>
      <c r="BTL19" s="22"/>
      <c r="BTM19" s="22"/>
      <c r="BTN19" s="22"/>
      <c r="BTO19" s="22"/>
      <c r="BTP19" s="22"/>
      <c r="BTQ19" s="22"/>
      <c r="BTR19" s="22"/>
      <c r="BTS19" s="22"/>
      <c r="BTT19" s="22"/>
      <c r="BTU19" s="22"/>
      <c r="BTV19" s="22"/>
      <c r="BTW19" s="22"/>
      <c r="BTX19" s="22"/>
      <c r="BTY19" s="22"/>
      <c r="BTZ19" s="22"/>
      <c r="BUA19" s="22"/>
      <c r="BUB19" s="22"/>
      <c r="BUC19" s="22"/>
      <c r="BUD19" s="22"/>
      <c r="BUE19" s="22"/>
      <c r="BUF19" s="22"/>
      <c r="BUG19" s="22"/>
      <c r="BUH19" s="22"/>
      <c r="BUI19" s="22"/>
      <c r="BUJ19" s="22"/>
      <c r="BUK19" s="22"/>
      <c r="BUL19" s="22"/>
      <c r="BUM19" s="22"/>
      <c r="BUN19" s="22"/>
      <c r="BUO19" s="22"/>
      <c r="BUP19" s="22"/>
      <c r="BUQ19" s="22"/>
      <c r="BUR19" s="22"/>
      <c r="BUS19" s="22"/>
      <c r="BUT19" s="22"/>
      <c r="BUU19" s="22"/>
      <c r="BUV19" s="22"/>
      <c r="BUW19" s="22"/>
      <c r="BUX19" s="22"/>
      <c r="BUY19" s="22"/>
      <c r="BUZ19" s="22"/>
      <c r="BVA19" s="22"/>
      <c r="BVB19" s="22"/>
      <c r="BVC19" s="22"/>
      <c r="BVD19" s="22"/>
      <c r="BVE19" s="22"/>
      <c r="BVF19" s="22"/>
      <c r="BVG19" s="22"/>
      <c r="BVH19" s="22"/>
      <c r="BVI19" s="22"/>
      <c r="BVJ19" s="22"/>
      <c r="BVK19" s="22"/>
      <c r="BVL19" s="22"/>
      <c r="BVM19" s="22"/>
      <c r="BVN19" s="22"/>
      <c r="BVO19" s="22"/>
      <c r="BVP19" s="22"/>
      <c r="BVQ19" s="22"/>
      <c r="BVR19" s="22"/>
      <c r="BVS19" s="22"/>
      <c r="BVT19" s="22"/>
      <c r="BVU19" s="22"/>
      <c r="BVV19" s="22"/>
      <c r="BVW19" s="22"/>
      <c r="BVX19" s="22"/>
      <c r="BVY19" s="22"/>
      <c r="BVZ19" s="22"/>
      <c r="BWA19" s="22"/>
      <c r="BWB19" s="22"/>
      <c r="BWC19" s="22"/>
      <c r="BWD19" s="22"/>
      <c r="BWE19" s="22"/>
      <c r="BWF19" s="22"/>
      <c r="BWG19" s="22"/>
      <c r="BWH19" s="22"/>
      <c r="BWI19" s="22"/>
      <c r="BWJ19" s="22"/>
      <c r="BWK19" s="22"/>
      <c r="BWL19" s="22"/>
      <c r="BWM19" s="22"/>
      <c r="BWN19" s="22"/>
      <c r="BWO19" s="22"/>
      <c r="BWP19" s="22"/>
      <c r="BWQ19" s="22"/>
      <c r="BWR19" s="22"/>
      <c r="BWS19" s="22"/>
      <c r="BWT19" s="22"/>
      <c r="BWU19" s="22"/>
      <c r="BWV19" s="22"/>
      <c r="BWW19" s="22"/>
      <c r="BWX19" s="22"/>
      <c r="BWY19" s="22"/>
      <c r="BWZ19" s="22"/>
      <c r="BXA19" s="22"/>
      <c r="BXB19" s="22"/>
      <c r="BXC19" s="22"/>
      <c r="BXD19" s="22"/>
      <c r="BXE19" s="22"/>
      <c r="BXF19" s="22"/>
      <c r="BXG19" s="22"/>
      <c r="BXH19" s="22"/>
      <c r="BXI19" s="22"/>
      <c r="BXJ19" s="22"/>
      <c r="BXK19" s="22"/>
      <c r="BXL19" s="22"/>
      <c r="BXM19" s="22"/>
      <c r="BXN19" s="22"/>
      <c r="BXO19" s="22"/>
      <c r="BXP19" s="22"/>
      <c r="BXQ19" s="22"/>
      <c r="BXR19" s="22"/>
      <c r="BXS19" s="22"/>
      <c r="BXT19" s="22"/>
      <c r="BXU19" s="22"/>
      <c r="BXV19" s="22"/>
      <c r="BXW19" s="22"/>
      <c r="BXX19" s="22"/>
      <c r="BXY19" s="22"/>
      <c r="BXZ19" s="22"/>
      <c r="BYA19" s="22"/>
      <c r="BYB19" s="22"/>
      <c r="BYC19" s="22"/>
      <c r="BYD19" s="22"/>
      <c r="BYE19" s="22"/>
      <c r="BYF19" s="22"/>
      <c r="BYG19" s="22"/>
      <c r="BYH19" s="22"/>
      <c r="BYI19" s="22"/>
      <c r="BYJ19" s="22"/>
      <c r="BYK19" s="22"/>
      <c r="BYL19" s="22"/>
      <c r="BYM19" s="22"/>
      <c r="BYN19" s="22"/>
      <c r="BYO19" s="22"/>
      <c r="BYP19" s="22"/>
      <c r="BYQ19" s="22"/>
      <c r="BYR19" s="22"/>
      <c r="BYS19" s="22"/>
      <c r="BYT19" s="22"/>
      <c r="BYU19" s="22"/>
      <c r="BYV19" s="22"/>
      <c r="BYW19" s="22"/>
      <c r="BYX19" s="22"/>
      <c r="BYY19" s="22"/>
      <c r="BYZ19" s="22"/>
      <c r="BZA19" s="22"/>
      <c r="BZB19" s="22"/>
      <c r="BZC19" s="22"/>
      <c r="BZD19" s="22"/>
      <c r="BZE19" s="22"/>
      <c r="BZF19" s="22"/>
      <c r="BZG19" s="22"/>
      <c r="BZH19" s="22"/>
      <c r="BZI19" s="22"/>
      <c r="BZJ19" s="22"/>
      <c r="BZK19" s="22"/>
      <c r="BZL19" s="22"/>
      <c r="BZM19" s="22"/>
      <c r="BZN19" s="22"/>
      <c r="BZO19" s="22"/>
      <c r="BZP19" s="22"/>
      <c r="BZQ19" s="22"/>
      <c r="BZR19" s="22"/>
      <c r="BZS19" s="22"/>
      <c r="BZT19" s="22"/>
      <c r="BZU19" s="22"/>
      <c r="BZV19" s="22"/>
      <c r="BZW19" s="22"/>
      <c r="BZX19" s="22"/>
      <c r="BZY19" s="22"/>
      <c r="BZZ19" s="22"/>
      <c r="CAA19" s="22"/>
      <c r="CAB19" s="22"/>
      <c r="CAC19" s="22"/>
      <c r="CAD19" s="22"/>
      <c r="CAE19" s="22"/>
      <c r="CAF19" s="22"/>
      <c r="CAG19" s="22"/>
      <c r="CAH19" s="22"/>
      <c r="CAI19" s="22"/>
      <c r="CAJ19" s="22"/>
      <c r="CAK19" s="22"/>
      <c r="CAL19" s="22"/>
      <c r="CAM19" s="22"/>
      <c r="CAN19" s="22"/>
      <c r="CAO19" s="22"/>
      <c r="CAP19" s="22"/>
      <c r="CAQ19" s="22"/>
      <c r="CAR19" s="22"/>
      <c r="CAS19" s="22"/>
      <c r="CAT19" s="22"/>
      <c r="CAU19" s="22"/>
      <c r="CAV19" s="22"/>
      <c r="CAW19" s="22"/>
      <c r="CAX19" s="22"/>
      <c r="CAY19" s="22"/>
      <c r="CAZ19" s="22"/>
      <c r="CBA19" s="22"/>
      <c r="CBB19" s="22"/>
      <c r="CBC19" s="22"/>
      <c r="CBD19" s="22"/>
      <c r="CBE19" s="22"/>
      <c r="CBF19" s="22"/>
      <c r="CBG19" s="22"/>
      <c r="CBH19" s="22"/>
      <c r="CBI19" s="22"/>
      <c r="CBJ19" s="22"/>
      <c r="CBK19" s="22"/>
      <c r="CBL19" s="22"/>
      <c r="CBM19" s="22"/>
      <c r="CBN19" s="22"/>
      <c r="CBO19" s="22"/>
      <c r="CBP19" s="22"/>
      <c r="CBQ19" s="22"/>
      <c r="CBR19" s="22"/>
      <c r="CBS19" s="22"/>
      <c r="CBT19" s="22"/>
      <c r="CBU19" s="22"/>
      <c r="CBV19" s="22"/>
      <c r="CBW19" s="22"/>
      <c r="CBX19" s="22"/>
      <c r="CBY19" s="22"/>
      <c r="CBZ19" s="22"/>
      <c r="CCA19" s="22"/>
      <c r="CCB19" s="22"/>
      <c r="CCC19" s="22"/>
      <c r="CCD19" s="22"/>
      <c r="CCE19" s="22"/>
      <c r="CCF19" s="22"/>
      <c r="CCG19" s="22"/>
      <c r="CCH19" s="22"/>
      <c r="CCI19" s="22"/>
      <c r="CCJ19" s="22"/>
      <c r="CCK19" s="22"/>
      <c r="CCL19" s="22"/>
      <c r="CCM19" s="22"/>
      <c r="CCN19" s="22"/>
      <c r="CCO19" s="22"/>
      <c r="CCP19" s="22"/>
      <c r="CCQ19" s="22"/>
      <c r="CCR19" s="22"/>
      <c r="CCS19" s="22"/>
      <c r="CCT19" s="22"/>
      <c r="CCU19" s="22"/>
      <c r="CCV19" s="22"/>
      <c r="CCW19" s="22"/>
      <c r="CCX19" s="22"/>
      <c r="CCY19" s="22"/>
      <c r="CCZ19" s="22"/>
      <c r="CDA19" s="22"/>
      <c r="CDB19" s="22"/>
      <c r="CDC19" s="22"/>
      <c r="CDD19" s="22"/>
      <c r="CDE19" s="22"/>
      <c r="CDF19" s="22"/>
      <c r="CDG19" s="22"/>
      <c r="CDH19" s="22"/>
      <c r="CDI19" s="22"/>
      <c r="CDJ19" s="22"/>
      <c r="CDK19" s="22"/>
      <c r="CDL19" s="22"/>
      <c r="CDM19" s="22"/>
      <c r="CDN19" s="22"/>
      <c r="CDO19" s="22"/>
      <c r="CDP19" s="22"/>
      <c r="CDQ19" s="22"/>
      <c r="CDR19" s="22"/>
      <c r="CDS19" s="22"/>
      <c r="CDT19" s="22"/>
      <c r="CDU19" s="22"/>
      <c r="CDV19" s="22"/>
      <c r="CDW19" s="22"/>
      <c r="CDX19" s="22"/>
      <c r="CDY19" s="22"/>
      <c r="CDZ19" s="22"/>
      <c r="CEA19" s="22"/>
      <c r="CEB19" s="22"/>
      <c r="CEC19" s="22"/>
      <c r="CED19" s="22"/>
      <c r="CEE19" s="22"/>
      <c r="CEF19" s="22"/>
      <c r="CEG19" s="22"/>
      <c r="CEH19" s="22"/>
      <c r="CEI19" s="22"/>
      <c r="CEJ19" s="22"/>
      <c r="CEK19" s="22"/>
      <c r="CEL19" s="22"/>
      <c r="CEM19" s="22"/>
      <c r="CEN19" s="22"/>
      <c r="CEO19" s="22"/>
      <c r="CEP19" s="22"/>
      <c r="CEQ19" s="22"/>
      <c r="CER19" s="22"/>
      <c r="CES19" s="22"/>
      <c r="CET19" s="22"/>
      <c r="CEU19" s="22"/>
      <c r="CEV19" s="22"/>
      <c r="CEW19" s="22"/>
      <c r="CEX19" s="22"/>
      <c r="CEY19" s="22"/>
      <c r="CEZ19" s="22"/>
      <c r="CFA19" s="22"/>
      <c r="CFB19" s="22"/>
      <c r="CFC19" s="22"/>
      <c r="CFD19" s="22"/>
      <c r="CFE19" s="22"/>
      <c r="CFF19" s="22"/>
      <c r="CFG19" s="22"/>
      <c r="CFH19" s="22"/>
      <c r="CFI19" s="22"/>
      <c r="CFJ19" s="22"/>
      <c r="CFK19" s="22"/>
      <c r="CFL19" s="22"/>
      <c r="CFM19" s="22"/>
      <c r="CFN19" s="22"/>
      <c r="CFO19" s="22"/>
      <c r="CFP19" s="22"/>
      <c r="CFQ19" s="22"/>
      <c r="CFR19" s="22"/>
      <c r="CFS19" s="22"/>
      <c r="CFT19" s="22"/>
      <c r="CFU19" s="22"/>
      <c r="CFV19" s="22"/>
      <c r="CFW19" s="22"/>
      <c r="CFX19" s="22"/>
      <c r="CFY19" s="22"/>
      <c r="CFZ19" s="22"/>
      <c r="CGA19" s="22"/>
      <c r="CGB19" s="22"/>
      <c r="CGC19" s="22"/>
      <c r="CGD19" s="22"/>
      <c r="CGE19" s="22"/>
      <c r="CGF19" s="22"/>
      <c r="CGG19" s="22"/>
      <c r="CGH19" s="22"/>
      <c r="CGI19" s="22"/>
      <c r="CGJ19" s="22"/>
      <c r="CGK19" s="22"/>
      <c r="CGL19" s="22"/>
      <c r="CGM19" s="22"/>
      <c r="CGN19" s="22"/>
      <c r="CGO19" s="22"/>
      <c r="CGP19" s="22"/>
      <c r="CGQ19" s="22"/>
      <c r="CGR19" s="22"/>
      <c r="CGS19" s="22"/>
      <c r="CGT19" s="22"/>
      <c r="CGU19" s="22"/>
      <c r="CGV19" s="22"/>
      <c r="CGW19" s="22"/>
      <c r="CGX19" s="22"/>
      <c r="CGY19" s="22"/>
      <c r="CGZ19" s="22"/>
      <c r="CHA19" s="22"/>
      <c r="CHB19" s="22"/>
      <c r="CHC19" s="22"/>
      <c r="CHD19" s="22"/>
      <c r="CHE19" s="22"/>
      <c r="CHF19" s="22"/>
      <c r="CHG19" s="22"/>
      <c r="CHH19" s="22"/>
      <c r="CHI19" s="22"/>
      <c r="CHJ19" s="22"/>
      <c r="CHK19" s="22"/>
      <c r="CHL19" s="22"/>
      <c r="CHM19" s="22"/>
      <c r="CHN19" s="22"/>
      <c r="CHO19" s="22"/>
      <c r="CHP19" s="22"/>
      <c r="CHQ19" s="22"/>
      <c r="CHR19" s="22"/>
      <c r="CHS19" s="22"/>
      <c r="CHT19" s="22"/>
      <c r="CHU19" s="22"/>
      <c r="CHV19" s="22"/>
      <c r="CHW19" s="22"/>
      <c r="CHX19" s="22"/>
      <c r="CHY19" s="22"/>
      <c r="CHZ19" s="22"/>
      <c r="CIA19" s="22"/>
      <c r="CIB19" s="22"/>
      <c r="CIC19" s="22"/>
      <c r="CID19" s="22"/>
      <c r="CIE19" s="22"/>
      <c r="CIF19" s="22"/>
      <c r="CIG19" s="22"/>
      <c r="CIH19" s="22"/>
      <c r="CII19" s="22"/>
      <c r="CIJ19" s="22"/>
      <c r="CIK19" s="22"/>
      <c r="CIL19" s="22"/>
      <c r="CIM19" s="22"/>
      <c r="CIN19" s="22"/>
      <c r="CIO19" s="22"/>
      <c r="CIP19" s="22"/>
      <c r="CIQ19" s="22"/>
      <c r="CIR19" s="22"/>
      <c r="CIS19" s="22"/>
      <c r="CIT19" s="22"/>
      <c r="CIU19" s="22"/>
      <c r="CIV19" s="22"/>
      <c r="CIW19" s="22"/>
      <c r="CIX19" s="22"/>
      <c r="CIY19" s="22"/>
      <c r="CIZ19" s="22"/>
      <c r="CJA19" s="22"/>
      <c r="CJB19" s="22"/>
      <c r="CJC19" s="22"/>
      <c r="CJD19" s="22"/>
      <c r="CJE19" s="22"/>
      <c r="CJF19" s="22"/>
      <c r="CJG19" s="22"/>
      <c r="CJH19" s="22"/>
      <c r="CJI19" s="22"/>
      <c r="CJJ19" s="22"/>
      <c r="CJK19" s="22"/>
      <c r="CJL19" s="22"/>
      <c r="CJM19" s="22"/>
      <c r="CJN19" s="22"/>
      <c r="CJO19" s="22"/>
      <c r="CJP19" s="22"/>
      <c r="CJQ19" s="22"/>
      <c r="CJR19" s="22"/>
      <c r="CJS19" s="22"/>
      <c r="CJT19" s="22"/>
      <c r="CJU19" s="22"/>
      <c r="CJV19" s="22"/>
      <c r="CJW19" s="22"/>
      <c r="CJX19" s="22"/>
      <c r="CJY19" s="22"/>
      <c r="CJZ19" s="22"/>
      <c r="CKA19" s="22"/>
      <c r="CKB19" s="22"/>
      <c r="CKC19" s="22"/>
      <c r="CKD19" s="22"/>
      <c r="CKE19" s="22"/>
      <c r="CKF19" s="22"/>
      <c r="CKG19" s="22"/>
      <c r="CKH19" s="22"/>
      <c r="CKI19" s="22"/>
      <c r="CKJ19" s="22"/>
      <c r="CKK19" s="22"/>
      <c r="CKL19" s="22"/>
      <c r="CKM19" s="22"/>
      <c r="CKN19" s="22"/>
      <c r="CKO19" s="22"/>
      <c r="CKP19" s="22"/>
      <c r="CKQ19" s="22"/>
      <c r="CKR19" s="22"/>
      <c r="CKS19" s="22"/>
      <c r="CKT19" s="22"/>
      <c r="CKU19" s="22"/>
      <c r="CKV19" s="22"/>
      <c r="CKW19" s="22"/>
      <c r="CKX19" s="22"/>
      <c r="CKY19" s="22"/>
      <c r="CKZ19" s="22"/>
      <c r="CLA19" s="22"/>
      <c r="CLB19" s="22"/>
      <c r="CLC19" s="22"/>
      <c r="CLD19" s="22"/>
      <c r="CLE19" s="22"/>
      <c r="CLF19" s="22"/>
      <c r="CLG19" s="22"/>
      <c r="CLH19" s="22"/>
      <c r="CLI19" s="22"/>
      <c r="CLJ19" s="22"/>
      <c r="CLK19" s="22"/>
      <c r="CLL19" s="22"/>
      <c r="CLM19" s="22"/>
      <c r="CLN19" s="22"/>
      <c r="CLO19" s="22"/>
      <c r="CLP19" s="22"/>
      <c r="CLQ19" s="22"/>
      <c r="CLR19" s="22"/>
      <c r="CLS19" s="22"/>
      <c r="CLT19" s="22"/>
      <c r="CLU19" s="22"/>
      <c r="CLV19" s="22"/>
      <c r="CLW19" s="22"/>
      <c r="CLX19" s="22"/>
      <c r="CLY19" s="22"/>
      <c r="CLZ19" s="22"/>
      <c r="CMA19" s="22"/>
      <c r="CMB19" s="22"/>
      <c r="CMC19" s="22"/>
      <c r="CMD19" s="22"/>
      <c r="CME19" s="22"/>
      <c r="CMF19" s="22"/>
      <c r="CMG19" s="22"/>
      <c r="CMH19" s="22"/>
      <c r="CMI19" s="22"/>
      <c r="CMJ19" s="22"/>
      <c r="CMK19" s="22"/>
      <c r="CML19" s="22"/>
      <c r="CMM19" s="22"/>
      <c r="CMN19" s="22"/>
      <c r="CMO19" s="22"/>
      <c r="CMP19" s="22"/>
      <c r="CMQ19" s="22"/>
      <c r="CMR19" s="22"/>
      <c r="CMS19" s="22"/>
      <c r="CMT19" s="22"/>
      <c r="CMU19" s="22"/>
      <c r="CMV19" s="22"/>
      <c r="CMW19" s="22"/>
      <c r="CMX19" s="22"/>
      <c r="CMY19" s="22"/>
      <c r="CMZ19" s="22"/>
      <c r="CNA19" s="22"/>
      <c r="CNB19" s="22"/>
      <c r="CNC19" s="22"/>
      <c r="CND19" s="22"/>
      <c r="CNE19" s="22"/>
      <c r="CNF19" s="22"/>
      <c r="CNG19" s="22"/>
      <c r="CNH19" s="22"/>
      <c r="CNI19" s="22"/>
      <c r="CNJ19" s="22"/>
      <c r="CNK19" s="22"/>
      <c r="CNL19" s="22"/>
      <c r="CNM19" s="22"/>
      <c r="CNN19" s="22"/>
      <c r="CNO19" s="22"/>
      <c r="CNP19" s="22"/>
      <c r="CNQ19" s="22"/>
      <c r="CNR19" s="22"/>
      <c r="CNS19" s="22"/>
      <c r="CNT19" s="22"/>
      <c r="CNU19" s="22"/>
      <c r="CNV19" s="22"/>
      <c r="CNW19" s="22"/>
      <c r="CNX19" s="22"/>
      <c r="CNY19" s="22"/>
      <c r="CNZ19" s="22"/>
      <c r="COA19" s="22"/>
      <c r="COB19" s="22"/>
      <c r="COC19" s="22"/>
      <c r="COD19" s="22"/>
      <c r="COE19" s="22"/>
      <c r="COF19" s="22"/>
      <c r="COG19" s="22"/>
      <c r="COH19" s="22"/>
      <c r="COI19" s="22"/>
      <c r="COJ19" s="22"/>
      <c r="COK19" s="22"/>
      <c r="COL19" s="22"/>
      <c r="COM19" s="22"/>
      <c r="CON19" s="22"/>
      <c r="COO19" s="22"/>
      <c r="COP19" s="22"/>
      <c r="COQ19" s="22"/>
      <c r="COR19" s="22"/>
      <c r="COS19" s="22"/>
      <c r="COT19" s="22"/>
      <c r="COU19" s="22"/>
      <c r="COV19" s="22"/>
      <c r="COW19" s="22"/>
      <c r="COX19" s="22"/>
      <c r="COY19" s="22"/>
      <c r="COZ19" s="22"/>
      <c r="CPA19" s="22"/>
      <c r="CPB19" s="22"/>
      <c r="CPC19" s="22"/>
      <c r="CPD19" s="22"/>
      <c r="CPE19" s="22"/>
      <c r="CPF19" s="22"/>
      <c r="CPG19" s="22"/>
      <c r="CPH19" s="22"/>
      <c r="CPI19" s="22"/>
      <c r="CPJ19" s="22"/>
      <c r="CPK19" s="22"/>
      <c r="CPL19" s="22"/>
      <c r="CPM19" s="22"/>
      <c r="CPN19" s="22"/>
      <c r="CPO19" s="22"/>
      <c r="CPP19" s="22"/>
      <c r="CPQ19" s="22"/>
      <c r="CPR19" s="22"/>
      <c r="CPS19" s="22"/>
      <c r="CPT19" s="22"/>
      <c r="CPU19" s="22"/>
      <c r="CPV19" s="22"/>
      <c r="CPW19" s="22"/>
      <c r="CPX19" s="22"/>
      <c r="CPY19" s="22"/>
      <c r="CPZ19" s="22"/>
      <c r="CQA19" s="22"/>
      <c r="CQB19" s="22"/>
      <c r="CQC19" s="22"/>
      <c r="CQD19" s="22"/>
      <c r="CQE19" s="22"/>
      <c r="CQF19" s="22"/>
      <c r="CQG19" s="22"/>
      <c r="CQH19" s="22"/>
      <c r="CQI19" s="22"/>
      <c r="CQJ19" s="22"/>
      <c r="CQK19" s="22"/>
      <c r="CQL19" s="22"/>
      <c r="CQM19" s="22"/>
      <c r="CQN19" s="22"/>
      <c r="CQO19" s="22"/>
      <c r="CQP19" s="22"/>
      <c r="CQQ19" s="22"/>
      <c r="CQR19" s="22"/>
      <c r="CQS19" s="22"/>
      <c r="CQT19" s="22"/>
      <c r="CQU19" s="22"/>
      <c r="CQV19" s="22"/>
      <c r="CQW19" s="22"/>
      <c r="CQX19" s="22"/>
      <c r="CQY19" s="22"/>
      <c r="CQZ19" s="22"/>
      <c r="CRA19" s="22"/>
      <c r="CRB19" s="22"/>
      <c r="CRC19" s="22"/>
      <c r="CRD19" s="22"/>
      <c r="CRE19" s="22"/>
      <c r="CRF19" s="22"/>
      <c r="CRG19" s="22"/>
      <c r="CRH19" s="22"/>
      <c r="CRI19" s="22"/>
      <c r="CRJ19" s="22"/>
      <c r="CRK19" s="22"/>
      <c r="CRL19" s="22"/>
      <c r="CRM19" s="22"/>
      <c r="CRN19" s="22"/>
      <c r="CRO19" s="22"/>
      <c r="CRP19" s="22"/>
      <c r="CRQ19" s="22"/>
      <c r="CRR19" s="22"/>
      <c r="CRS19" s="22"/>
      <c r="CRT19" s="22"/>
      <c r="CRU19" s="22"/>
      <c r="CRV19" s="22"/>
      <c r="CRW19" s="22"/>
      <c r="CRX19" s="22"/>
      <c r="CRY19" s="22"/>
      <c r="CRZ19" s="22"/>
      <c r="CSA19" s="22"/>
      <c r="CSB19" s="22"/>
      <c r="CSC19" s="22"/>
      <c r="CSD19" s="22"/>
      <c r="CSE19" s="22"/>
      <c r="CSF19" s="22"/>
      <c r="CSG19" s="22"/>
      <c r="CSH19" s="22"/>
      <c r="CSI19" s="22"/>
      <c r="CSJ19" s="22"/>
      <c r="CSK19" s="22"/>
      <c r="CSL19" s="22"/>
      <c r="CSM19" s="22"/>
      <c r="CSN19" s="22"/>
      <c r="CSO19" s="22"/>
      <c r="CSP19" s="22"/>
      <c r="CSQ19" s="22"/>
      <c r="CSR19" s="22"/>
      <c r="CSS19" s="22"/>
      <c r="CST19" s="22"/>
      <c r="CSU19" s="22"/>
      <c r="CSV19" s="22"/>
      <c r="CSW19" s="22"/>
      <c r="CSX19" s="22"/>
      <c r="CSY19" s="22"/>
      <c r="CSZ19" s="22"/>
      <c r="CTA19" s="22"/>
      <c r="CTB19" s="22"/>
      <c r="CTC19" s="22"/>
      <c r="CTD19" s="22"/>
      <c r="CTE19" s="22"/>
      <c r="CTF19" s="22"/>
      <c r="CTG19" s="22"/>
      <c r="CTH19" s="22"/>
      <c r="CTI19" s="22"/>
      <c r="CTJ19" s="22"/>
      <c r="CTK19" s="22"/>
      <c r="CTL19" s="22"/>
      <c r="CTM19" s="22"/>
      <c r="CTN19" s="22"/>
      <c r="CTO19" s="22"/>
      <c r="CTP19" s="22"/>
      <c r="CTQ19" s="22"/>
      <c r="CTR19" s="22"/>
      <c r="CTS19" s="22"/>
      <c r="CTT19" s="22"/>
      <c r="CTU19" s="22"/>
      <c r="CTV19" s="22"/>
      <c r="CTW19" s="22"/>
      <c r="CTX19" s="22"/>
      <c r="CTY19" s="22"/>
      <c r="CTZ19" s="22"/>
      <c r="CUA19" s="22"/>
      <c r="CUB19" s="22"/>
      <c r="CUC19" s="22"/>
      <c r="CUD19" s="22"/>
      <c r="CUE19" s="22"/>
      <c r="CUF19" s="22"/>
      <c r="CUG19" s="22"/>
      <c r="CUH19" s="22"/>
      <c r="CUI19" s="22"/>
      <c r="CUJ19" s="22"/>
      <c r="CUK19" s="22"/>
      <c r="CUL19" s="22"/>
      <c r="CUM19" s="22"/>
      <c r="CUN19" s="22"/>
      <c r="CUO19" s="22"/>
      <c r="CUP19" s="22"/>
      <c r="CUQ19" s="22"/>
      <c r="CUR19" s="22"/>
      <c r="CUS19" s="22"/>
      <c r="CUT19" s="22"/>
      <c r="CUU19" s="22"/>
      <c r="CUV19" s="22"/>
      <c r="CUW19" s="22"/>
      <c r="CUX19" s="22"/>
      <c r="CUY19" s="22"/>
      <c r="CUZ19" s="22"/>
      <c r="CVA19" s="22"/>
      <c r="CVB19" s="22"/>
      <c r="CVC19" s="22"/>
      <c r="CVD19" s="22"/>
      <c r="CVE19" s="22"/>
      <c r="CVF19" s="22"/>
      <c r="CVG19" s="22"/>
      <c r="CVH19" s="22"/>
      <c r="CVI19" s="22"/>
      <c r="CVJ19" s="22"/>
      <c r="CVK19" s="22"/>
      <c r="CVL19" s="22"/>
      <c r="CVM19" s="22"/>
      <c r="CVN19" s="22"/>
      <c r="CVO19" s="22"/>
      <c r="CVP19" s="22"/>
      <c r="CVQ19" s="22"/>
      <c r="CVR19" s="22"/>
      <c r="CVS19" s="22"/>
      <c r="CVT19" s="22"/>
      <c r="CVU19" s="22"/>
      <c r="CVV19" s="22"/>
      <c r="CVW19" s="22"/>
      <c r="CVX19" s="22"/>
      <c r="CVY19" s="22"/>
      <c r="CVZ19" s="22"/>
      <c r="CWA19" s="22"/>
      <c r="CWB19" s="22"/>
      <c r="CWC19" s="22"/>
      <c r="CWD19" s="22"/>
      <c r="CWE19" s="22"/>
      <c r="CWF19" s="22"/>
      <c r="CWG19" s="22"/>
      <c r="CWH19" s="22"/>
      <c r="CWI19" s="22"/>
      <c r="CWJ19" s="22"/>
      <c r="CWK19" s="22"/>
      <c r="CWL19" s="22"/>
      <c r="CWM19" s="22"/>
      <c r="CWN19" s="22"/>
      <c r="CWO19" s="22"/>
      <c r="CWP19" s="22"/>
      <c r="CWQ19" s="22"/>
      <c r="CWR19" s="22"/>
      <c r="CWS19" s="22"/>
      <c r="CWT19" s="22"/>
      <c r="CWU19" s="22"/>
      <c r="CWV19" s="22"/>
      <c r="CWW19" s="22"/>
      <c r="CWX19" s="22"/>
      <c r="CWY19" s="22"/>
      <c r="CWZ19" s="22"/>
      <c r="CXA19" s="22"/>
      <c r="CXB19" s="22"/>
      <c r="CXC19" s="22"/>
      <c r="CXD19" s="22"/>
      <c r="CXE19" s="22"/>
      <c r="CXF19" s="22"/>
      <c r="CXG19" s="22"/>
      <c r="CXH19" s="22"/>
      <c r="CXI19" s="22"/>
      <c r="CXJ19" s="22"/>
      <c r="CXK19" s="22"/>
      <c r="CXL19" s="22"/>
      <c r="CXM19" s="22"/>
      <c r="CXN19" s="22"/>
      <c r="CXO19" s="22"/>
      <c r="CXP19" s="22"/>
      <c r="CXQ19" s="22"/>
      <c r="CXR19" s="22"/>
      <c r="CXS19" s="22"/>
      <c r="CXT19" s="22"/>
      <c r="CXU19" s="22"/>
      <c r="CXV19" s="22"/>
      <c r="CXW19" s="22"/>
      <c r="CXX19" s="22"/>
      <c r="CXY19" s="22"/>
      <c r="CXZ19" s="22"/>
      <c r="CYA19" s="22"/>
      <c r="CYB19" s="22"/>
      <c r="CYC19" s="22"/>
      <c r="CYD19" s="22"/>
      <c r="CYE19" s="22"/>
      <c r="CYF19" s="22"/>
      <c r="CYG19" s="22"/>
      <c r="CYH19" s="22"/>
      <c r="CYI19" s="22"/>
      <c r="CYJ19" s="22"/>
      <c r="CYK19" s="22"/>
      <c r="CYL19" s="22"/>
      <c r="CYM19" s="22"/>
      <c r="CYN19" s="22"/>
      <c r="CYO19" s="22"/>
      <c r="CYP19" s="22"/>
      <c r="CYQ19" s="22"/>
      <c r="CYR19" s="22"/>
      <c r="CYS19" s="22"/>
      <c r="CYT19" s="22"/>
      <c r="CYU19" s="22"/>
      <c r="CYV19" s="22"/>
      <c r="CYW19" s="22"/>
      <c r="CYX19" s="22"/>
      <c r="CYY19" s="22"/>
      <c r="CYZ19" s="22"/>
      <c r="CZA19" s="22"/>
      <c r="CZB19" s="22"/>
      <c r="CZC19" s="22"/>
      <c r="CZD19" s="22"/>
      <c r="CZE19" s="22"/>
      <c r="CZF19" s="22"/>
      <c r="CZG19" s="22"/>
      <c r="CZH19" s="22"/>
      <c r="CZI19" s="22"/>
      <c r="CZJ19" s="22"/>
      <c r="CZK19" s="22"/>
      <c r="CZL19" s="22"/>
      <c r="CZM19" s="22"/>
      <c r="CZN19" s="22"/>
      <c r="CZO19" s="22"/>
      <c r="CZP19" s="22"/>
      <c r="CZQ19" s="22"/>
      <c r="CZR19" s="22"/>
      <c r="CZS19" s="22"/>
      <c r="CZT19" s="22"/>
      <c r="CZU19" s="22"/>
      <c r="CZV19" s="22"/>
      <c r="CZW19" s="22"/>
      <c r="CZX19" s="22"/>
      <c r="CZY19" s="22"/>
      <c r="CZZ19" s="22"/>
      <c r="DAA19" s="22"/>
      <c r="DAB19" s="22"/>
      <c r="DAC19" s="22"/>
      <c r="DAD19" s="22"/>
      <c r="DAE19" s="22"/>
      <c r="DAF19" s="22"/>
      <c r="DAG19" s="22"/>
      <c r="DAH19" s="22"/>
      <c r="DAI19" s="22"/>
      <c r="DAJ19" s="22"/>
      <c r="DAK19" s="22"/>
      <c r="DAL19" s="22"/>
      <c r="DAM19" s="22"/>
      <c r="DAN19" s="22"/>
      <c r="DAO19" s="22"/>
      <c r="DAP19" s="22"/>
      <c r="DAQ19" s="22"/>
      <c r="DAR19" s="22"/>
      <c r="DAS19" s="22"/>
      <c r="DAT19" s="22"/>
      <c r="DAU19" s="22"/>
      <c r="DAV19" s="22"/>
      <c r="DAW19" s="22"/>
      <c r="DAX19" s="22"/>
      <c r="DAY19" s="22"/>
      <c r="DAZ19" s="22"/>
      <c r="DBA19" s="22"/>
      <c r="DBB19" s="22"/>
      <c r="DBC19" s="22"/>
      <c r="DBD19" s="22"/>
      <c r="DBE19" s="22"/>
      <c r="DBF19" s="22"/>
      <c r="DBG19" s="22"/>
      <c r="DBH19" s="22"/>
      <c r="DBI19" s="22"/>
      <c r="DBJ19" s="22"/>
      <c r="DBK19" s="22"/>
      <c r="DBL19" s="22"/>
      <c r="DBM19" s="22"/>
      <c r="DBN19" s="22"/>
      <c r="DBO19" s="22"/>
      <c r="DBP19" s="22"/>
      <c r="DBQ19" s="22"/>
      <c r="DBR19" s="22"/>
      <c r="DBS19" s="22"/>
      <c r="DBT19" s="22"/>
      <c r="DBU19" s="22"/>
      <c r="DBV19" s="22"/>
      <c r="DBW19" s="22"/>
      <c r="DBX19" s="22"/>
      <c r="DBY19" s="22"/>
      <c r="DBZ19" s="22"/>
      <c r="DCA19" s="22"/>
      <c r="DCB19" s="22"/>
      <c r="DCC19" s="22"/>
      <c r="DCD19" s="22"/>
      <c r="DCE19" s="22"/>
      <c r="DCF19" s="22"/>
      <c r="DCG19" s="22"/>
      <c r="DCH19" s="22"/>
      <c r="DCI19" s="22"/>
      <c r="DCJ19" s="22"/>
      <c r="DCK19" s="22"/>
      <c r="DCL19" s="22"/>
      <c r="DCM19" s="22"/>
      <c r="DCN19" s="22"/>
      <c r="DCO19" s="22"/>
      <c r="DCP19" s="22"/>
      <c r="DCQ19" s="22"/>
      <c r="DCR19" s="22"/>
      <c r="DCS19" s="22"/>
      <c r="DCT19" s="22"/>
      <c r="DCU19" s="22"/>
      <c r="DCV19" s="22"/>
      <c r="DCW19" s="22"/>
      <c r="DCX19" s="22"/>
      <c r="DCY19" s="22"/>
      <c r="DCZ19" s="22"/>
      <c r="DDA19" s="22"/>
      <c r="DDB19" s="22"/>
      <c r="DDC19" s="22"/>
      <c r="DDD19" s="22"/>
      <c r="DDE19" s="22"/>
      <c r="DDF19" s="22"/>
      <c r="DDG19" s="22"/>
      <c r="DDH19" s="22"/>
      <c r="DDI19" s="22"/>
      <c r="DDJ19" s="22"/>
      <c r="DDK19" s="22"/>
      <c r="DDL19" s="22"/>
      <c r="DDM19" s="22"/>
      <c r="DDN19" s="22"/>
      <c r="DDO19" s="22"/>
      <c r="DDP19" s="22"/>
      <c r="DDQ19" s="22"/>
      <c r="DDR19" s="22"/>
      <c r="DDS19" s="22"/>
      <c r="DDT19" s="22"/>
      <c r="DDU19" s="22"/>
      <c r="DDV19" s="22"/>
      <c r="DDW19" s="22"/>
      <c r="DDX19" s="22"/>
      <c r="DDY19" s="22"/>
      <c r="DDZ19" s="22"/>
      <c r="DEA19" s="22"/>
      <c r="DEB19" s="22"/>
      <c r="DEC19" s="22"/>
      <c r="DED19" s="22"/>
      <c r="DEE19" s="22"/>
      <c r="DEF19" s="22"/>
      <c r="DEG19" s="22"/>
      <c r="DEH19" s="22"/>
      <c r="DEI19" s="22"/>
      <c r="DEJ19" s="22"/>
      <c r="DEK19" s="22"/>
      <c r="DEL19" s="22"/>
      <c r="DEM19" s="22"/>
      <c r="DEN19" s="22"/>
      <c r="DEO19" s="22"/>
      <c r="DEP19" s="22"/>
      <c r="DEQ19" s="22"/>
      <c r="DER19" s="22"/>
      <c r="DES19" s="22"/>
      <c r="DET19" s="22"/>
      <c r="DEU19" s="22"/>
      <c r="DEV19" s="22"/>
      <c r="DEW19" s="22"/>
      <c r="DEX19" s="22"/>
      <c r="DEY19" s="22"/>
      <c r="DEZ19" s="22"/>
      <c r="DFA19" s="22"/>
      <c r="DFB19" s="22"/>
      <c r="DFC19" s="22"/>
      <c r="DFD19" s="22"/>
      <c r="DFE19" s="22"/>
      <c r="DFF19" s="22"/>
      <c r="DFG19" s="22"/>
      <c r="DFH19" s="22"/>
      <c r="DFI19" s="22"/>
      <c r="DFJ19" s="22"/>
      <c r="DFK19" s="22"/>
      <c r="DFL19" s="22"/>
      <c r="DFM19" s="22"/>
      <c r="DFN19" s="22"/>
      <c r="DFO19" s="22"/>
      <c r="DFP19" s="22"/>
      <c r="DFQ19" s="22"/>
      <c r="DFR19" s="22"/>
      <c r="DFS19" s="22"/>
      <c r="DFT19" s="22"/>
      <c r="DFU19" s="22"/>
      <c r="DFV19" s="22"/>
      <c r="DFW19" s="22"/>
      <c r="DFX19" s="22"/>
      <c r="DFY19" s="22"/>
      <c r="DFZ19" s="22"/>
      <c r="DGA19" s="22"/>
      <c r="DGB19" s="22"/>
      <c r="DGC19" s="22"/>
      <c r="DGD19" s="22"/>
      <c r="DGE19" s="22"/>
      <c r="DGF19" s="22"/>
      <c r="DGG19" s="22"/>
      <c r="DGH19" s="22"/>
      <c r="DGI19" s="22"/>
      <c r="DGJ19" s="22"/>
      <c r="DGK19" s="22"/>
      <c r="DGL19" s="22"/>
      <c r="DGM19" s="22"/>
      <c r="DGN19" s="22"/>
      <c r="DGO19" s="22"/>
      <c r="DGP19" s="22"/>
      <c r="DGQ19" s="22"/>
      <c r="DGR19" s="22"/>
      <c r="DGS19" s="22"/>
      <c r="DGT19" s="22"/>
      <c r="DGU19" s="22"/>
      <c r="DGV19" s="22"/>
      <c r="DGW19" s="22"/>
      <c r="DGX19" s="22"/>
      <c r="DGY19" s="22"/>
      <c r="DGZ19" s="22"/>
      <c r="DHA19" s="22"/>
      <c r="DHB19" s="22"/>
      <c r="DHC19" s="22"/>
      <c r="DHD19" s="22"/>
      <c r="DHE19" s="22"/>
      <c r="DHF19" s="22"/>
      <c r="DHG19" s="22"/>
      <c r="DHH19" s="22"/>
      <c r="DHI19" s="22"/>
      <c r="DHJ19" s="22"/>
      <c r="DHK19" s="22"/>
      <c r="DHL19" s="22"/>
      <c r="DHM19" s="22"/>
      <c r="DHN19" s="22"/>
      <c r="DHO19" s="22"/>
      <c r="DHP19" s="22"/>
      <c r="DHQ19" s="22"/>
      <c r="DHR19" s="22"/>
      <c r="DHS19" s="22"/>
      <c r="DHT19" s="22"/>
      <c r="DHU19" s="22"/>
      <c r="DHV19" s="22"/>
      <c r="DHW19" s="22"/>
      <c r="DHX19" s="22"/>
      <c r="DHY19" s="22"/>
      <c r="DHZ19" s="22"/>
      <c r="DIA19" s="22"/>
      <c r="DIB19" s="22"/>
      <c r="DIC19" s="22"/>
      <c r="DID19" s="22"/>
      <c r="DIE19" s="22"/>
      <c r="DIF19" s="22"/>
      <c r="DIG19" s="22"/>
      <c r="DIH19" s="22"/>
      <c r="DII19" s="22"/>
      <c r="DIJ19" s="22"/>
      <c r="DIK19" s="22"/>
      <c r="DIL19" s="22"/>
      <c r="DIM19" s="22"/>
      <c r="DIN19" s="22"/>
      <c r="DIO19" s="22"/>
      <c r="DIP19" s="22"/>
      <c r="DIQ19" s="22"/>
      <c r="DIR19" s="22"/>
      <c r="DIS19" s="22"/>
      <c r="DIT19" s="22"/>
      <c r="DIU19" s="22"/>
      <c r="DIV19" s="22"/>
      <c r="DIW19" s="22"/>
      <c r="DIX19" s="22"/>
      <c r="DIY19" s="22"/>
      <c r="DIZ19" s="22"/>
      <c r="DJA19" s="22"/>
      <c r="DJB19" s="22"/>
      <c r="DJC19" s="22"/>
      <c r="DJD19" s="22"/>
      <c r="DJE19" s="22"/>
      <c r="DJF19" s="22"/>
      <c r="DJG19" s="22"/>
      <c r="DJH19" s="22"/>
      <c r="DJI19" s="22"/>
      <c r="DJJ19" s="22"/>
      <c r="DJK19" s="22"/>
      <c r="DJL19" s="22"/>
      <c r="DJM19" s="22"/>
      <c r="DJN19" s="22"/>
      <c r="DJO19" s="22"/>
      <c r="DJP19" s="22"/>
      <c r="DJQ19" s="22"/>
      <c r="DJR19" s="22"/>
      <c r="DJS19" s="22"/>
      <c r="DJT19" s="22"/>
      <c r="DJU19" s="22"/>
      <c r="DJV19" s="22"/>
      <c r="DJW19" s="22"/>
      <c r="DJX19" s="22"/>
      <c r="DJY19" s="22"/>
      <c r="DJZ19" s="22"/>
      <c r="DKA19" s="22"/>
      <c r="DKB19" s="22"/>
      <c r="DKC19" s="22"/>
      <c r="DKD19" s="22"/>
      <c r="DKE19" s="22"/>
      <c r="DKF19" s="22"/>
      <c r="DKG19" s="22"/>
      <c r="DKH19" s="22"/>
      <c r="DKI19" s="22"/>
      <c r="DKJ19" s="22"/>
      <c r="DKK19" s="22"/>
      <c r="DKL19" s="22"/>
      <c r="DKM19" s="22"/>
      <c r="DKN19" s="22"/>
      <c r="DKO19" s="22"/>
      <c r="DKP19" s="22"/>
      <c r="DKQ19" s="22"/>
      <c r="DKR19" s="22"/>
      <c r="DKS19" s="22"/>
      <c r="DKT19" s="22"/>
      <c r="DKU19" s="22"/>
      <c r="DKV19" s="22"/>
      <c r="DKW19" s="22"/>
      <c r="DKX19" s="22"/>
      <c r="DKY19" s="22"/>
      <c r="DKZ19" s="22"/>
      <c r="DLA19" s="22"/>
      <c r="DLB19" s="22"/>
      <c r="DLC19" s="22"/>
      <c r="DLD19" s="22"/>
      <c r="DLE19" s="22"/>
      <c r="DLF19" s="22"/>
      <c r="DLG19" s="22"/>
      <c r="DLH19" s="22"/>
      <c r="DLI19" s="22"/>
      <c r="DLJ19" s="22"/>
      <c r="DLK19" s="22"/>
      <c r="DLL19" s="22"/>
      <c r="DLM19" s="22"/>
      <c r="DLN19" s="22"/>
      <c r="DLO19" s="22"/>
      <c r="DLP19" s="22"/>
      <c r="DLQ19" s="22"/>
      <c r="DLR19" s="22"/>
      <c r="DLS19" s="22"/>
      <c r="DLT19" s="22"/>
      <c r="DLU19" s="22"/>
      <c r="DLV19" s="22"/>
      <c r="DLW19" s="22"/>
      <c r="DLX19" s="22"/>
      <c r="DLY19" s="22"/>
      <c r="DLZ19" s="22"/>
      <c r="DMA19" s="22"/>
      <c r="DMB19" s="22"/>
      <c r="DMC19" s="22"/>
      <c r="DMD19" s="22"/>
      <c r="DME19" s="22"/>
      <c r="DMF19" s="22"/>
      <c r="DMG19" s="22"/>
      <c r="DMH19" s="22"/>
      <c r="DMI19" s="22"/>
      <c r="DMJ19" s="22"/>
      <c r="DMK19" s="22"/>
      <c r="DML19" s="22"/>
      <c r="DMM19" s="22"/>
      <c r="DMN19" s="22"/>
      <c r="DMO19" s="22"/>
      <c r="DMP19" s="22"/>
      <c r="DMQ19" s="22"/>
      <c r="DMR19" s="22"/>
      <c r="DMS19" s="22"/>
      <c r="DMT19" s="22"/>
      <c r="DMU19" s="22"/>
      <c r="DMV19" s="22"/>
      <c r="DMW19" s="22"/>
      <c r="DMX19" s="22"/>
      <c r="DMY19" s="22"/>
      <c r="DMZ19" s="22"/>
      <c r="DNA19" s="22"/>
      <c r="DNB19" s="22"/>
      <c r="DNC19" s="22"/>
      <c r="DND19" s="22"/>
      <c r="DNE19" s="22"/>
      <c r="DNF19" s="22"/>
      <c r="DNG19" s="22"/>
      <c r="DNH19" s="22"/>
      <c r="DNI19" s="22"/>
      <c r="DNJ19" s="22"/>
      <c r="DNK19" s="22"/>
      <c r="DNL19" s="22"/>
      <c r="DNM19" s="22"/>
      <c r="DNN19" s="22"/>
      <c r="DNO19" s="22"/>
      <c r="DNP19" s="22"/>
      <c r="DNQ19" s="22"/>
      <c r="DNR19" s="22"/>
      <c r="DNS19" s="22"/>
      <c r="DNT19" s="22"/>
      <c r="DNU19" s="22"/>
      <c r="DNV19" s="22"/>
      <c r="DNW19" s="22"/>
      <c r="DNX19" s="22"/>
      <c r="DNY19" s="22"/>
      <c r="DNZ19" s="22"/>
      <c r="DOA19" s="22"/>
      <c r="DOB19" s="22"/>
      <c r="DOC19" s="22"/>
      <c r="DOD19" s="22"/>
      <c r="DOE19" s="22"/>
      <c r="DOF19" s="22"/>
      <c r="DOG19" s="22"/>
      <c r="DOH19" s="22"/>
      <c r="DOI19" s="22"/>
      <c r="DOJ19" s="22"/>
      <c r="DOK19" s="22"/>
      <c r="DOL19" s="22"/>
      <c r="DOM19" s="22"/>
      <c r="DON19" s="22"/>
      <c r="DOO19" s="22"/>
      <c r="DOP19" s="22"/>
      <c r="DOQ19" s="22"/>
      <c r="DOR19" s="22"/>
      <c r="DOS19" s="22"/>
      <c r="DOT19" s="22"/>
      <c r="DOU19" s="22"/>
      <c r="DOV19" s="22"/>
      <c r="DOW19" s="22"/>
      <c r="DOX19" s="22"/>
      <c r="DOY19" s="22"/>
      <c r="DOZ19" s="22"/>
      <c r="DPA19" s="22"/>
      <c r="DPB19" s="22"/>
      <c r="DPC19" s="22"/>
      <c r="DPD19" s="22"/>
      <c r="DPE19" s="22"/>
      <c r="DPF19" s="22"/>
      <c r="DPG19" s="22"/>
      <c r="DPH19" s="22"/>
      <c r="DPI19" s="22"/>
      <c r="DPJ19" s="22"/>
      <c r="DPK19" s="22"/>
      <c r="DPL19" s="22"/>
      <c r="DPM19" s="22"/>
      <c r="DPN19" s="22"/>
      <c r="DPO19" s="22"/>
      <c r="DPP19" s="22"/>
      <c r="DPQ19" s="22"/>
      <c r="DPR19" s="22"/>
      <c r="DPS19" s="22"/>
      <c r="DPT19" s="22"/>
      <c r="DPU19" s="22"/>
      <c r="DPV19" s="22"/>
      <c r="DPW19" s="22"/>
      <c r="DPX19" s="22"/>
      <c r="DPY19" s="22"/>
      <c r="DPZ19" s="22"/>
      <c r="DQA19" s="22"/>
      <c r="DQB19" s="22"/>
      <c r="DQC19" s="22"/>
      <c r="DQD19" s="22"/>
      <c r="DQE19" s="22"/>
      <c r="DQF19" s="22"/>
      <c r="DQG19" s="22"/>
      <c r="DQH19" s="22"/>
      <c r="DQI19" s="22"/>
      <c r="DQJ19" s="22"/>
      <c r="DQK19" s="22"/>
      <c r="DQL19" s="22"/>
      <c r="DQM19" s="22"/>
      <c r="DQN19" s="22"/>
      <c r="DQO19" s="22"/>
      <c r="DQP19" s="22"/>
      <c r="DQQ19" s="22"/>
      <c r="DQR19" s="22"/>
      <c r="DQS19" s="22"/>
      <c r="DQT19" s="22"/>
      <c r="DQU19" s="22"/>
      <c r="DQV19" s="22"/>
      <c r="DQW19" s="22"/>
      <c r="DQX19" s="22"/>
      <c r="DQY19" s="22"/>
      <c r="DQZ19" s="22"/>
      <c r="DRA19" s="22"/>
      <c r="DRB19" s="22"/>
      <c r="DRC19" s="22"/>
      <c r="DRD19" s="22"/>
      <c r="DRE19" s="22"/>
      <c r="DRF19" s="22"/>
      <c r="DRG19" s="22"/>
      <c r="DRH19" s="22"/>
      <c r="DRI19" s="22"/>
      <c r="DRJ19" s="22"/>
      <c r="DRK19" s="22"/>
      <c r="DRL19" s="22"/>
      <c r="DRM19" s="22"/>
      <c r="DRN19" s="22"/>
      <c r="DRO19" s="22"/>
      <c r="DRP19" s="22"/>
      <c r="DRQ19" s="22"/>
      <c r="DRR19" s="22"/>
      <c r="DRS19" s="22"/>
      <c r="DRT19" s="22"/>
      <c r="DRU19" s="22"/>
      <c r="DRV19" s="22"/>
      <c r="DRW19" s="22"/>
      <c r="DRX19" s="22"/>
      <c r="DRY19" s="22"/>
      <c r="DRZ19" s="22"/>
      <c r="DSA19" s="22"/>
      <c r="DSB19" s="22"/>
      <c r="DSC19" s="22"/>
      <c r="DSD19" s="22"/>
      <c r="DSE19" s="22"/>
      <c r="DSF19" s="22"/>
      <c r="DSG19" s="22"/>
      <c r="DSH19" s="22"/>
      <c r="DSI19" s="22"/>
      <c r="DSJ19" s="22"/>
      <c r="DSK19" s="22"/>
      <c r="DSL19" s="22"/>
      <c r="DSM19" s="22"/>
      <c r="DSN19" s="22"/>
      <c r="DSO19" s="22"/>
      <c r="DSP19" s="22"/>
      <c r="DSQ19" s="22"/>
      <c r="DSR19" s="22"/>
      <c r="DSS19" s="22"/>
      <c r="DST19" s="22"/>
      <c r="DSU19" s="22"/>
      <c r="DSV19" s="22"/>
      <c r="DSW19" s="22"/>
      <c r="DSX19" s="22"/>
      <c r="DSY19" s="22"/>
      <c r="DSZ19" s="22"/>
      <c r="DTA19" s="22"/>
      <c r="DTB19" s="22"/>
      <c r="DTC19" s="22"/>
      <c r="DTD19" s="22"/>
      <c r="DTE19" s="22"/>
      <c r="DTF19" s="22"/>
      <c r="DTG19" s="22"/>
      <c r="DTH19" s="22"/>
      <c r="DTI19" s="22"/>
      <c r="DTJ19" s="22"/>
      <c r="DTK19" s="22"/>
      <c r="DTL19" s="22"/>
      <c r="DTM19" s="22"/>
      <c r="DTN19" s="22"/>
      <c r="DTO19" s="22"/>
      <c r="DTP19" s="22"/>
      <c r="DTQ19" s="22"/>
      <c r="DTR19" s="22"/>
      <c r="DTS19" s="22"/>
      <c r="DTT19" s="22"/>
      <c r="DTU19" s="22"/>
      <c r="DTV19" s="22"/>
      <c r="DTW19" s="22"/>
      <c r="DTX19" s="22"/>
      <c r="DTY19" s="22"/>
      <c r="DTZ19" s="22"/>
      <c r="DUA19" s="22"/>
      <c r="DUB19" s="22"/>
      <c r="DUC19" s="22"/>
      <c r="DUD19" s="22"/>
      <c r="DUE19" s="22"/>
      <c r="DUF19" s="22"/>
      <c r="DUG19" s="22"/>
      <c r="DUH19" s="22"/>
      <c r="DUI19" s="22"/>
      <c r="DUJ19" s="22"/>
      <c r="DUK19" s="22"/>
      <c r="DUL19" s="22"/>
      <c r="DUM19" s="22"/>
      <c r="DUN19" s="22"/>
      <c r="DUO19" s="22"/>
      <c r="DUP19" s="22"/>
      <c r="DUQ19" s="22"/>
      <c r="DUR19" s="22"/>
      <c r="DUS19" s="22"/>
      <c r="DUT19" s="22"/>
      <c r="DUU19" s="22"/>
      <c r="DUV19" s="22"/>
      <c r="DUW19" s="22"/>
      <c r="DUX19" s="22"/>
      <c r="DUY19" s="22"/>
      <c r="DUZ19" s="22"/>
      <c r="DVA19" s="22"/>
      <c r="DVB19" s="22"/>
      <c r="DVC19" s="22"/>
      <c r="DVD19" s="22"/>
      <c r="DVE19" s="22"/>
      <c r="DVF19" s="22"/>
      <c r="DVG19" s="22"/>
      <c r="DVH19" s="22"/>
      <c r="DVI19" s="22"/>
      <c r="DVJ19" s="22"/>
      <c r="DVK19" s="22"/>
      <c r="DVL19" s="22"/>
      <c r="DVM19" s="22"/>
      <c r="DVN19" s="22"/>
      <c r="DVO19" s="22"/>
      <c r="DVP19" s="22"/>
      <c r="DVQ19" s="22"/>
      <c r="DVR19" s="22"/>
      <c r="DVS19" s="22"/>
      <c r="DVT19" s="22"/>
      <c r="DVU19" s="22"/>
      <c r="DVV19" s="22"/>
      <c r="DVW19" s="22"/>
      <c r="DVX19" s="22"/>
      <c r="DVY19" s="22"/>
      <c r="DVZ19" s="22"/>
      <c r="DWA19" s="22"/>
      <c r="DWB19" s="22"/>
      <c r="DWC19" s="22"/>
      <c r="DWD19" s="22"/>
      <c r="DWE19" s="22"/>
      <c r="DWF19" s="22"/>
      <c r="DWG19" s="22"/>
      <c r="DWH19" s="22"/>
      <c r="DWI19" s="22"/>
      <c r="DWJ19" s="22"/>
      <c r="DWK19" s="22"/>
      <c r="DWL19" s="22"/>
      <c r="DWM19" s="22"/>
      <c r="DWN19" s="22"/>
      <c r="DWO19" s="22"/>
      <c r="DWP19" s="22"/>
      <c r="DWQ19" s="22"/>
      <c r="DWR19" s="22"/>
      <c r="DWS19" s="22"/>
      <c r="DWT19" s="22"/>
      <c r="DWU19" s="22"/>
      <c r="DWV19" s="22"/>
      <c r="DWW19" s="22"/>
      <c r="DWX19" s="22"/>
      <c r="DWY19" s="22"/>
      <c r="DWZ19" s="22"/>
      <c r="DXA19" s="22"/>
      <c r="DXB19" s="22"/>
      <c r="DXC19" s="22"/>
      <c r="DXD19" s="22"/>
      <c r="DXE19" s="22"/>
      <c r="DXF19" s="22"/>
      <c r="DXG19" s="22"/>
      <c r="DXH19" s="22"/>
      <c r="DXI19" s="22"/>
      <c r="DXJ19" s="22"/>
      <c r="DXK19" s="22"/>
      <c r="DXL19" s="22"/>
      <c r="DXM19" s="22"/>
      <c r="DXN19" s="22"/>
      <c r="DXO19" s="22"/>
      <c r="DXP19" s="22"/>
      <c r="DXQ19" s="22"/>
      <c r="DXR19" s="22"/>
      <c r="DXS19" s="22"/>
      <c r="DXT19" s="22"/>
      <c r="DXU19" s="22"/>
      <c r="DXV19" s="22"/>
      <c r="DXW19" s="22"/>
      <c r="DXX19" s="22"/>
      <c r="DXY19" s="22"/>
      <c r="DXZ19" s="22"/>
      <c r="DYA19" s="22"/>
      <c r="DYB19" s="22"/>
      <c r="DYC19" s="22"/>
      <c r="DYD19" s="22"/>
      <c r="DYE19" s="22"/>
      <c r="DYF19" s="22"/>
      <c r="DYG19" s="22"/>
      <c r="DYH19" s="22"/>
      <c r="DYI19" s="22"/>
      <c r="DYJ19" s="22"/>
      <c r="DYK19" s="22"/>
      <c r="DYL19" s="22"/>
      <c r="DYM19" s="22"/>
      <c r="DYN19" s="22"/>
      <c r="DYO19" s="22"/>
      <c r="DYP19" s="22"/>
      <c r="DYQ19" s="22"/>
      <c r="DYR19" s="22"/>
      <c r="DYS19" s="22"/>
      <c r="DYT19" s="22"/>
      <c r="DYU19" s="22"/>
      <c r="DYV19" s="22"/>
      <c r="DYW19" s="22"/>
      <c r="DYX19" s="22"/>
      <c r="DYY19" s="22"/>
      <c r="DYZ19" s="22"/>
      <c r="DZA19" s="22"/>
      <c r="DZB19" s="22"/>
      <c r="DZC19" s="22"/>
      <c r="DZD19" s="22"/>
      <c r="DZE19" s="22"/>
      <c r="DZF19" s="22"/>
      <c r="DZG19" s="22"/>
      <c r="DZH19" s="22"/>
      <c r="DZI19" s="22"/>
      <c r="DZJ19" s="22"/>
      <c r="DZK19" s="22"/>
      <c r="DZL19" s="22"/>
      <c r="DZM19" s="22"/>
      <c r="DZN19" s="22"/>
      <c r="DZO19" s="22"/>
      <c r="DZP19" s="22"/>
      <c r="DZQ19" s="22"/>
      <c r="DZR19" s="22"/>
      <c r="DZS19" s="22"/>
      <c r="DZT19" s="22"/>
      <c r="DZU19" s="22"/>
      <c r="DZV19" s="22"/>
      <c r="DZW19" s="22"/>
      <c r="DZX19" s="22"/>
      <c r="DZY19" s="22"/>
      <c r="DZZ19" s="22"/>
      <c r="EAA19" s="22"/>
      <c r="EAB19" s="22"/>
      <c r="EAC19" s="22"/>
      <c r="EAD19" s="22"/>
      <c r="EAE19" s="22"/>
      <c r="EAF19" s="22"/>
      <c r="EAG19" s="22"/>
      <c r="EAH19" s="22"/>
      <c r="EAI19" s="22"/>
      <c r="EAJ19" s="22"/>
      <c r="EAK19" s="22"/>
      <c r="EAL19" s="22"/>
      <c r="EAM19" s="22"/>
      <c r="EAN19" s="22"/>
      <c r="EAO19" s="22"/>
      <c r="EAP19" s="22"/>
      <c r="EAQ19" s="22"/>
      <c r="EAR19" s="22"/>
      <c r="EAS19" s="22"/>
      <c r="EAT19" s="22"/>
      <c r="EAU19" s="22"/>
      <c r="EAV19" s="22"/>
      <c r="EAW19" s="22"/>
      <c r="EAX19" s="22"/>
      <c r="EAY19" s="22"/>
      <c r="EAZ19" s="22"/>
      <c r="EBA19" s="22"/>
      <c r="EBB19" s="22"/>
      <c r="EBC19" s="22"/>
      <c r="EBD19" s="22"/>
      <c r="EBE19" s="22"/>
      <c r="EBF19" s="22"/>
      <c r="EBG19" s="22"/>
      <c r="EBH19" s="22"/>
      <c r="EBI19" s="22"/>
      <c r="EBJ19" s="22"/>
      <c r="EBK19" s="22"/>
      <c r="EBL19" s="22"/>
      <c r="EBM19" s="22"/>
      <c r="EBN19" s="22"/>
      <c r="EBO19" s="22"/>
      <c r="EBP19" s="22"/>
      <c r="EBQ19" s="22"/>
      <c r="EBR19" s="22"/>
      <c r="EBS19" s="22"/>
      <c r="EBT19" s="22"/>
      <c r="EBU19" s="22"/>
      <c r="EBV19" s="22"/>
      <c r="EBW19" s="22"/>
      <c r="EBX19" s="22"/>
      <c r="EBY19" s="22"/>
      <c r="EBZ19" s="22"/>
      <c r="ECA19" s="22"/>
      <c r="ECB19" s="22"/>
      <c r="ECC19" s="22"/>
      <c r="ECD19" s="22"/>
      <c r="ECE19" s="22"/>
      <c r="ECF19" s="22"/>
      <c r="ECG19" s="22"/>
      <c r="ECH19" s="22"/>
      <c r="ECI19" s="22"/>
      <c r="ECJ19" s="22"/>
      <c r="ECK19" s="22"/>
      <c r="ECL19" s="22"/>
      <c r="ECM19" s="22"/>
      <c r="ECN19" s="22"/>
      <c r="ECO19" s="22"/>
      <c r="ECP19" s="22"/>
      <c r="ECQ19" s="22"/>
      <c r="ECR19" s="22"/>
      <c r="ECS19" s="22"/>
      <c r="ECT19" s="22"/>
      <c r="ECU19" s="22"/>
      <c r="ECV19" s="22"/>
      <c r="ECW19" s="22"/>
      <c r="ECX19" s="22"/>
      <c r="ECY19" s="22"/>
      <c r="ECZ19" s="22"/>
      <c r="EDA19" s="22"/>
      <c r="EDB19" s="22"/>
      <c r="EDC19" s="22"/>
      <c r="EDD19" s="22"/>
      <c r="EDE19" s="22"/>
      <c r="EDF19" s="22"/>
      <c r="EDG19" s="22"/>
      <c r="EDH19" s="22"/>
      <c r="EDI19" s="22"/>
      <c r="EDJ19" s="22"/>
      <c r="EDK19" s="22"/>
      <c r="EDL19" s="22"/>
      <c r="EDM19" s="22"/>
      <c r="EDN19" s="22"/>
      <c r="EDO19" s="22"/>
      <c r="EDP19" s="22"/>
      <c r="EDQ19" s="22"/>
      <c r="EDR19" s="22"/>
      <c r="EDS19" s="22"/>
      <c r="EDT19" s="22"/>
      <c r="EDU19" s="22"/>
      <c r="EDV19" s="22"/>
      <c r="EDW19" s="22"/>
      <c r="EDX19" s="22"/>
      <c r="EDY19" s="22"/>
      <c r="EDZ19" s="22"/>
      <c r="EEA19" s="22"/>
      <c r="EEB19" s="22"/>
      <c r="EEC19" s="22"/>
      <c r="EED19" s="22"/>
      <c r="EEE19" s="22"/>
      <c r="EEF19" s="22"/>
      <c r="EEG19" s="22"/>
      <c r="EEH19" s="22"/>
      <c r="EEI19" s="22"/>
      <c r="EEJ19" s="22"/>
      <c r="EEK19" s="22"/>
      <c r="EEL19" s="22"/>
      <c r="EEM19" s="22"/>
      <c r="EEN19" s="22"/>
      <c r="EEO19" s="22"/>
      <c r="EEP19" s="22"/>
      <c r="EEQ19" s="22"/>
      <c r="EER19" s="22"/>
      <c r="EES19" s="22"/>
      <c r="EET19" s="22"/>
      <c r="EEU19" s="22"/>
      <c r="EEV19" s="22"/>
      <c r="EEW19" s="22"/>
      <c r="EEX19" s="22"/>
      <c r="EEY19" s="22"/>
      <c r="EEZ19" s="22"/>
      <c r="EFA19" s="22"/>
      <c r="EFB19" s="22"/>
      <c r="EFC19" s="22"/>
      <c r="EFD19" s="22"/>
      <c r="EFE19" s="22"/>
      <c r="EFF19" s="22"/>
      <c r="EFG19" s="22"/>
      <c r="EFH19" s="22"/>
      <c r="EFI19" s="22"/>
      <c r="EFJ19" s="22"/>
      <c r="EFK19" s="22"/>
      <c r="EFL19" s="22"/>
      <c r="EFM19" s="22"/>
      <c r="EFN19" s="22"/>
      <c r="EFO19" s="22"/>
      <c r="EFP19" s="22"/>
      <c r="EFQ19" s="22"/>
      <c r="EFR19" s="22"/>
      <c r="EFS19" s="22"/>
      <c r="EFT19" s="22"/>
      <c r="EFU19" s="22"/>
      <c r="EFV19" s="22"/>
      <c r="EFW19" s="22"/>
      <c r="EFX19" s="22"/>
      <c r="EFY19" s="22"/>
      <c r="EFZ19" s="22"/>
      <c r="EGA19" s="22"/>
      <c r="EGB19" s="22"/>
      <c r="EGC19" s="22"/>
      <c r="EGD19" s="22"/>
      <c r="EGE19" s="22"/>
      <c r="EGF19" s="22"/>
      <c r="EGG19" s="22"/>
      <c r="EGH19" s="22"/>
      <c r="EGI19" s="22"/>
      <c r="EGJ19" s="22"/>
      <c r="EGK19" s="22"/>
      <c r="EGL19" s="22"/>
      <c r="EGM19" s="22"/>
      <c r="EGN19" s="22"/>
      <c r="EGO19" s="22"/>
      <c r="EGP19" s="22"/>
      <c r="EGQ19" s="22"/>
      <c r="EGR19" s="22"/>
      <c r="EGS19" s="22"/>
      <c r="EGT19" s="22"/>
      <c r="EGU19" s="22"/>
      <c r="EGV19" s="22"/>
      <c r="EGW19" s="22"/>
      <c r="EGX19" s="22"/>
      <c r="EGY19" s="22"/>
      <c r="EGZ19" s="22"/>
      <c r="EHA19" s="22"/>
      <c r="EHB19" s="22"/>
      <c r="EHC19" s="22"/>
      <c r="EHD19" s="22"/>
      <c r="EHE19" s="22"/>
      <c r="EHF19" s="22"/>
      <c r="EHG19" s="22"/>
      <c r="EHH19" s="22"/>
      <c r="EHI19" s="22"/>
      <c r="EHJ19" s="22"/>
      <c r="EHK19" s="22"/>
      <c r="EHL19" s="22"/>
      <c r="EHM19" s="22"/>
      <c r="EHN19" s="22"/>
      <c r="EHO19" s="22"/>
      <c r="EHP19" s="22"/>
      <c r="EHQ19" s="22"/>
      <c r="EHR19" s="22"/>
      <c r="EHS19" s="22"/>
      <c r="EHT19" s="22"/>
      <c r="EHU19" s="22"/>
      <c r="EHV19" s="22"/>
      <c r="EHW19" s="22"/>
      <c r="EHX19" s="22"/>
      <c r="EHY19" s="22"/>
      <c r="EHZ19" s="22"/>
      <c r="EIA19" s="22"/>
      <c r="EIB19" s="22"/>
      <c r="EIC19" s="22"/>
      <c r="EID19" s="22"/>
      <c r="EIE19" s="22"/>
      <c r="EIF19" s="22"/>
      <c r="EIG19" s="22"/>
      <c r="EIH19" s="22"/>
      <c r="EII19" s="22"/>
      <c r="EIJ19" s="22"/>
      <c r="EIK19" s="22"/>
      <c r="EIL19" s="22"/>
      <c r="EIM19" s="22"/>
      <c r="EIN19" s="22"/>
      <c r="EIO19" s="22"/>
      <c r="EIP19" s="22"/>
      <c r="EIQ19" s="22"/>
      <c r="EIR19" s="22"/>
      <c r="EIS19" s="22"/>
      <c r="EIT19" s="22"/>
      <c r="EIU19" s="22"/>
      <c r="EIV19" s="22"/>
      <c r="EIW19" s="22"/>
      <c r="EIX19" s="22"/>
      <c r="EIY19" s="22"/>
      <c r="EIZ19" s="22"/>
      <c r="EJA19" s="22"/>
      <c r="EJB19" s="22"/>
      <c r="EJC19" s="22"/>
      <c r="EJD19" s="22"/>
      <c r="EJE19" s="22"/>
      <c r="EJF19" s="22"/>
      <c r="EJG19" s="22"/>
      <c r="EJH19" s="22"/>
      <c r="EJI19" s="22"/>
      <c r="EJJ19" s="22"/>
      <c r="EJK19" s="22"/>
      <c r="EJL19" s="22"/>
      <c r="EJM19" s="22"/>
      <c r="EJN19" s="22"/>
      <c r="EJO19" s="22"/>
      <c r="EJP19" s="22"/>
      <c r="EJQ19" s="22"/>
      <c r="EJR19" s="22"/>
      <c r="EJS19" s="22"/>
      <c r="EJT19" s="22"/>
      <c r="EJU19" s="22"/>
      <c r="EJV19" s="22"/>
      <c r="EJW19" s="22"/>
      <c r="EJX19" s="22"/>
      <c r="EJY19" s="22"/>
      <c r="EJZ19" s="22"/>
      <c r="EKA19" s="22"/>
      <c r="EKB19" s="22"/>
      <c r="EKC19" s="22"/>
      <c r="EKD19" s="22"/>
      <c r="EKE19" s="22"/>
      <c r="EKF19" s="22"/>
      <c r="EKG19" s="22"/>
      <c r="EKH19" s="22"/>
      <c r="EKI19" s="22"/>
      <c r="EKJ19" s="22"/>
      <c r="EKK19" s="22"/>
      <c r="EKL19" s="22"/>
      <c r="EKM19" s="22"/>
      <c r="EKN19" s="22"/>
      <c r="EKO19" s="22"/>
      <c r="EKP19" s="22"/>
      <c r="EKQ19" s="22"/>
      <c r="EKR19" s="22"/>
      <c r="EKS19" s="22"/>
      <c r="EKT19" s="22"/>
      <c r="EKU19" s="22"/>
      <c r="EKV19" s="22"/>
      <c r="EKW19" s="22"/>
      <c r="EKX19" s="22"/>
      <c r="EKY19" s="22"/>
      <c r="EKZ19" s="22"/>
      <c r="ELA19" s="22"/>
      <c r="ELB19" s="22"/>
      <c r="ELC19" s="22"/>
      <c r="ELD19" s="22"/>
      <c r="ELE19" s="22"/>
      <c r="ELF19" s="22"/>
      <c r="ELG19" s="22"/>
      <c r="ELH19" s="22"/>
      <c r="ELI19" s="22"/>
      <c r="ELJ19" s="22"/>
      <c r="ELK19" s="22"/>
      <c r="ELL19" s="22"/>
      <c r="ELM19" s="22"/>
      <c r="ELN19" s="22"/>
      <c r="ELO19" s="22"/>
      <c r="ELP19" s="22"/>
      <c r="ELQ19" s="22"/>
      <c r="ELR19" s="22"/>
      <c r="ELS19" s="22"/>
      <c r="ELT19" s="22"/>
      <c r="ELU19" s="22"/>
      <c r="ELV19" s="22"/>
      <c r="ELW19" s="22"/>
      <c r="ELX19" s="22"/>
      <c r="ELY19" s="22"/>
      <c r="ELZ19" s="22"/>
      <c r="EMA19" s="22"/>
      <c r="EMB19" s="22"/>
      <c r="EMC19" s="22"/>
      <c r="EMD19" s="22"/>
      <c r="EME19" s="22"/>
      <c r="EMF19" s="22"/>
      <c r="EMG19" s="22"/>
      <c r="EMH19" s="22"/>
      <c r="EMI19" s="22"/>
      <c r="EMJ19" s="22"/>
      <c r="EMK19" s="22"/>
      <c r="EML19" s="22"/>
      <c r="EMM19" s="22"/>
      <c r="EMN19" s="22"/>
      <c r="EMO19" s="22"/>
      <c r="EMP19" s="22"/>
      <c r="EMQ19" s="22"/>
      <c r="EMR19" s="22"/>
      <c r="EMS19" s="22"/>
      <c r="EMT19" s="22"/>
      <c r="EMU19" s="22"/>
      <c r="EMV19" s="22"/>
      <c r="EMW19" s="22"/>
      <c r="EMX19" s="22"/>
      <c r="EMY19" s="22"/>
      <c r="EMZ19" s="22"/>
      <c r="ENA19" s="22"/>
      <c r="ENB19" s="22"/>
      <c r="ENC19" s="22"/>
      <c r="END19" s="22"/>
      <c r="ENE19" s="22"/>
      <c r="ENF19" s="22"/>
      <c r="ENG19" s="22"/>
      <c r="ENH19" s="22"/>
      <c r="ENI19" s="22"/>
      <c r="ENJ19" s="22"/>
      <c r="ENK19" s="22"/>
      <c r="ENL19" s="22"/>
      <c r="ENM19" s="22"/>
      <c r="ENN19" s="22"/>
      <c r="ENO19" s="22"/>
      <c r="ENP19" s="22"/>
      <c r="ENQ19" s="22"/>
      <c r="ENR19" s="22"/>
      <c r="ENS19" s="22"/>
      <c r="ENT19" s="22"/>
      <c r="ENU19" s="22"/>
      <c r="ENV19" s="22"/>
      <c r="ENW19" s="22"/>
      <c r="ENX19" s="22"/>
      <c r="ENY19" s="22"/>
      <c r="ENZ19" s="22"/>
      <c r="EOA19" s="22"/>
      <c r="EOB19" s="22"/>
      <c r="EOC19" s="22"/>
      <c r="EOD19" s="22"/>
      <c r="EOE19" s="22"/>
      <c r="EOF19" s="22"/>
      <c r="EOG19" s="22"/>
      <c r="EOH19" s="22"/>
      <c r="EOI19" s="22"/>
      <c r="EOJ19" s="22"/>
      <c r="EOK19" s="22"/>
      <c r="EOL19" s="22"/>
      <c r="EOM19" s="22"/>
      <c r="EON19" s="22"/>
      <c r="EOO19" s="22"/>
      <c r="EOP19" s="22"/>
      <c r="EOQ19" s="22"/>
      <c r="EOR19" s="22"/>
      <c r="EOS19" s="22"/>
      <c r="EOT19" s="22"/>
      <c r="EOU19" s="22"/>
      <c r="EOV19" s="22"/>
      <c r="EOW19" s="22"/>
      <c r="EOX19" s="22"/>
      <c r="EOY19" s="22"/>
      <c r="EOZ19" s="22"/>
      <c r="EPA19" s="22"/>
      <c r="EPB19" s="22"/>
      <c r="EPC19" s="22"/>
      <c r="EPD19" s="22"/>
      <c r="EPE19" s="22"/>
      <c r="EPF19" s="22"/>
      <c r="EPG19" s="22"/>
      <c r="EPH19" s="22"/>
      <c r="EPI19" s="22"/>
      <c r="EPJ19" s="22"/>
      <c r="EPK19" s="22"/>
      <c r="EPL19" s="22"/>
      <c r="EPM19" s="22"/>
      <c r="EPN19" s="22"/>
      <c r="EPO19" s="22"/>
      <c r="EPP19" s="22"/>
      <c r="EPQ19" s="22"/>
      <c r="EPR19" s="22"/>
      <c r="EPS19" s="22"/>
      <c r="EPT19" s="22"/>
      <c r="EPU19" s="22"/>
      <c r="EPV19" s="22"/>
      <c r="EPW19" s="22"/>
      <c r="EPX19" s="22"/>
      <c r="EPY19" s="22"/>
      <c r="EPZ19" s="22"/>
      <c r="EQA19" s="22"/>
      <c r="EQB19" s="22"/>
      <c r="EQC19" s="22"/>
      <c r="EQD19" s="22"/>
      <c r="EQE19" s="22"/>
      <c r="EQF19" s="22"/>
      <c r="EQG19" s="22"/>
      <c r="EQH19" s="22"/>
      <c r="EQI19" s="22"/>
      <c r="EQJ19" s="22"/>
      <c r="EQK19" s="22"/>
      <c r="EQL19" s="22"/>
      <c r="EQM19" s="22"/>
      <c r="EQN19" s="22"/>
      <c r="EQO19" s="22"/>
      <c r="EQP19" s="22"/>
      <c r="EQQ19" s="22"/>
      <c r="EQR19" s="22"/>
      <c r="EQS19" s="22"/>
      <c r="EQT19" s="22"/>
      <c r="EQU19" s="22"/>
      <c r="EQV19" s="22"/>
      <c r="EQW19" s="22"/>
      <c r="EQX19" s="22"/>
      <c r="EQY19" s="22"/>
      <c r="EQZ19" s="22"/>
      <c r="ERA19" s="22"/>
      <c r="ERB19" s="22"/>
      <c r="ERC19" s="22"/>
      <c r="ERD19" s="22"/>
      <c r="ERE19" s="22"/>
      <c r="ERF19" s="22"/>
      <c r="ERG19" s="22"/>
      <c r="ERH19" s="22"/>
      <c r="ERI19" s="22"/>
      <c r="ERJ19" s="22"/>
      <c r="ERK19" s="22"/>
      <c r="ERL19" s="22"/>
      <c r="ERM19" s="22"/>
      <c r="ERN19" s="22"/>
      <c r="ERO19" s="22"/>
      <c r="ERP19" s="22"/>
      <c r="ERQ19" s="22"/>
      <c r="ERR19" s="22"/>
      <c r="ERS19" s="22"/>
      <c r="ERT19" s="22"/>
      <c r="ERU19" s="22"/>
      <c r="ERV19" s="22"/>
      <c r="ERW19" s="22"/>
      <c r="ERX19" s="22"/>
      <c r="ERY19" s="22"/>
      <c r="ERZ19" s="22"/>
      <c r="ESA19" s="22"/>
      <c r="ESB19" s="22"/>
      <c r="ESC19" s="22"/>
      <c r="ESD19" s="22"/>
      <c r="ESE19" s="22"/>
      <c r="ESF19" s="22"/>
      <c r="ESG19" s="22"/>
      <c r="ESH19" s="22"/>
      <c r="ESI19" s="22"/>
      <c r="ESJ19" s="22"/>
      <c r="ESK19" s="22"/>
      <c r="ESL19" s="22"/>
      <c r="ESM19" s="22"/>
      <c r="ESN19" s="22"/>
      <c r="ESO19" s="22"/>
      <c r="ESP19" s="22"/>
      <c r="ESQ19" s="22"/>
      <c r="ESR19" s="22"/>
      <c r="ESS19" s="22"/>
      <c r="EST19" s="22"/>
      <c r="ESU19" s="22"/>
      <c r="ESV19" s="22"/>
      <c r="ESW19" s="22"/>
      <c r="ESX19" s="22"/>
      <c r="ESY19" s="22"/>
      <c r="ESZ19" s="22"/>
      <c r="ETA19" s="22"/>
      <c r="ETB19" s="22"/>
      <c r="ETC19" s="22"/>
      <c r="ETD19" s="22"/>
      <c r="ETE19" s="22"/>
      <c r="ETF19" s="22"/>
      <c r="ETG19" s="22"/>
      <c r="ETH19" s="22"/>
      <c r="ETI19" s="22"/>
      <c r="ETJ19" s="22"/>
      <c r="ETK19" s="22"/>
      <c r="ETL19" s="22"/>
      <c r="ETM19" s="22"/>
      <c r="ETN19" s="22"/>
      <c r="ETO19" s="22"/>
      <c r="ETP19" s="22"/>
      <c r="ETQ19" s="22"/>
      <c r="ETR19" s="22"/>
      <c r="ETS19" s="22"/>
      <c r="ETT19" s="22"/>
      <c r="ETU19" s="22"/>
      <c r="ETV19" s="22"/>
      <c r="ETW19" s="22"/>
      <c r="ETX19" s="22"/>
      <c r="ETY19" s="22"/>
      <c r="ETZ19" s="22"/>
      <c r="EUA19" s="22"/>
      <c r="EUB19" s="22"/>
      <c r="EUC19" s="22"/>
      <c r="EUD19" s="22"/>
      <c r="EUE19" s="22"/>
      <c r="EUF19" s="22"/>
      <c r="EUG19" s="22"/>
      <c r="EUH19" s="22"/>
      <c r="EUI19" s="22"/>
      <c r="EUJ19" s="22"/>
      <c r="EUK19" s="22"/>
      <c r="EUL19" s="22"/>
      <c r="EUM19" s="22"/>
      <c r="EUN19" s="22"/>
      <c r="EUO19" s="22"/>
      <c r="EUP19" s="22"/>
      <c r="EUQ19" s="22"/>
      <c r="EUR19" s="22"/>
      <c r="EUS19" s="22"/>
      <c r="EUT19" s="22"/>
      <c r="EUU19" s="22"/>
      <c r="EUV19" s="22"/>
      <c r="EUW19" s="22"/>
      <c r="EUX19" s="22"/>
      <c r="EUY19" s="22"/>
      <c r="EUZ19" s="22"/>
      <c r="EVA19" s="22"/>
      <c r="EVB19" s="22"/>
      <c r="EVC19" s="22"/>
      <c r="EVD19" s="22"/>
      <c r="EVE19" s="22"/>
      <c r="EVF19" s="22"/>
      <c r="EVG19" s="22"/>
      <c r="EVH19" s="22"/>
      <c r="EVI19" s="22"/>
      <c r="EVJ19" s="22"/>
      <c r="EVK19" s="22"/>
      <c r="EVL19" s="22"/>
      <c r="EVM19" s="22"/>
      <c r="EVN19" s="22"/>
      <c r="EVO19" s="22"/>
      <c r="EVP19" s="22"/>
      <c r="EVQ19" s="22"/>
      <c r="EVR19" s="22"/>
      <c r="EVS19" s="22"/>
      <c r="EVT19" s="22"/>
      <c r="EVU19" s="22"/>
      <c r="EVV19" s="22"/>
      <c r="EVW19" s="22"/>
      <c r="EVX19" s="22"/>
      <c r="EVY19" s="22"/>
      <c r="EVZ19" s="22"/>
      <c r="EWA19" s="22"/>
      <c r="EWB19" s="22"/>
      <c r="EWC19" s="22"/>
      <c r="EWD19" s="22"/>
      <c r="EWE19" s="22"/>
      <c r="EWF19" s="22"/>
      <c r="EWG19" s="22"/>
      <c r="EWH19" s="22"/>
      <c r="EWI19" s="22"/>
      <c r="EWJ19" s="22"/>
      <c r="EWK19" s="22"/>
      <c r="EWL19" s="22"/>
      <c r="EWM19" s="22"/>
      <c r="EWN19" s="22"/>
      <c r="EWO19" s="22"/>
      <c r="EWP19" s="22"/>
      <c r="EWQ19" s="22"/>
      <c r="EWR19" s="22"/>
      <c r="EWS19" s="22"/>
      <c r="EWT19" s="22"/>
      <c r="EWU19" s="22"/>
      <c r="EWV19" s="22"/>
      <c r="EWW19" s="22"/>
      <c r="EWX19" s="22"/>
      <c r="EWY19" s="22"/>
      <c r="EWZ19" s="22"/>
      <c r="EXA19" s="22"/>
      <c r="EXB19" s="22"/>
      <c r="EXC19" s="22"/>
      <c r="EXD19" s="22"/>
      <c r="EXE19" s="22"/>
      <c r="EXF19" s="22"/>
      <c r="EXG19" s="22"/>
      <c r="EXH19" s="22"/>
      <c r="EXI19" s="22"/>
      <c r="EXJ19" s="22"/>
      <c r="EXK19" s="22"/>
      <c r="EXL19" s="22"/>
      <c r="EXM19" s="22"/>
      <c r="EXN19" s="22"/>
      <c r="EXO19" s="22"/>
      <c r="EXP19" s="22"/>
      <c r="EXQ19" s="22"/>
      <c r="EXR19" s="22"/>
      <c r="EXS19" s="22"/>
      <c r="EXT19" s="22"/>
      <c r="EXU19" s="22"/>
      <c r="EXV19" s="22"/>
      <c r="EXW19" s="22"/>
      <c r="EXX19" s="22"/>
      <c r="EXY19" s="22"/>
      <c r="EXZ19" s="22"/>
      <c r="EYA19" s="22"/>
      <c r="EYB19" s="22"/>
      <c r="EYC19" s="22"/>
      <c r="EYD19" s="22"/>
      <c r="EYE19" s="22"/>
      <c r="EYF19" s="22"/>
      <c r="EYG19" s="22"/>
      <c r="EYH19" s="22"/>
      <c r="EYI19" s="22"/>
      <c r="EYJ19" s="22"/>
      <c r="EYK19" s="22"/>
      <c r="EYL19" s="22"/>
      <c r="EYM19" s="22"/>
      <c r="EYN19" s="22"/>
      <c r="EYO19" s="22"/>
      <c r="EYP19" s="22"/>
      <c r="EYQ19" s="22"/>
      <c r="EYR19" s="22"/>
      <c r="EYS19" s="22"/>
      <c r="EYT19" s="22"/>
      <c r="EYU19" s="22"/>
      <c r="EYV19" s="22"/>
      <c r="EYW19" s="22"/>
      <c r="EYX19" s="22"/>
      <c r="EYY19" s="22"/>
      <c r="EYZ19" s="22"/>
      <c r="EZA19" s="22"/>
      <c r="EZB19" s="22"/>
      <c r="EZC19" s="22"/>
      <c r="EZD19" s="22"/>
      <c r="EZE19" s="22"/>
      <c r="EZF19" s="22"/>
      <c r="EZG19" s="22"/>
      <c r="EZH19" s="22"/>
      <c r="EZI19" s="22"/>
      <c r="EZJ19" s="22"/>
      <c r="EZK19" s="22"/>
      <c r="EZL19" s="22"/>
      <c r="EZM19" s="22"/>
      <c r="EZN19" s="22"/>
      <c r="EZO19" s="22"/>
      <c r="EZP19" s="22"/>
      <c r="EZQ19" s="22"/>
      <c r="EZR19" s="22"/>
      <c r="EZS19" s="22"/>
      <c r="EZT19" s="22"/>
      <c r="EZU19" s="22"/>
      <c r="EZV19" s="22"/>
      <c r="EZW19" s="22"/>
      <c r="EZX19" s="22"/>
      <c r="EZY19" s="22"/>
      <c r="EZZ19" s="22"/>
      <c r="FAA19" s="22"/>
      <c r="FAB19" s="22"/>
      <c r="FAC19" s="22"/>
      <c r="FAD19" s="22"/>
      <c r="FAE19" s="22"/>
      <c r="FAF19" s="22"/>
      <c r="FAG19" s="22"/>
      <c r="FAH19" s="22"/>
      <c r="FAI19" s="22"/>
      <c r="FAJ19" s="22"/>
      <c r="FAK19" s="22"/>
      <c r="FAL19" s="22"/>
      <c r="FAM19" s="22"/>
      <c r="FAN19" s="22"/>
      <c r="FAO19" s="22"/>
      <c r="FAP19" s="22"/>
      <c r="FAQ19" s="22"/>
      <c r="FAR19" s="22"/>
      <c r="FAS19" s="22"/>
      <c r="FAT19" s="22"/>
      <c r="FAU19" s="22"/>
      <c r="FAV19" s="22"/>
      <c r="FAW19" s="22"/>
      <c r="FAX19" s="22"/>
      <c r="FAY19" s="22"/>
      <c r="FAZ19" s="22"/>
      <c r="FBA19" s="22"/>
      <c r="FBB19" s="22"/>
      <c r="FBC19" s="22"/>
      <c r="FBD19" s="22"/>
      <c r="FBE19" s="22"/>
      <c r="FBF19" s="22"/>
      <c r="FBG19" s="22"/>
      <c r="FBH19" s="22"/>
      <c r="FBI19" s="22"/>
      <c r="FBJ19" s="22"/>
      <c r="FBK19" s="22"/>
      <c r="FBL19" s="22"/>
      <c r="FBM19" s="22"/>
      <c r="FBN19" s="22"/>
      <c r="FBO19" s="22"/>
      <c r="FBP19" s="22"/>
      <c r="FBQ19" s="22"/>
      <c r="FBR19" s="22"/>
      <c r="FBS19" s="22"/>
      <c r="FBT19" s="22"/>
      <c r="FBU19" s="22"/>
      <c r="FBV19" s="22"/>
      <c r="FBW19" s="22"/>
      <c r="FBX19" s="22"/>
      <c r="FBY19" s="22"/>
      <c r="FBZ19" s="22"/>
      <c r="FCA19" s="22"/>
      <c r="FCB19" s="22"/>
      <c r="FCC19" s="22"/>
      <c r="FCD19" s="22"/>
      <c r="FCE19" s="22"/>
      <c r="FCF19" s="22"/>
      <c r="FCG19" s="22"/>
      <c r="FCH19" s="22"/>
      <c r="FCI19" s="22"/>
      <c r="FCJ19" s="22"/>
      <c r="FCK19" s="22"/>
      <c r="FCL19" s="22"/>
      <c r="FCM19" s="22"/>
      <c r="FCN19" s="22"/>
      <c r="FCO19" s="22"/>
      <c r="FCP19" s="22"/>
      <c r="FCQ19" s="22"/>
      <c r="FCR19" s="22"/>
      <c r="FCS19" s="22"/>
      <c r="FCT19" s="22"/>
      <c r="FCU19" s="22"/>
      <c r="FCV19" s="22"/>
      <c r="FCW19" s="22"/>
      <c r="FCX19" s="22"/>
      <c r="FCY19" s="22"/>
      <c r="FCZ19" s="22"/>
      <c r="FDA19" s="22"/>
      <c r="FDB19" s="22"/>
      <c r="FDC19" s="22"/>
      <c r="FDD19" s="22"/>
      <c r="FDE19" s="22"/>
      <c r="FDF19" s="22"/>
      <c r="FDG19" s="22"/>
      <c r="FDH19" s="22"/>
      <c r="FDI19" s="22"/>
      <c r="FDJ19" s="22"/>
      <c r="FDK19" s="22"/>
      <c r="FDL19" s="22"/>
      <c r="FDM19" s="22"/>
      <c r="FDN19" s="22"/>
      <c r="FDO19" s="22"/>
      <c r="FDP19" s="22"/>
      <c r="FDQ19" s="22"/>
      <c r="FDR19" s="22"/>
      <c r="FDS19" s="22"/>
      <c r="FDT19" s="22"/>
      <c r="FDU19" s="22"/>
      <c r="FDV19" s="22"/>
      <c r="FDW19" s="22"/>
      <c r="FDX19" s="22"/>
      <c r="FDY19" s="22"/>
      <c r="FDZ19" s="22"/>
      <c r="FEA19" s="22"/>
      <c r="FEB19" s="22"/>
      <c r="FEC19" s="22"/>
      <c r="FED19" s="22"/>
      <c r="FEE19" s="22"/>
      <c r="FEF19" s="22"/>
      <c r="FEG19" s="22"/>
      <c r="FEH19" s="22"/>
      <c r="FEI19" s="22"/>
      <c r="FEJ19" s="22"/>
      <c r="FEK19" s="22"/>
      <c r="FEL19" s="22"/>
      <c r="FEM19" s="22"/>
      <c r="FEN19" s="22"/>
      <c r="FEO19" s="22"/>
      <c r="FEP19" s="22"/>
      <c r="FEQ19" s="22"/>
      <c r="FER19" s="22"/>
      <c r="FES19" s="22"/>
      <c r="FET19" s="22"/>
      <c r="FEU19" s="22"/>
      <c r="FEV19" s="22"/>
      <c r="FEW19" s="22"/>
      <c r="FEX19" s="22"/>
      <c r="FEY19" s="22"/>
      <c r="FEZ19" s="22"/>
      <c r="FFA19" s="22"/>
      <c r="FFB19" s="22"/>
      <c r="FFC19" s="22"/>
      <c r="FFD19" s="22"/>
      <c r="FFE19" s="22"/>
      <c r="FFF19" s="22"/>
      <c r="FFG19" s="22"/>
      <c r="FFH19" s="22"/>
      <c r="FFI19" s="22"/>
      <c r="FFJ19" s="22"/>
      <c r="FFK19" s="22"/>
      <c r="FFL19" s="22"/>
      <c r="FFM19" s="22"/>
      <c r="FFN19" s="22"/>
      <c r="FFO19" s="22"/>
      <c r="FFP19" s="22"/>
      <c r="FFQ19" s="22"/>
      <c r="FFR19" s="22"/>
      <c r="FFS19" s="22"/>
      <c r="FFT19" s="22"/>
      <c r="FFU19" s="22"/>
      <c r="FFV19" s="22"/>
      <c r="FFW19" s="22"/>
      <c r="FFX19" s="22"/>
      <c r="FFY19" s="22"/>
      <c r="FFZ19" s="22"/>
      <c r="FGA19" s="22"/>
      <c r="FGB19" s="22"/>
      <c r="FGC19" s="22"/>
      <c r="FGD19" s="22"/>
      <c r="FGE19" s="22"/>
      <c r="FGF19" s="22"/>
      <c r="FGG19" s="22"/>
      <c r="FGH19" s="22"/>
      <c r="FGI19" s="22"/>
      <c r="FGJ19" s="22"/>
      <c r="FGK19" s="22"/>
      <c r="FGL19" s="22"/>
      <c r="FGM19" s="22"/>
      <c r="FGN19" s="22"/>
      <c r="FGO19" s="22"/>
      <c r="FGP19" s="22"/>
      <c r="FGQ19" s="22"/>
      <c r="FGR19" s="22"/>
      <c r="FGS19" s="22"/>
      <c r="FGT19" s="22"/>
      <c r="FGU19" s="22"/>
      <c r="FGV19" s="22"/>
      <c r="FGW19" s="22"/>
      <c r="FGX19" s="22"/>
      <c r="FGY19" s="22"/>
      <c r="FGZ19" s="22"/>
      <c r="FHA19" s="22"/>
      <c r="FHB19" s="22"/>
      <c r="FHC19" s="22"/>
      <c r="FHD19" s="22"/>
      <c r="FHE19" s="22"/>
      <c r="FHF19" s="22"/>
      <c r="FHG19" s="22"/>
      <c r="FHH19" s="22"/>
      <c r="FHI19" s="22"/>
      <c r="FHJ19" s="22"/>
      <c r="FHK19" s="22"/>
      <c r="FHL19" s="22"/>
      <c r="FHM19" s="22"/>
      <c r="FHN19" s="22"/>
      <c r="FHO19" s="22"/>
      <c r="FHP19" s="22"/>
      <c r="FHQ19" s="22"/>
      <c r="FHR19" s="22"/>
      <c r="FHS19" s="22"/>
      <c r="FHT19" s="22"/>
      <c r="FHU19" s="22"/>
      <c r="FHV19" s="22"/>
      <c r="FHW19" s="22"/>
      <c r="FHX19" s="22"/>
      <c r="FHY19" s="22"/>
      <c r="FHZ19" s="22"/>
      <c r="FIA19" s="22"/>
      <c r="FIB19" s="22"/>
      <c r="FIC19" s="22"/>
      <c r="FID19" s="22"/>
      <c r="FIE19" s="22"/>
      <c r="FIF19" s="22"/>
      <c r="FIG19" s="22"/>
      <c r="FIH19" s="22"/>
      <c r="FII19" s="22"/>
      <c r="FIJ19" s="22"/>
      <c r="FIK19" s="22"/>
      <c r="FIL19" s="22"/>
      <c r="FIM19" s="22"/>
      <c r="FIN19" s="22"/>
      <c r="FIO19" s="22"/>
      <c r="FIP19" s="22"/>
      <c r="FIQ19" s="22"/>
      <c r="FIR19" s="22"/>
      <c r="FIS19" s="22"/>
      <c r="FIT19" s="22"/>
      <c r="FIU19" s="22"/>
      <c r="FIV19" s="22"/>
      <c r="FIW19" s="22"/>
      <c r="FIX19" s="22"/>
      <c r="FIY19" s="22"/>
      <c r="FIZ19" s="22"/>
      <c r="FJA19" s="22"/>
      <c r="FJB19" s="22"/>
      <c r="FJC19" s="22"/>
      <c r="FJD19" s="22"/>
      <c r="FJE19" s="22"/>
      <c r="FJF19" s="22"/>
      <c r="FJG19" s="22"/>
      <c r="FJH19" s="22"/>
      <c r="FJI19" s="22"/>
      <c r="FJJ19" s="22"/>
      <c r="FJK19" s="22"/>
      <c r="FJL19" s="22"/>
      <c r="FJM19" s="22"/>
      <c r="FJN19" s="22"/>
      <c r="FJO19" s="22"/>
      <c r="FJP19" s="22"/>
      <c r="FJQ19" s="22"/>
      <c r="FJR19" s="22"/>
      <c r="FJS19" s="22"/>
      <c r="FJT19" s="22"/>
      <c r="FJU19" s="22"/>
      <c r="FJV19" s="22"/>
      <c r="FJW19" s="22"/>
      <c r="FJX19" s="22"/>
      <c r="FJY19" s="22"/>
      <c r="FJZ19" s="22"/>
      <c r="FKA19" s="22"/>
      <c r="FKB19" s="22"/>
      <c r="FKC19" s="22"/>
      <c r="FKD19" s="22"/>
      <c r="FKE19" s="22"/>
      <c r="FKF19" s="22"/>
      <c r="FKG19" s="22"/>
      <c r="FKH19" s="22"/>
      <c r="FKI19" s="22"/>
      <c r="FKJ19" s="22"/>
      <c r="FKK19" s="22"/>
      <c r="FKL19" s="22"/>
      <c r="FKM19" s="22"/>
      <c r="FKN19" s="22"/>
      <c r="FKO19" s="22"/>
      <c r="FKP19" s="22"/>
      <c r="FKQ19" s="22"/>
      <c r="FKR19" s="22"/>
      <c r="FKS19" s="22"/>
      <c r="FKT19" s="22"/>
      <c r="FKU19" s="22"/>
      <c r="FKV19" s="22"/>
      <c r="FKW19" s="22"/>
      <c r="FKX19" s="22"/>
      <c r="FKY19" s="22"/>
      <c r="FKZ19" s="22"/>
      <c r="FLA19" s="22"/>
      <c r="FLB19" s="22"/>
      <c r="FLC19" s="22"/>
      <c r="FLD19" s="22"/>
      <c r="FLE19" s="22"/>
      <c r="FLF19" s="22"/>
      <c r="FLG19" s="22"/>
      <c r="FLH19" s="22"/>
      <c r="FLI19" s="22"/>
      <c r="FLJ19" s="22"/>
      <c r="FLK19" s="22"/>
      <c r="FLL19" s="22"/>
      <c r="FLM19" s="22"/>
      <c r="FLN19" s="22"/>
      <c r="FLO19" s="22"/>
      <c r="FLP19" s="22"/>
      <c r="FLQ19" s="22"/>
      <c r="FLR19" s="22"/>
      <c r="FLS19" s="22"/>
      <c r="FLT19" s="22"/>
      <c r="FLU19" s="22"/>
      <c r="FLV19" s="22"/>
      <c r="FLW19" s="22"/>
      <c r="FLX19" s="22"/>
      <c r="FLY19" s="22"/>
      <c r="FLZ19" s="22"/>
      <c r="FMA19" s="22"/>
      <c r="FMB19" s="22"/>
      <c r="FMC19" s="22"/>
      <c r="FMD19" s="22"/>
      <c r="FME19" s="22"/>
      <c r="FMF19" s="22"/>
      <c r="FMG19" s="22"/>
      <c r="FMH19" s="22"/>
      <c r="FMI19" s="22"/>
      <c r="FMJ19" s="22"/>
      <c r="FMK19" s="22"/>
      <c r="FML19" s="22"/>
      <c r="FMM19" s="22"/>
      <c r="FMN19" s="22"/>
      <c r="FMO19" s="22"/>
      <c r="FMP19" s="22"/>
      <c r="FMQ19" s="22"/>
      <c r="FMR19" s="22"/>
      <c r="FMS19" s="22"/>
      <c r="FMT19" s="22"/>
      <c r="FMU19" s="22"/>
      <c r="FMV19" s="22"/>
      <c r="FMW19" s="22"/>
      <c r="FMX19" s="22"/>
      <c r="FMY19" s="22"/>
      <c r="FMZ19" s="22"/>
      <c r="FNA19" s="22"/>
      <c r="FNB19" s="22"/>
      <c r="FNC19" s="22"/>
      <c r="FND19" s="22"/>
      <c r="FNE19" s="22"/>
      <c r="FNF19" s="22"/>
      <c r="FNG19" s="22"/>
      <c r="FNH19" s="22"/>
      <c r="FNI19" s="22"/>
      <c r="FNJ19" s="22"/>
      <c r="FNK19" s="22"/>
      <c r="FNL19" s="22"/>
      <c r="FNM19" s="22"/>
      <c r="FNN19" s="22"/>
      <c r="FNO19" s="22"/>
      <c r="FNP19" s="22"/>
      <c r="FNQ19" s="22"/>
      <c r="FNR19" s="22"/>
      <c r="FNS19" s="22"/>
      <c r="FNT19" s="22"/>
      <c r="FNU19" s="22"/>
      <c r="FNV19" s="22"/>
      <c r="FNW19" s="22"/>
      <c r="FNX19" s="22"/>
      <c r="FNY19" s="22"/>
      <c r="FNZ19" s="22"/>
      <c r="FOA19" s="22"/>
      <c r="FOB19" s="22"/>
      <c r="FOC19" s="22"/>
      <c r="FOD19" s="22"/>
      <c r="FOE19" s="22"/>
      <c r="FOF19" s="22"/>
      <c r="FOG19" s="22"/>
      <c r="FOH19" s="22"/>
      <c r="FOI19" s="22"/>
      <c r="FOJ19" s="22"/>
      <c r="FOK19" s="22"/>
      <c r="FOL19" s="22"/>
      <c r="FOM19" s="22"/>
      <c r="FON19" s="22"/>
      <c r="FOO19" s="22"/>
      <c r="FOP19" s="22"/>
      <c r="FOQ19" s="22"/>
      <c r="FOR19" s="22"/>
      <c r="FOS19" s="22"/>
      <c r="FOT19" s="22"/>
      <c r="FOU19" s="22"/>
      <c r="FOV19" s="22"/>
      <c r="FOW19" s="22"/>
      <c r="FOX19" s="22"/>
      <c r="FOY19" s="22"/>
      <c r="FOZ19" s="22"/>
      <c r="FPA19" s="22"/>
      <c r="FPB19" s="22"/>
      <c r="FPC19" s="22"/>
      <c r="FPD19" s="22"/>
      <c r="FPE19" s="22"/>
      <c r="FPF19" s="22"/>
      <c r="FPG19" s="22"/>
      <c r="FPH19" s="22"/>
      <c r="FPI19" s="22"/>
      <c r="FPJ19" s="22"/>
      <c r="FPK19" s="22"/>
      <c r="FPL19" s="22"/>
      <c r="FPM19" s="22"/>
      <c r="FPN19" s="22"/>
      <c r="FPO19" s="22"/>
      <c r="FPP19" s="22"/>
      <c r="FPQ19" s="22"/>
      <c r="FPR19" s="22"/>
      <c r="FPS19" s="22"/>
      <c r="FPT19" s="22"/>
      <c r="FPU19" s="22"/>
      <c r="FPV19" s="22"/>
      <c r="FPW19" s="22"/>
      <c r="FPX19" s="22"/>
      <c r="FPY19" s="22"/>
      <c r="FPZ19" s="22"/>
      <c r="FQA19" s="22"/>
      <c r="FQB19" s="22"/>
      <c r="FQC19" s="22"/>
      <c r="FQD19" s="22"/>
      <c r="FQE19" s="22"/>
      <c r="FQF19" s="22"/>
      <c r="FQG19" s="22"/>
      <c r="FQH19" s="22"/>
      <c r="FQI19" s="22"/>
      <c r="FQJ19" s="22"/>
      <c r="FQK19" s="22"/>
      <c r="FQL19" s="22"/>
      <c r="FQM19" s="22"/>
      <c r="FQN19" s="22"/>
      <c r="FQO19" s="22"/>
      <c r="FQP19" s="22"/>
      <c r="FQQ19" s="22"/>
      <c r="FQR19" s="22"/>
      <c r="FQS19" s="22"/>
      <c r="FQT19" s="22"/>
      <c r="FQU19" s="22"/>
      <c r="FQV19" s="22"/>
      <c r="FQW19" s="22"/>
      <c r="FQX19" s="22"/>
      <c r="FQY19" s="22"/>
      <c r="FQZ19" s="22"/>
      <c r="FRA19" s="22"/>
      <c r="FRB19" s="22"/>
      <c r="FRC19" s="22"/>
      <c r="FRD19" s="22"/>
      <c r="FRE19" s="22"/>
      <c r="FRF19" s="22"/>
      <c r="FRG19" s="22"/>
      <c r="FRH19" s="22"/>
      <c r="FRI19" s="22"/>
      <c r="FRJ19" s="22"/>
      <c r="FRK19" s="22"/>
      <c r="FRL19" s="22"/>
      <c r="FRM19" s="22"/>
      <c r="FRN19" s="22"/>
      <c r="FRO19" s="22"/>
      <c r="FRP19" s="22"/>
      <c r="FRQ19" s="22"/>
      <c r="FRR19" s="22"/>
      <c r="FRS19" s="22"/>
      <c r="FRT19" s="22"/>
      <c r="FRU19" s="22"/>
      <c r="FRV19" s="22"/>
      <c r="FRW19" s="22"/>
      <c r="FRX19" s="22"/>
      <c r="FRY19" s="22"/>
      <c r="FRZ19" s="22"/>
      <c r="FSA19" s="22"/>
      <c r="FSB19" s="22"/>
      <c r="FSC19" s="22"/>
      <c r="FSD19" s="22"/>
      <c r="FSE19" s="22"/>
      <c r="FSF19" s="22"/>
      <c r="FSG19" s="22"/>
      <c r="FSH19" s="22"/>
      <c r="FSI19" s="22"/>
      <c r="FSJ19" s="22"/>
      <c r="FSK19" s="22"/>
      <c r="FSL19" s="22"/>
      <c r="FSM19" s="22"/>
      <c r="FSN19" s="22"/>
      <c r="FSO19" s="22"/>
      <c r="FSP19" s="22"/>
      <c r="FSQ19" s="22"/>
      <c r="FSR19" s="22"/>
      <c r="FSS19" s="22"/>
      <c r="FST19" s="22"/>
      <c r="FSU19" s="22"/>
      <c r="FSV19" s="22"/>
      <c r="FSW19" s="22"/>
      <c r="FSX19" s="22"/>
      <c r="FSY19" s="22"/>
      <c r="FSZ19" s="22"/>
      <c r="FTA19" s="22"/>
      <c r="FTB19" s="22"/>
      <c r="FTC19" s="22"/>
      <c r="FTD19" s="22"/>
      <c r="FTE19" s="22"/>
      <c r="FTF19" s="22"/>
      <c r="FTG19" s="22"/>
      <c r="FTH19" s="22"/>
      <c r="FTI19" s="22"/>
      <c r="FTJ19" s="22"/>
      <c r="FTK19" s="22"/>
      <c r="FTL19" s="22"/>
      <c r="FTM19" s="22"/>
      <c r="FTN19" s="22"/>
      <c r="FTO19" s="22"/>
      <c r="FTP19" s="22"/>
      <c r="FTQ19" s="22"/>
      <c r="FTR19" s="22"/>
      <c r="FTS19" s="22"/>
      <c r="FTT19" s="22"/>
      <c r="FTU19" s="22"/>
      <c r="FTV19" s="22"/>
      <c r="FTW19" s="22"/>
      <c r="FTX19" s="22"/>
      <c r="FTY19" s="22"/>
      <c r="FTZ19" s="22"/>
      <c r="FUA19" s="22"/>
      <c r="FUB19" s="22"/>
      <c r="FUC19" s="22"/>
      <c r="FUD19" s="22"/>
      <c r="FUE19" s="22"/>
      <c r="FUF19" s="22"/>
      <c r="FUG19" s="22"/>
      <c r="FUH19" s="22"/>
      <c r="FUI19" s="22"/>
      <c r="FUJ19" s="22"/>
      <c r="FUK19" s="22"/>
      <c r="FUL19" s="22"/>
      <c r="FUM19" s="22"/>
      <c r="FUN19" s="22"/>
      <c r="FUO19" s="22"/>
      <c r="FUP19" s="22"/>
      <c r="FUQ19" s="22"/>
      <c r="FUR19" s="22"/>
      <c r="FUS19" s="22"/>
      <c r="FUT19" s="22"/>
      <c r="FUU19" s="22"/>
      <c r="FUV19" s="22"/>
      <c r="FUW19" s="22"/>
      <c r="FUX19" s="22"/>
      <c r="FUY19" s="22"/>
      <c r="FUZ19" s="22"/>
      <c r="FVA19" s="22"/>
      <c r="FVB19" s="22"/>
      <c r="FVC19" s="22"/>
      <c r="FVD19" s="22"/>
      <c r="FVE19" s="22"/>
      <c r="FVF19" s="22"/>
      <c r="FVG19" s="22"/>
      <c r="FVH19" s="22"/>
      <c r="FVI19" s="22"/>
      <c r="FVJ19" s="22"/>
      <c r="FVK19" s="22"/>
      <c r="FVL19" s="22"/>
      <c r="FVM19" s="22"/>
      <c r="FVN19" s="22"/>
      <c r="FVO19" s="22"/>
      <c r="FVP19" s="22"/>
      <c r="FVQ19" s="22"/>
      <c r="FVR19" s="22"/>
      <c r="FVS19" s="22"/>
      <c r="FVT19" s="22"/>
      <c r="FVU19" s="22"/>
      <c r="FVV19" s="22"/>
      <c r="FVW19" s="22"/>
      <c r="FVX19" s="22"/>
      <c r="FVY19" s="22"/>
      <c r="FVZ19" s="22"/>
      <c r="FWA19" s="22"/>
      <c r="FWB19" s="22"/>
      <c r="FWC19" s="22"/>
      <c r="FWD19" s="22"/>
      <c r="FWE19" s="22"/>
      <c r="FWF19" s="22"/>
      <c r="FWG19" s="22"/>
      <c r="FWH19" s="22"/>
      <c r="FWI19" s="22"/>
      <c r="FWJ19" s="22"/>
      <c r="FWK19" s="22"/>
      <c r="FWL19" s="22"/>
      <c r="FWM19" s="22"/>
      <c r="FWN19" s="22"/>
      <c r="FWO19" s="22"/>
      <c r="FWP19" s="22"/>
      <c r="FWQ19" s="22"/>
      <c r="FWR19" s="22"/>
      <c r="FWS19" s="22"/>
      <c r="FWT19" s="22"/>
      <c r="FWU19" s="22"/>
      <c r="FWV19" s="22"/>
      <c r="FWW19" s="22"/>
      <c r="FWX19" s="22"/>
      <c r="FWY19" s="22"/>
      <c r="FWZ19" s="22"/>
      <c r="FXA19" s="22"/>
      <c r="FXB19" s="22"/>
      <c r="FXC19" s="22"/>
      <c r="FXD19" s="22"/>
      <c r="FXE19" s="22"/>
      <c r="FXF19" s="22"/>
      <c r="FXG19" s="22"/>
      <c r="FXH19" s="22"/>
      <c r="FXI19" s="22"/>
      <c r="FXJ19" s="22"/>
      <c r="FXK19" s="22"/>
      <c r="FXL19" s="22"/>
      <c r="FXM19" s="22"/>
      <c r="FXN19" s="22"/>
      <c r="FXO19" s="22"/>
      <c r="FXP19" s="22"/>
      <c r="FXQ19" s="22"/>
      <c r="FXR19" s="22"/>
      <c r="FXS19" s="22"/>
      <c r="FXT19" s="22"/>
      <c r="FXU19" s="22"/>
      <c r="FXV19" s="22"/>
      <c r="FXW19" s="22"/>
      <c r="FXX19" s="22"/>
      <c r="FXY19" s="22"/>
      <c r="FXZ19" s="22"/>
      <c r="FYA19" s="22"/>
      <c r="FYB19" s="22"/>
      <c r="FYC19" s="22"/>
      <c r="FYD19" s="22"/>
      <c r="FYE19" s="22"/>
      <c r="FYF19" s="22"/>
      <c r="FYG19" s="22"/>
      <c r="FYH19" s="22"/>
      <c r="FYI19" s="22"/>
      <c r="FYJ19" s="22"/>
      <c r="FYK19" s="22"/>
      <c r="FYL19" s="22"/>
      <c r="FYM19" s="22"/>
      <c r="FYN19" s="22"/>
      <c r="FYO19" s="22"/>
      <c r="FYP19" s="22"/>
      <c r="FYQ19" s="22"/>
      <c r="FYR19" s="22"/>
      <c r="FYS19" s="22"/>
      <c r="FYT19" s="22"/>
      <c r="FYU19" s="22"/>
      <c r="FYV19" s="22"/>
      <c r="FYW19" s="22"/>
      <c r="FYX19" s="22"/>
      <c r="FYY19" s="22"/>
      <c r="FYZ19" s="22"/>
      <c r="FZA19" s="22"/>
      <c r="FZB19" s="22"/>
      <c r="FZC19" s="22"/>
      <c r="FZD19" s="22"/>
      <c r="FZE19" s="22"/>
      <c r="FZF19" s="22"/>
      <c r="FZG19" s="22"/>
      <c r="FZH19" s="22"/>
      <c r="FZI19" s="22"/>
      <c r="FZJ19" s="22"/>
      <c r="FZK19" s="22"/>
      <c r="FZL19" s="22"/>
      <c r="FZM19" s="22"/>
      <c r="FZN19" s="22"/>
      <c r="FZO19" s="22"/>
      <c r="FZP19" s="22"/>
      <c r="FZQ19" s="22"/>
      <c r="FZR19" s="22"/>
      <c r="FZS19" s="22"/>
      <c r="FZT19" s="22"/>
      <c r="FZU19" s="22"/>
      <c r="FZV19" s="22"/>
      <c r="FZW19" s="22"/>
      <c r="FZX19" s="22"/>
      <c r="FZY19" s="22"/>
      <c r="FZZ19" s="22"/>
      <c r="GAA19" s="22"/>
      <c r="GAB19" s="22"/>
      <c r="GAC19" s="22"/>
      <c r="GAD19" s="22"/>
      <c r="GAE19" s="22"/>
      <c r="GAF19" s="22"/>
      <c r="GAG19" s="22"/>
      <c r="GAH19" s="22"/>
      <c r="GAI19" s="22"/>
      <c r="GAJ19" s="22"/>
      <c r="GAK19" s="22"/>
      <c r="GAL19" s="22"/>
      <c r="GAM19" s="22"/>
      <c r="GAN19" s="22"/>
      <c r="GAO19" s="22"/>
      <c r="GAP19" s="22"/>
      <c r="GAQ19" s="22"/>
      <c r="GAR19" s="22"/>
      <c r="GAS19" s="22"/>
      <c r="GAT19" s="22"/>
      <c r="GAU19" s="22"/>
      <c r="GAV19" s="22"/>
      <c r="GAW19" s="22"/>
      <c r="GAX19" s="22"/>
      <c r="GAY19" s="22"/>
      <c r="GAZ19" s="22"/>
      <c r="GBA19" s="22"/>
      <c r="GBB19" s="22"/>
      <c r="GBC19" s="22"/>
      <c r="GBD19" s="22"/>
      <c r="GBE19" s="22"/>
      <c r="GBF19" s="22"/>
      <c r="GBG19" s="22"/>
      <c r="GBH19" s="22"/>
      <c r="GBI19" s="22"/>
      <c r="GBJ19" s="22"/>
      <c r="GBK19" s="22"/>
      <c r="GBL19" s="22"/>
      <c r="GBM19" s="22"/>
      <c r="GBN19" s="22"/>
      <c r="GBO19" s="22"/>
      <c r="GBP19" s="22"/>
      <c r="GBQ19" s="22"/>
      <c r="GBR19" s="22"/>
      <c r="GBS19" s="22"/>
      <c r="GBT19" s="22"/>
      <c r="GBU19" s="22"/>
      <c r="GBV19" s="22"/>
      <c r="GBW19" s="22"/>
      <c r="GBX19" s="22"/>
      <c r="GBY19" s="22"/>
      <c r="GBZ19" s="22"/>
      <c r="GCA19" s="22"/>
      <c r="GCB19" s="22"/>
      <c r="GCC19" s="22"/>
      <c r="GCD19" s="22"/>
      <c r="GCE19" s="22"/>
      <c r="GCF19" s="22"/>
      <c r="GCG19" s="22"/>
      <c r="GCH19" s="22"/>
      <c r="GCI19" s="22"/>
      <c r="GCJ19" s="22"/>
      <c r="GCK19" s="22"/>
      <c r="GCL19" s="22"/>
      <c r="GCM19" s="22"/>
      <c r="GCN19" s="22"/>
      <c r="GCO19" s="22"/>
      <c r="GCP19" s="22"/>
      <c r="GCQ19" s="22"/>
      <c r="GCR19" s="22"/>
      <c r="GCS19" s="22"/>
      <c r="GCT19" s="22"/>
      <c r="GCU19" s="22"/>
      <c r="GCV19" s="22"/>
      <c r="GCW19" s="22"/>
      <c r="GCX19" s="22"/>
      <c r="GCY19" s="22"/>
      <c r="GCZ19" s="22"/>
      <c r="GDA19" s="22"/>
      <c r="GDB19" s="22"/>
      <c r="GDC19" s="22"/>
      <c r="GDD19" s="22"/>
      <c r="GDE19" s="22"/>
      <c r="GDF19" s="22"/>
      <c r="GDG19" s="22"/>
      <c r="GDH19" s="22"/>
      <c r="GDI19" s="22"/>
      <c r="GDJ19" s="22"/>
      <c r="GDK19" s="22"/>
      <c r="GDL19" s="22"/>
      <c r="GDM19" s="22"/>
      <c r="GDN19" s="22"/>
      <c r="GDO19" s="22"/>
      <c r="GDP19" s="22"/>
      <c r="GDQ19" s="22"/>
      <c r="GDR19" s="22"/>
      <c r="GDS19" s="22"/>
      <c r="GDT19" s="22"/>
      <c r="GDU19" s="22"/>
      <c r="GDV19" s="22"/>
      <c r="GDW19" s="22"/>
      <c r="GDX19" s="22"/>
      <c r="GDY19" s="22"/>
      <c r="GDZ19" s="22"/>
      <c r="GEA19" s="22"/>
      <c r="GEB19" s="22"/>
      <c r="GEC19" s="22"/>
      <c r="GED19" s="22"/>
      <c r="GEE19" s="22"/>
      <c r="GEF19" s="22"/>
      <c r="GEG19" s="22"/>
      <c r="GEH19" s="22"/>
      <c r="GEI19" s="22"/>
      <c r="GEJ19" s="22"/>
      <c r="GEK19" s="22"/>
      <c r="GEL19" s="22"/>
      <c r="GEM19" s="22"/>
      <c r="GEN19" s="22"/>
      <c r="GEO19" s="22"/>
      <c r="GEP19" s="22"/>
      <c r="GEQ19" s="22"/>
      <c r="GER19" s="22"/>
      <c r="GES19" s="22"/>
      <c r="GET19" s="22"/>
      <c r="GEU19" s="22"/>
      <c r="GEV19" s="22"/>
      <c r="GEW19" s="22"/>
      <c r="GEX19" s="22"/>
      <c r="GEY19" s="22"/>
      <c r="GEZ19" s="22"/>
      <c r="GFA19" s="22"/>
      <c r="GFB19" s="22"/>
      <c r="GFC19" s="22"/>
      <c r="GFD19" s="22"/>
      <c r="GFE19" s="22"/>
      <c r="GFF19" s="22"/>
      <c r="GFG19" s="22"/>
      <c r="GFH19" s="22"/>
      <c r="GFI19" s="22"/>
      <c r="GFJ19" s="22"/>
      <c r="GFK19" s="22"/>
      <c r="GFL19" s="22"/>
      <c r="GFM19" s="22"/>
      <c r="GFN19" s="22"/>
      <c r="GFO19" s="22"/>
      <c r="GFP19" s="22"/>
      <c r="GFQ19" s="22"/>
      <c r="GFR19" s="22"/>
      <c r="GFS19" s="22"/>
      <c r="GFT19" s="22"/>
      <c r="GFU19" s="22"/>
      <c r="GFV19" s="22"/>
      <c r="GFW19" s="22"/>
      <c r="GFX19" s="22"/>
      <c r="GFY19" s="22"/>
      <c r="GFZ19" s="22"/>
      <c r="GGA19" s="22"/>
      <c r="GGB19" s="22"/>
      <c r="GGC19" s="22"/>
      <c r="GGD19" s="22"/>
      <c r="GGE19" s="22"/>
      <c r="GGF19" s="22"/>
      <c r="GGG19" s="22"/>
      <c r="GGH19" s="22"/>
      <c r="GGI19" s="22"/>
      <c r="GGJ19" s="22"/>
      <c r="GGK19" s="22"/>
      <c r="GGL19" s="22"/>
      <c r="GGM19" s="22"/>
      <c r="GGN19" s="22"/>
      <c r="GGO19" s="22"/>
      <c r="GGP19" s="22"/>
      <c r="GGQ19" s="22"/>
      <c r="GGR19" s="22"/>
      <c r="GGS19" s="22"/>
      <c r="GGT19" s="22"/>
      <c r="GGU19" s="22"/>
      <c r="GGV19" s="22"/>
      <c r="GGW19" s="22"/>
      <c r="GGX19" s="22"/>
      <c r="GGY19" s="22"/>
      <c r="GGZ19" s="22"/>
      <c r="GHA19" s="22"/>
      <c r="GHB19" s="22"/>
      <c r="GHC19" s="22"/>
      <c r="GHD19" s="22"/>
      <c r="GHE19" s="22"/>
      <c r="GHF19" s="22"/>
      <c r="GHG19" s="22"/>
      <c r="GHH19" s="22"/>
      <c r="GHI19" s="22"/>
      <c r="GHJ19" s="22"/>
      <c r="GHK19" s="22"/>
      <c r="GHL19" s="22"/>
      <c r="GHM19" s="22"/>
      <c r="GHN19" s="22"/>
      <c r="GHO19" s="22"/>
      <c r="GHP19" s="22"/>
      <c r="GHQ19" s="22"/>
      <c r="GHR19" s="22"/>
      <c r="GHS19" s="22"/>
      <c r="GHT19" s="22"/>
      <c r="GHU19" s="22"/>
      <c r="GHV19" s="22"/>
      <c r="GHW19" s="22"/>
      <c r="GHX19" s="22"/>
      <c r="GHY19" s="22"/>
      <c r="GHZ19" s="22"/>
      <c r="GIA19" s="22"/>
      <c r="GIB19" s="22"/>
      <c r="GIC19" s="22"/>
      <c r="GID19" s="22"/>
      <c r="GIE19" s="22"/>
      <c r="GIF19" s="22"/>
      <c r="GIG19" s="22"/>
      <c r="GIH19" s="22"/>
      <c r="GII19" s="22"/>
      <c r="GIJ19" s="22"/>
      <c r="GIK19" s="22"/>
      <c r="GIL19" s="22"/>
      <c r="GIM19" s="22"/>
      <c r="GIN19" s="22"/>
      <c r="GIO19" s="22"/>
      <c r="GIP19" s="22"/>
      <c r="GIQ19" s="22"/>
      <c r="GIR19" s="22"/>
      <c r="GIS19" s="22"/>
      <c r="GIT19" s="22"/>
      <c r="GIU19" s="22"/>
      <c r="GIV19" s="22"/>
      <c r="GIW19" s="22"/>
      <c r="GIX19" s="22"/>
      <c r="GIY19" s="22"/>
      <c r="GIZ19" s="22"/>
      <c r="GJA19" s="22"/>
      <c r="GJB19" s="22"/>
      <c r="GJC19" s="22"/>
      <c r="GJD19" s="22"/>
      <c r="GJE19" s="22"/>
      <c r="GJF19" s="22"/>
      <c r="GJG19" s="22"/>
      <c r="GJH19" s="22"/>
      <c r="GJI19" s="22"/>
      <c r="GJJ19" s="22"/>
      <c r="GJK19" s="22"/>
      <c r="GJL19" s="22"/>
      <c r="GJM19" s="22"/>
      <c r="GJN19" s="22"/>
      <c r="GJO19" s="22"/>
      <c r="GJP19" s="22"/>
      <c r="GJQ19" s="22"/>
      <c r="GJR19" s="22"/>
      <c r="GJS19" s="22"/>
      <c r="GJT19" s="22"/>
      <c r="GJU19" s="22"/>
      <c r="GJV19" s="22"/>
      <c r="GJW19" s="22"/>
      <c r="GJX19" s="22"/>
      <c r="GJY19" s="22"/>
      <c r="GJZ19" s="22"/>
      <c r="GKA19" s="22"/>
      <c r="GKB19" s="22"/>
      <c r="GKC19" s="22"/>
      <c r="GKD19" s="22"/>
      <c r="GKE19" s="22"/>
      <c r="GKF19" s="22"/>
      <c r="GKG19" s="22"/>
      <c r="GKH19" s="22"/>
      <c r="GKI19" s="22"/>
      <c r="GKJ19" s="22"/>
      <c r="GKK19" s="22"/>
      <c r="GKL19" s="22"/>
      <c r="GKM19" s="22"/>
      <c r="GKN19" s="22"/>
      <c r="GKO19" s="22"/>
      <c r="GKP19" s="22"/>
      <c r="GKQ19" s="22"/>
      <c r="GKR19" s="22"/>
      <c r="GKS19" s="22"/>
      <c r="GKT19" s="22"/>
      <c r="GKU19" s="22"/>
      <c r="GKV19" s="22"/>
      <c r="GKW19" s="22"/>
      <c r="GKX19" s="22"/>
      <c r="GKY19" s="22"/>
      <c r="GKZ19" s="22"/>
      <c r="GLA19" s="22"/>
      <c r="GLB19" s="22"/>
      <c r="GLC19" s="22"/>
      <c r="GLD19" s="22"/>
      <c r="GLE19" s="22"/>
      <c r="GLF19" s="22"/>
      <c r="GLG19" s="22"/>
      <c r="GLH19" s="22"/>
      <c r="GLI19" s="22"/>
      <c r="GLJ19" s="22"/>
      <c r="GLK19" s="22"/>
      <c r="GLL19" s="22"/>
      <c r="GLM19" s="22"/>
      <c r="GLN19" s="22"/>
      <c r="GLO19" s="22"/>
      <c r="GLP19" s="22"/>
      <c r="GLQ19" s="22"/>
      <c r="GLR19" s="22"/>
      <c r="GLS19" s="22"/>
      <c r="GLT19" s="22"/>
      <c r="GLU19" s="22"/>
      <c r="GLV19" s="22"/>
      <c r="GLW19" s="22"/>
      <c r="GLX19" s="22"/>
      <c r="GLY19" s="22"/>
      <c r="GLZ19" s="22"/>
      <c r="GMA19" s="22"/>
      <c r="GMB19" s="22"/>
      <c r="GMC19" s="22"/>
      <c r="GMD19" s="22"/>
      <c r="GME19" s="22"/>
      <c r="GMF19" s="22"/>
      <c r="GMG19" s="22"/>
      <c r="GMH19" s="22"/>
      <c r="GMI19" s="22"/>
      <c r="GMJ19" s="22"/>
      <c r="GMK19" s="22"/>
      <c r="GML19" s="22"/>
      <c r="GMM19" s="22"/>
      <c r="GMN19" s="22"/>
      <c r="GMO19" s="22"/>
      <c r="GMP19" s="22"/>
      <c r="GMQ19" s="22"/>
      <c r="GMR19" s="22"/>
      <c r="GMS19" s="22"/>
      <c r="GMT19" s="22"/>
      <c r="GMU19" s="22"/>
      <c r="GMV19" s="22"/>
      <c r="GMW19" s="22"/>
      <c r="GMX19" s="22"/>
      <c r="GMY19" s="22"/>
      <c r="GMZ19" s="22"/>
      <c r="GNA19" s="22"/>
      <c r="GNB19" s="22"/>
      <c r="GNC19" s="22"/>
      <c r="GND19" s="22"/>
      <c r="GNE19" s="22"/>
      <c r="GNF19" s="22"/>
      <c r="GNG19" s="22"/>
      <c r="GNH19" s="22"/>
      <c r="GNI19" s="22"/>
      <c r="GNJ19" s="22"/>
      <c r="GNK19" s="22"/>
      <c r="GNL19" s="22"/>
      <c r="GNM19" s="22"/>
      <c r="GNN19" s="22"/>
      <c r="GNO19" s="22"/>
      <c r="GNP19" s="22"/>
      <c r="GNQ19" s="22"/>
      <c r="GNR19" s="22"/>
      <c r="GNS19" s="22"/>
      <c r="GNT19" s="22"/>
      <c r="GNU19" s="22"/>
      <c r="GNV19" s="22"/>
      <c r="GNW19" s="22"/>
      <c r="GNX19" s="22"/>
      <c r="GNY19" s="22"/>
      <c r="GNZ19" s="22"/>
      <c r="GOA19" s="22"/>
      <c r="GOB19" s="22"/>
      <c r="GOC19" s="22"/>
      <c r="GOD19" s="22"/>
      <c r="GOE19" s="22"/>
      <c r="GOF19" s="22"/>
      <c r="GOG19" s="22"/>
      <c r="GOH19" s="22"/>
      <c r="GOI19" s="22"/>
      <c r="GOJ19" s="22"/>
      <c r="GOK19" s="22"/>
      <c r="GOL19" s="22"/>
      <c r="GOM19" s="22"/>
      <c r="GON19" s="22"/>
      <c r="GOO19" s="22"/>
      <c r="GOP19" s="22"/>
      <c r="GOQ19" s="22"/>
      <c r="GOR19" s="22"/>
      <c r="GOS19" s="22"/>
      <c r="GOT19" s="22"/>
      <c r="GOU19" s="22"/>
      <c r="GOV19" s="22"/>
      <c r="GOW19" s="22"/>
      <c r="GOX19" s="22"/>
      <c r="GOY19" s="22"/>
      <c r="GOZ19" s="22"/>
      <c r="GPA19" s="22"/>
      <c r="GPB19" s="22"/>
      <c r="GPC19" s="22"/>
      <c r="GPD19" s="22"/>
      <c r="GPE19" s="22"/>
      <c r="GPF19" s="22"/>
      <c r="GPG19" s="22"/>
      <c r="GPH19" s="22"/>
      <c r="GPI19" s="22"/>
      <c r="GPJ19" s="22"/>
      <c r="GPK19" s="22"/>
      <c r="GPL19" s="22"/>
      <c r="GPM19" s="22"/>
      <c r="GPN19" s="22"/>
      <c r="GPO19" s="22"/>
      <c r="GPP19" s="22"/>
      <c r="GPQ19" s="22"/>
      <c r="GPR19" s="22"/>
      <c r="GPS19" s="22"/>
      <c r="GPT19" s="22"/>
      <c r="GPU19" s="22"/>
      <c r="GPV19" s="22"/>
      <c r="GPW19" s="22"/>
      <c r="GPX19" s="22"/>
      <c r="GPY19" s="22"/>
      <c r="GPZ19" s="22"/>
      <c r="GQA19" s="22"/>
      <c r="GQB19" s="22"/>
      <c r="GQC19" s="22"/>
      <c r="GQD19" s="22"/>
      <c r="GQE19" s="22"/>
      <c r="GQF19" s="22"/>
      <c r="GQG19" s="22"/>
      <c r="GQH19" s="22"/>
      <c r="GQI19" s="22"/>
      <c r="GQJ19" s="22"/>
      <c r="GQK19" s="22"/>
      <c r="GQL19" s="22"/>
      <c r="GQM19" s="22"/>
      <c r="GQN19" s="22"/>
      <c r="GQO19" s="22"/>
      <c r="GQP19" s="22"/>
      <c r="GQQ19" s="22"/>
      <c r="GQR19" s="22"/>
      <c r="GQS19" s="22"/>
      <c r="GQT19" s="22"/>
      <c r="GQU19" s="22"/>
      <c r="GQV19" s="22"/>
      <c r="GQW19" s="22"/>
      <c r="GQX19" s="22"/>
      <c r="GQY19" s="22"/>
      <c r="GQZ19" s="22"/>
      <c r="GRA19" s="22"/>
      <c r="GRB19" s="22"/>
      <c r="GRC19" s="22"/>
      <c r="GRD19" s="22"/>
      <c r="GRE19" s="22"/>
      <c r="GRF19" s="22"/>
      <c r="GRG19" s="22"/>
      <c r="GRH19" s="22"/>
      <c r="GRI19" s="22"/>
      <c r="GRJ19" s="22"/>
      <c r="GRK19" s="22"/>
      <c r="GRL19" s="22"/>
      <c r="GRM19" s="22"/>
      <c r="GRN19" s="22"/>
      <c r="GRO19" s="22"/>
      <c r="GRP19" s="22"/>
      <c r="GRQ19" s="22"/>
      <c r="GRR19" s="22"/>
      <c r="GRS19" s="22"/>
      <c r="GRT19" s="22"/>
      <c r="GRU19" s="22"/>
      <c r="GRV19" s="22"/>
      <c r="GRW19" s="22"/>
      <c r="GRX19" s="22"/>
      <c r="GRY19" s="22"/>
      <c r="GRZ19" s="22"/>
      <c r="GSA19" s="22"/>
      <c r="GSB19" s="22"/>
      <c r="GSC19" s="22"/>
      <c r="GSD19" s="22"/>
      <c r="GSE19" s="22"/>
      <c r="GSF19" s="22"/>
      <c r="GSG19" s="22"/>
      <c r="GSH19" s="22"/>
      <c r="GSI19" s="22"/>
      <c r="GSJ19" s="22"/>
      <c r="GSK19" s="22"/>
      <c r="GSL19" s="22"/>
      <c r="GSM19" s="22"/>
      <c r="GSN19" s="22"/>
      <c r="GSO19" s="22"/>
      <c r="GSP19" s="22"/>
      <c r="GSQ19" s="22"/>
      <c r="GSR19" s="22"/>
      <c r="GSS19" s="22"/>
      <c r="GST19" s="22"/>
      <c r="GSU19" s="22"/>
      <c r="GSV19" s="22"/>
      <c r="GSW19" s="22"/>
      <c r="GSX19" s="22"/>
      <c r="GSY19" s="22"/>
      <c r="GSZ19" s="22"/>
      <c r="GTA19" s="22"/>
      <c r="GTB19" s="22"/>
      <c r="GTC19" s="22"/>
      <c r="GTD19" s="22"/>
      <c r="GTE19" s="22"/>
      <c r="GTF19" s="22"/>
      <c r="GTG19" s="22"/>
      <c r="GTH19" s="22"/>
      <c r="GTI19" s="22"/>
      <c r="GTJ19" s="22"/>
      <c r="GTK19" s="22"/>
      <c r="GTL19" s="22"/>
      <c r="GTM19" s="22"/>
      <c r="GTN19" s="22"/>
      <c r="GTO19" s="22"/>
      <c r="GTP19" s="22"/>
      <c r="GTQ19" s="22"/>
      <c r="GTR19" s="22"/>
      <c r="GTS19" s="22"/>
      <c r="GTT19" s="22"/>
      <c r="GTU19" s="22"/>
      <c r="GTV19" s="22"/>
      <c r="GTW19" s="22"/>
      <c r="GTX19" s="22"/>
      <c r="GTY19" s="22"/>
      <c r="GTZ19" s="22"/>
      <c r="GUA19" s="22"/>
      <c r="GUB19" s="22"/>
      <c r="GUC19" s="22"/>
      <c r="GUD19" s="22"/>
      <c r="GUE19" s="22"/>
      <c r="GUF19" s="22"/>
      <c r="GUG19" s="22"/>
      <c r="GUH19" s="22"/>
      <c r="GUI19" s="22"/>
      <c r="GUJ19" s="22"/>
      <c r="GUK19" s="22"/>
      <c r="GUL19" s="22"/>
      <c r="GUM19" s="22"/>
      <c r="GUN19" s="22"/>
      <c r="GUO19" s="22"/>
      <c r="GUP19" s="22"/>
      <c r="GUQ19" s="22"/>
      <c r="GUR19" s="22"/>
      <c r="GUS19" s="22"/>
      <c r="GUT19" s="22"/>
      <c r="GUU19" s="22"/>
      <c r="GUV19" s="22"/>
      <c r="GUW19" s="22"/>
      <c r="GUX19" s="22"/>
      <c r="GUY19" s="22"/>
      <c r="GUZ19" s="22"/>
      <c r="GVA19" s="22"/>
      <c r="GVB19" s="22"/>
      <c r="GVC19" s="22"/>
      <c r="GVD19" s="22"/>
      <c r="GVE19" s="22"/>
      <c r="GVF19" s="22"/>
      <c r="GVG19" s="22"/>
      <c r="GVH19" s="22"/>
      <c r="GVI19" s="22"/>
      <c r="GVJ19" s="22"/>
      <c r="GVK19" s="22"/>
      <c r="GVL19" s="22"/>
      <c r="GVM19" s="22"/>
      <c r="GVN19" s="22"/>
      <c r="GVO19" s="22"/>
      <c r="GVP19" s="22"/>
      <c r="GVQ19" s="22"/>
      <c r="GVR19" s="22"/>
      <c r="GVS19" s="22"/>
      <c r="GVT19" s="22"/>
      <c r="GVU19" s="22"/>
      <c r="GVV19" s="22"/>
      <c r="GVW19" s="22"/>
      <c r="GVX19" s="22"/>
      <c r="GVY19" s="22"/>
      <c r="GVZ19" s="22"/>
      <c r="GWA19" s="22"/>
      <c r="GWB19" s="22"/>
      <c r="GWC19" s="22"/>
      <c r="GWD19" s="22"/>
      <c r="GWE19" s="22"/>
      <c r="GWF19" s="22"/>
      <c r="GWG19" s="22"/>
      <c r="GWH19" s="22"/>
      <c r="GWI19" s="22"/>
      <c r="GWJ19" s="22"/>
      <c r="GWK19" s="22"/>
      <c r="GWL19" s="22"/>
      <c r="GWM19" s="22"/>
      <c r="GWN19" s="22"/>
      <c r="GWO19" s="22"/>
      <c r="GWP19" s="22"/>
      <c r="GWQ19" s="22"/>
      <c r="GWR19" s="22"/>
      <c r="GWS19" s="22"/>
      <c r="GWT19" s="22"/>
      <c r="GWU19" s="22"/>
      <c r="GWV19" s="22"/>
      <c r="GWW19" s="22"/>
      <c r="GWX19" s="22"/>
      <c r="GWY19" s="22"/>
      <c r="GWZ19" s="22"/>
      <c r="GXA19" s="22"/>
      <c r="GXB19" s="22"/>
      <c r="GXC19" s="22"/>
      <c r="GXD19" s="22"/>
      <c r="GXE19" s="22"/>
      <c r="GXF19" s="22"/>
      <c r="GXG19" s="22"/>
      <c r="GXH19" s="22"/>
      <c r="GXI19" s="22"/>
      <c r="GXJ19" s="22"/>
      <c r="GXK19" s="22"/>
      <c r="GXL19" s="22"/>
      <c r="GXM19" s="22"/>
      <c r="GXN19" s="22"/>
      <c r="GXO19" s="22"/>
      <c r="GXP19" s="22"/>
      <c r="GXQ19" s="22"/>
      <c r="GXR19" s="22"/>
      <c r="GXS19" s="22"/>
      <c r="GXT19" s="22"/>
      <c r="GXU19" s="22"/>
      <c r="GXV19" s="22"/>
      <c r="GXW19" s="22"/>
      <c r="GXX19" s="22"/>
      <c r="GXY19" s="22"/>
      <c r="GXZ19" s="22"/>
      <c r="GYA19" s="22"/>
      <c r="GYB19" s="22"/>
      <c r="GYC19" s="22"/>
      <c r="GYD19" s="22"/>
      <c r="GYE19" s="22"/>
      <c r="GYF19" s="22"/>
      <c r="GYG19" s="22"/>
      <c r="GYH19" s="22"/>
      <c r="GYI19" s="22"/>
      <c r="GYJ19" s="22"/>
      <c r="GYK19" s="22"/>
      <c r="GYL19" s="22"/>
      <c r="GYM19" s="22"/>
      <c r="GYN19" s="22"/>
      <c r="GYO19" s="22"/>
      <c r="GYP19" s="22"/>
      <c r="GYQ19" s="22"/>
      <c r="GYR19" s="22"/>
      <c r="GYS19" s="22"/>
      <c r="GYT19" s="22"/>
      <c r="GYU19" s="22"/>
      <c r="GYV19" s="22"/>
      <c r="GYW19" s="22"/>
      <c r="GYX19" s="22"/>
      <c r="GYY19" s="22"/>
      <c r="GYZ19" s="22"/>
      <c r="GZA19" s="22"/>
      <c r="GZB19" s="22"/>
      <c r="GZC19" s="22"/>
      <c r="GZD19" s="22"/>
      <c r="GZE19" s="22"/>
      <c r="GZF19" s="22"/>
      <c r="GZG19" s="22"/>
      <c r="GZH19" s="22"/>
      <c r="GZI19" s="22"/>
      <c r="GZJ19" s="22"/>
      <c r="GZK19" s="22"/>
      <c r="GZL19" s="22"/>
      <c r="GZM19" s="22"/>
      <c r="GZN19" s="22"/>
      <c r="GZO19" s="22"/>
      <c r="GZP19" s="22"/>
      <c r="GZQ19" s="22"/>
      <c r="GZR19" s="22"/>
      <c r="GZS19" s="22"/>
      <c r="GZT19" s="22"/>
      <c r="GZU19" s="22"/>
      <c r="GZV19" s="22"/>
      <c r="GZW19" s="22"/>
      <c r="GZX19" s="22"/>
      <c r="GZY19" s="22"/>
      <c r="GZZ19" s="22"/>
      <c r="HAA19" s="22"/>
      <c r="HAB19" s="22"/>
      <c r="HAC19" s="22"/>
      <c r="HAD19" s="22"/>
      <c r="HAE19" s="22"/>
      <c r="HAF19" s="22"/>
      <c r="HAG19" s="22"/>
      <c r="HAH19" s="22"/>
      <c r="HAI19" s="22"/>
      <c r="HAJ19" s="22"/>
      <c r="HAK19" s="22"/>
      <c r="HAL19" s="22"/>
      <c r="HAM19" s="22"/>
      <c r="HAN19" s="22"/>
      <c r="HAO19" s="22"/>
      <c r="HAP19" s="22"/>
      <c r="HAQ19" s="22"/>
      <c r="HAR19" s="22"/>
      <c r="HAS19" s="22"/>
      <c r="HAT19" s="22"/>
      <c r="HAU19" s="22"/>
      <c r="HAV19" s="22"/>
      <c r="HAW19" s="22"/>
      <c r="HAX19" s="22"/>
      <c r="HAY19" s="22"/>
      <c r="HAZ19" s="22"/>
      <c r="HBA19" s="22"/>
      <c r="HBB19" s="22"/>
      <c r="HBC19" s="22"/>
      <c r="HBD19" s="22"/>
      <c r="HBE19" s="22"/>
      <c r="HBF19" s="22"/>
      <c r="HBG19" s="22"/>
      <c r="HBH19" s="22"/>
      <c r="HBI19" s="22"/>
      <c r="HBJ19" s="22"/>
      <c r="HBK19" s="22"/>
      <c r="HBL19" s="22"/>
      <c r="HBM19" s="22"/>
      <c r="HBN19" s="22"/>
      <c r="HBO19" s="22"/>
      <c r="HBP19" s="22"/>
      <c r="HBQ19" s="22"/>
      <c r="HBR19" s="22"/>
      <c r="HBS19" s="22"/>
      <c r="HBT19" s="22"/>
      <c r="HBU19" s="22"/>
      <c r="HBV19" s="22"/>
      <c r="HBW19" s="22"/>
      <c r="HBX19" s="22"/>
      <c r="HBY19" s="22"/>
      <c r="HBZ19" s="22"/>
      <c r="HCA19" s="22"/>
      <c r="HCB19" s="22"/>
      <c r="HCC19" s="22"/>
      <c r="HCD19" s="22"/>
      <c r="HCE19" s="22"/>
      <c r="HCF19" s="22"/>
      <c r="HCG19" s="22"/>
      <c r="HCH19" s="22"/>
      <c r="HCI19" s="22"/>
      <c r="HCJ19" s="22"/>
      <c r="HCK19" s="22"/>
      <c r="HCL19" s="22"/>
      <c r="HCM19" s="22"/>
      <c r="HCN19" s="22"/>
      <c r="HCO19" s="22"/>
      <c r="HCP19" s="22"/>
      <c r="HCQ19" s="22"/>
      <c r="HCR19" s="22"/>
      <c r="HCS19" s="22"/>
      <c r="HCT19" s="22"/>
      <c r="HCU19" s="22"/>
      <c r="HCV19" s="22"/>
      <c r="HCW19" s="22"/>
      <c r="HCX19" s="22"/>
      <c r="HCY19" s="22"/>
      <c r="HCZ19" s="22"/>
      <c r="HDA19" s="22"/>
      <c r="HDB19" s="22"/>
      <c r="HDC19" s="22"/>
      <c r="HDD19" s="22"/>
      <c r="HDE19" s="22"/>
      <c r="HDF19" s="22"/>
      <c r="HDG19" s="22"/>
      <c r="HDH19" s="22"/>
      <c r="HDI19" s="22"/>
      <c r="HDJ19" s="22"/>
      <c r="HDK19" s="22"/>
      <c r="HDL19" s="22"/>
      <c r="HDM19" s="22"/>
      <c r="HDN19" s="22"/>
      <c r="HDO19" s="22"/>
      <c r="HDP19" s="22"/>
      <c r="HDQ19" s="22"/>
      <c r="HDR19" s="22"/>
      <c r="HDS19" s="22"/>
      <c r="HDT19" s="22"/>
      <c r="HDU19" s="22"/>
      <c r="HDV19" s="22"/>
      <c r="HDW19" s="22"/>
      <c r="HDX19" s="22"/>
      <c r="HDY19" s="22"/>
      <c r="HDZ19" s="22"/>
      <c r="HEA19" s="22"/>
      <c r="HEB19" s="22"/>
      <c r="HEC19" s="22"/>
      <c r="HED19" s="22"/>
      <c r="HEE19" s="22"/>
      <c r="HEF19" s="22"/>
      <c r="HEG19" s="22"/>
      <c r="HEH19" s="22"/>
      <c r="HEI19" s="22"/>
      <c r="HEJ19" s="22"/>
      <c r="HEK19" s="22"/>
      <c r="HEL19" s="22"/>
      <c r="HEM19" s="22"/>
      <c r="HEN19" s="22"/>
      <c r="HEO19" s="22"/>
      <c r="HEP19" s="22"/>
      <c r="HEQ19" s="22"/>
      <c r="HER19" s="22"/>
      <c r="HES19" s="22"/>
      <c r="HET19" s="22"/>
      <c r="HEU19" s="22"/>
      <c r="HEV19" s="22"/>
      <c r="HEW19" s="22"/>
      <c r="HEX19" s="22"/>
      <c r="HEY19" s="22"/>
      <c r="HEZ19" s="22"/>
      <c r="HFA19" s="22"/>
      <c r="HFB19" s="22"/>
      <c r="HFC19" s="22"/>
      <c r="HFD19" s="22"/>
      <c r="HFE19" s="22"/>
      <c r="HFF19" s="22"/>
      <c r="HFG19" s="22"/>
      <c r="HFH19" s="22"/>
      <c r="HFI19" s="22"/>
      <c r="HFJ19" s="22"/>
      <c r="HFK19" s="22"/>
      <c r="HFL19" s="22"/>
      <c r="HFM19" s="22"/>
      <c r="HFN19" s="22"/>
      <c r="HFO19" s="22"/>
      <c r="HFP19" s="22"/>
      <c r="HFQ19" s="22"/>
      <c r="HFR19" s="22"/>
      <c r="HFS19" s="22"/>
      <c r="HFT19" s="22"/>
      <c r="HFU19" s="22"/>
      <c r="HFV19" s="22"/>
      <c r="HFW19" s="22"/>
      <c r="HFX19" s="22"/>
      <c r="HFY19" s="22"/>
      <c r="HFZ19" s="22"/>
      <c r="HGA19" s="22"/>
      <c r="HGB19" s="22"/>
      <c r="HGC19" s="22"/>
      <c r="HGD19" s="22"/>
      <c r="HGE19" s="22"/>
      <c r="HGF19" s="22"/>
      <c r="HGG19" s="22"/>
      <c r="HGH19" s="22"/>
      <c r="HGI19" s="22"/>
      <c r="HGJ19" s="22"/>
      <c r="HGK19" s="22"/>
      <c r="HGL19" s="22"/>
      <c r="HGM19" s="22"/>
      <c r="HGN19" s="22"/>
      <c r="HGO19" s="22"/>
      <c r="HGP19" s="22"/>
      <c r="HGQ19" s="22"/>
      <c r="HGR19" s="22"/>
      <c r="HGS19" s="22"/>
      <c r="HGT19" s="22"/>
      <c r="HGU19" s="22"/>
      <c r="HGV19" s="22"/>
      <c r="HGW19" s="22"/>
      <c r="HGX19" s="22"/>
      <c r="HGY19" s="22"/>
      <c r="HGZ19" s="22"/>
      <c r="HHA19" s="22"/>
      <c r="HHB19" s="22"/>
      <c r="HHC19" s="22"/>
      <c r="HHD19" s="22"/>
      <c r="HHE19" s="22"/>
      <c r="HHF19" s="22"/>
      <c r="HHG19" s="22"/>
      <c r="HHH19" s="22"/>
      <c r="HHI19" s="22"/>
      <c r="HHJ19" s="22"/>
      <c r="HHK19" s="22"/>
      <c r="HHL19" s="22"/>
      <c r="HHM19" s="22"/>
      <c r="HHN19" s="22"/>
      <c r="HHO19" s="22"/>
      <c r="HHP19" s="22"/>
      <c r="HHQ19" s="22"/>
      <c r="HHR19" s="22"/>
      <c r="HHS19" s="22"/>
      <c r="HHT19" s="22"/>
      <c r="HHU19" s="22"/>
      <c r="HHV19" s="22"/>
      <c r="HHW19" s="22"/>
      <c r="HHX19" s="22"/>
      <c r="HHY19" s="22"/>
      <c r="HHZ19" s="22"/>
      <c r="HIA19" s="22"/>
      <c r="HIB19" s="22"/>
      <c r="HIC19" s="22"/>
      <c r="HID19" s="22"/>
      <c r="HIE19" s="22"/>
      <c r="HIF19" s="22"/>
      <c r="HIG19" s="22"/>
      <c r="HIH19" s="22"/>
      <c r="HII19" s="22"/>
      <c r="HIJ19" s="22"/>
      <c r="HIK19" s="22"/>
      <c r="HIL19" s="22"/>
      <c r="HIM19" s="22"/>
      <c r="HIN19" s="22"/>
      <c r="HIO19" s="22"/>
      <c r="HIP19" s="22"/>
      <c r="HIQ19" s="22"/>
      <c r="HIR19" s="22"/>
      <c r="HIS19" s="22"/>
      <c r="HIT19" s="22"/>
      <c r="HIU19" s="22"/>
      <c r="HIV19" s="22"/>
      <c r="HIW19" s="22"/>
      <c r="HIX19" s="22"/>
      <c r="HIY19" s="22"/>
      <c r="HIZ19" s="22"/>
      <c r="HJA19" s="22"/>
      <c r="HJB19" s="22"/>
      <c r="HJC19" s="22"/>
      <c r="HJD19" s="22"/>
      <c r="HJE19" s="22"/>
      <c r="HJF19" s="22"/>
      <c r="HJG19" s="22"/>
      <c r="HJH19" s="22"/>
      <c r="HJI19" s="22"/>
      <c r="HJJ19" s="22"/>
      <c r="HJK19" s="22"/>
      <c r="HJL19" s="22"/>
      <c r="HJM19" s="22"/>
      <c r="HJN19" s="22"/>
      <c r="HJO19" s="22"/>
      <c r="HJP19" s="22"/>
      <c r="HJQ19" s="22"/>
      <c r="HJR19" s="22"/>
      <c r="HJS19" s="22"/>
      <c r="HJT19" s="22"/>
      <c r="HJU19" s="22"/>
      <c r="HJV19" s="22"/>
      <c r="HJW19" s="22"/>
      <c r="HJX19" s="22"/>
      <c r="HJY19" s="22"/>
      <c r="HJZ19" s="22"/>
      <c r="HKA19" s="22"/>
      <c r="HKB19" s="22"/>
      <c r="HKC19" s="22"/>
      <c r="HKD19" s="22"/>
      <c r="HKE19" s="22"/>
      <c r="HKF19" s="22"/>
      <c r="HKG19" s="22"/>
      <c r="HKH19" s="22"/>
      <c r="HKI19" s="22"/>
      <c r="HKJ19" s="22"/>
      <c r="HKK19" s="22"/>
      <c r="HKL19" s="22"/>
      <c r="HKM19" s="22"/>
      <c r="HKN19" s="22"/>
      <c r="HKO19" s="22"/>
      <c r="HKP19" s="22"/>
      <c r="HKQ19" s="22"/>
      <c r="HKR19" s="22"/>
      <c r="HKS19" s="22"/>
      <c r="HKT19" s="22"/>
      <c r="HKU19" s="22"/>
      <c r="HKV19" s="22"/>
      <c r="HKW19" s="22"/>
      <c r="HKX19" s="22"/>
      <c r="HKY19" s="22"/>
      <c r="HKZ19" s="22"/>
      <c r="HLA19" s="22"/>
      <c r="HLB19" s="22"/>
      <c r="HLC19" s="22"/>
      <c r="HLD19" s="22"/>
      <c r="HLE19" s="22"/>
      <c r="HLF19" s="22"/>
      <c r="HLG19" s="22"/>
      <c r="HLH19" s="22"/>
      <c r="HLI19" s="22"/>
      <c r="HLJ19" s="22"/>
      <c r="HLK19" s="22"/>
      <c r="HLL19" s="22"/>
      <c r="HLM19" s="22"/>
      <c r="HLN19" s="22"/>
      <c r="HLO19" s="22"/>
      <c r="HLP19" s="22"/>
      <c r="HLQ19" s="22"/>
      <c r="HLR19" s="22"/>
      <c r="HLS19" s="22"/>
      <c r="HLT19" s="22"/>
      <c r="HLU19" s="22"/>
      <c r="HLV19" s="22"/>
      <c r="HLW19" s="22"/>
      <c r="HLX19" s="22"/>
      <c r="HLY19" s="22"/>
      <c r="HLZ19" s="22"/>
      <c r="HMA19" s="22"/>
      <c r="HMB19" s="22"/>
      <c r="HMC19" s="22"/>
      <c r="HMD19" s="22"/>
      <c r="HME19" s="22"/>
      <c r="HMF19" s="22"/>
      <c r="HMG19" s="22"/>
      <c r="HMH19" s="22"/>
      <c r="HMI19" s="22"/>
      <c r="HMJ19" s="22"/>
      <c r="HMK19" s="22"/>
      <c r="HML19" s="22"/>
      <c r="HMM19" s="22"/>
      <c r="HMN19" s="22"/>
      <c r="HMO19" s="22"/>
      <c r="HMP19" s="22"/>
      <c r="HMQ19" s="22"/>
      <c r="HMR19" s="22"/>
      <c r="HMS19" s="22"/>
      <c r="HMT19" s="22"/>
      <c r="HMU19" s="22"/>
      <c r="HMV19" s="22"/>
      <c r="HMW19" s="22"/>
      <c r="HMX19" s="22"/>
      <c r="HMY19" s="22"/>
      <c r="HMZ19" s="22"/>
      <c r="HNA19" s="22"/>
      <c r="HNB19" s="22"/>
      <c r="HNC19" s="22"/>
      <c r="HND19" s="22"/>
      <c r="HNE19" s="22"/>
      <c r="HNF19" s="22"/>
      <c r="HNG19" s="22"/>
      <c r="HNH19" s="22"/>
      <c r="HNI19" s="22"/>
      <c r="HNJ19" s="22"/>
      <c r="HNK19" s="22"/>
      <c r="HNL19" s="22"/>
      <c r="HNM19" s="22"/>
      <c r="HNN19" s="22"/>
      <c r="HNO19" s="22"/>
      <c r="HNP19" s="22"/>
      <c r="HNQ19" s="22"/>
      <c r="HNR19" s="22"/>
      <c r="HNS19" s="22"/>
      <c r="HNT19" s="22"/>
      <c r="HNU19" s="22"/>
      <c r="HNV19" s="22"/>
      <c r="HNW19" s="22"/>
      <c r="HNX19" s="22"/>
      <c r="HNY19" s="22"/>
      <c r="HNZ19" s="22"/>
      <c r="HOA19" s="22"/>
      <c r="HOB19" s="22"/>
      <c r="HOC19" s="22"/>
      <c r="HOD19" s="22"/>
      <c r="HOE19" s="22"/>
      <c r="HOF19" s="22"/>
      <c r="HOG19" s="22"/>
      <c r="HOH19" s="22"/>
      <c r="HOI19" s="22"/>
      <c r="HOJ19" s="22"/>
      <c r="HOK19" s="22"/>
      <c r="HOL19" s="22"/>
      <c r="HOM19" s="22"/>
      <c r="HON19" s="22"/>
      <c r="HOO19" s="22"/>
      <c r="HOP19" s="22"/>
      <c r="HOQ19" s="22"/>
      <c r="HOR19" s="22"/>
      <c r="HOS19" s="22"/>
      <c r="HOT19" s="22"/>
      <c r="HOU19" s="22"/>
      <c r="HOV19" s="22"/>
      <c r="HOW19" s="22"/>
      <c r="HOX19" s="22"/>
      <c r="HOY19" s="22"/>
      <c r="HOZ19" s="22"/>
      <c r="HPA19" s="22"/>
      <c r="HPB19" s="22"/>
      <c r="HPC19" s="22"/>
      <c r="HPD19" s="22"/>
      <c r="HPE19" s="22"/>
      <c r="HPF19" s="22"/>
      <c r="HPG19" s="22"/>
      <c r="HPH19" s="22"/>
      <c r="HPI19" s="22"/>
      <c r="HPJ19" s="22"/>
      <c r="HPK19" s="22"/>
      <c r="HPL19" s="22"/>
      <c r="HPM19" s="22"/>
      <c r="HPN19" s="22"/>
      <c r="HPO19" s="22"/>
      <c r="HPP19" s="22"/>
      <c r="HPQ19" s="22"/>
      <c r="HPR19" s="22"/>
      <c r="HPS19" s="22"/>
      <c r="HPT19" s="22"/>
      <c r="HPU19" s="22"/>
      <c r="HPV19" s="22"/>
      <c r="HPW19" s="22"/>
      <c r="HPX19" s="22"/>
      <c r="HPY19" s="22"/>
      <c r="HPZ19" s="22"/>
      <c r="HQA19" s="22"/>
      <c r="HQB19" s="22"/>
      <c r="HQC19" s="22"/>
      <c r="HQD19" s="22"/>
      <c r="HQE19" s="22"/>
      <c r="HQF19" s="22"/>
      <c r="HQG19" s="22"/>
      <c r="HQH19" s="22"/>
      <c r="HQI19" s="22"/>
      <c r="HQJ19" s="22"/>
      <c r="HQK19" s="22"/>
      <c r="HQL19" s="22"/>
      <c r="HQM19" s="22"/>
      <c r="HQN19" s="22"/>
      <c r="HQO19" s="22"/>
      <c r="HQP19" s="22"/>
      <c r="HQQ19" s="22"/>
      <c r="HQR19" s="22"/>
      <c r="HQS19" s="22"/>
      <c r="HQT19" s="22"/>
      <c r="HQU19" s="22"/>
      <c r="HQV19" s="22"/>
      <c r="HQW19" s="22"/>
      <c r="HQX19" s="22"/>
      <c r="HQY19" s="22"/>
      <c r="HQZ19" s="22"/>
      <c r="HRA19" s="22"/>
      <c r="HRB19" s="22"/>
      <c r="HRC19" s="22"/>
      <c r="HRD19" s="22"/>
      <c r="HRE19" s="22"/>
      <c r="HRF19" s="22"/>
      <c r="HRG19" s="22"/>
      <c r="HRH19" s="22"/>
      <c r="HRI19" s="22"/>
      <c r="HRJ19" s="22"/>
      <c r="HRK19" s="22"/>
      <c r="HRL19" s="22"/>
      <c r="HRM19" s="22"/>
      <c r="HRN19" s="22"/>
      <c r="HRO19" s="22"/>
      <c r="HRP19" s="22"/>
      <c r="HRQ19" s="22"/>
      <c r="HRR19" s="22"/>
      <c r="HRS19" s="22"/>
      <c r="HRT19" s="22"/>
      <c r="HRU19" s="22"/>
      <c r="HRV19" s="22"/>
      <c r="HRW19" s="22"/>
      <c r="HRX19" s="22"/>
      <c r="HRY19" s="22"/>
      <c r="HRZ19" s="22"/>
      <c r="HSA19" s="22"/>
      <c r="HSB19" s="22"/>
      <c r="HSC19" s="22"/>
      <c r="HSD19" s="22"/>
      <c r="HSE19" s="22"/>
      <c r="HSF19" s="22"/>
      <c r="HSG19" s="22"/>
      <c r="HSH19" s="22"/>
      <c r="HSI19" s="22"/>
      <c r="HSJ19" s="22"/>
      <c r="HSK19" s="22"/>
      <c r="HSL19" s="22"/>
      <c r="HSM19" s="22"/>
      <c r="HSN19" s="22"/>
      <c r="HSO19" s="22"/>
      <c r="HSP19" s="22"/>
      <c r="HSQ19" s="22"/>
      <c r="HSR19" s="22"/>
      <c r="HSS19" s="22"/>
      <c r="HST19" s="22"/>
      <c r="HSU19" s="22"/>
      <c r="HSV19" s="22"/>
      <c r="HSW19" s="22"/>
      <c r="HSX19" s="22"/>
      <c r="HSY19" s="22"/>
      <c r="HSZ19" s="22"/>
      <c r="HTA19" s="22"/>
      <c r="HTB19" s="22"/>
      <c r="HTC19" s="22"/>
      <c r="HTD19" s="22"/>
      <c r="HTE19" s="22"/>
      <c r="HTF19" s="22"/>
      <c r="HTG19" s="22"/>
      <c r="HTH19" s="22"/>
      <c r="HTI19" s="22"/>
      <c r="HTJ19" s="22"/>
      <c r="HTK19" s="22"/>
      <c r="HTL19" s="22"/>
      <c r="HTM19" s="22"/>
      <c r="HTN19" s="22"/>
      <c r="HTO19" s="22"/>
      <c r="HTP19" s="22"/>
      <c r="HTQ19" s="22"/>
      <c r="HTR19" s="22"/>
      <c r="HTS19" s="22"/>
      <c r="HTT19" s="22"/>
      <c r="HTU19" s="22"/>
      <c r="HTV19" s="22"/>
      <c r="HTW19" s="22"/>
      <c r="HTX19" s="22"/>
      <c r="HTY19" s="22"/>
      <c r="HTZ19" s="22"/>
      <c r="HUA19" s="22"/>
      <c r="HUB19" s="22"/>
      <c r="HUC19" s="22"/>
      <c r="HUD19" s="22"/>
      <c r="HUE19" s="22"/>
      <c r="HUF19" s="22"/>
      <c r="HUG19" s="22"/>
      <c r="HUH19" s="22"/>
      <c r="HUI19" s="22"/>
      <c r="HUJ19" s="22"/>
      <c r="HUK19" s="22"/>
      <c r="HUL19" s="22"/>
      <c r="HUM19" s="22"/>
      <c r="HUN19" s="22"/>
      <c r="HUO19" s="22"/>
      <c r="HUP19" s="22"/>
      <c r="HUQ19" s="22"/>
      <c r="HUR19" s="22"/>
      <c r="HUS19" s="22"/>
      <c r="HUT19" s="22"/>
      <c r="HUU19" s="22"/>
      <c r="HUV19" s="22"/>
      <c r="HUW19" s="22"/>
      <c r="HUX19" s="22"/>
      <c r="HUY19" s="22"/>
      <c r="HUZ19" s="22"/>
      <c r="HVA19" s="22"/>
      <c r="HVB19" s="22"/>
      <c r="HVC19" s="22"/>
      <c r="HVD19" s="22"/>
      <c r="HVE19" s="22"/>
      <c r="HVF19" s="22"/>
      <c r="HVG19" s="22"/>
      <c r="HVH19" s="22"/>
      <c r="HVI19" s="22"/>
      <c r="HVJ19" s="22"/>
      <c r="HVK19" s="22"/>
      <c r="HVL19" s="22"/>
      <c r="HVM19" s="22"/>
      <c r="HVN19" s="22"/>
      <c r="HVO19" s="22"/>
      <c r="HVP19" s="22"/>
      <c r="HVQ19" s="22"/>
      <c r="HVR19" s="22"/>
      <c r="HVS19" s="22"/>
      <c r="HVT19" s="22"/>
      <c r="HVU19" s="22"/>
      <c r="HVV19" s="22"/>
      <c r="HVW19" s="22"/>
      <c r="HVX19" s="22"/>
      <c r="HVY19" s="22"/>
      <c r="HVZ19" s="22"/>
      <c r="HWA19" s="22"/>
      <c r="HWB19" s="22"/>
      <c r="HWC19" s="22"/>
      <c r="HWD19" s="22"/>
      <c r="HWE19" s="22"/>
      <c r="HWF19" s="22"/>
      <c r="HWG19" s="22"/>
      <c r="HWH19" s="22"/>
      <c r="HWI19" s="22"/>
      <c r="HWJ19" s="22"/>
      <c r="HWK19" s="22"/>
      <c r="HWL19" s="22"/>
      <c r="HWM19" s="22"/>
      <c r="HWN19" s="22"/>
      <c r="HWO19" s="22"/>
      <c r="HWP19" s="22"/>
      <c r="HWQ19" s="22"/>
      <c r="HWR19" s="22"/>
      <c r="HWS19" s="22"/>
      <c r="HWT19" s="22"/>
      <c r="HWU19" s="22"/>
      <c r="HWV19" s="22"/>
      <c r="HWW19" s="22"/>
      <c r="HWX19" s="22"/>
      <c r="HWY19" s="22"/>
      <c r="HWZ19" s="22"/>
      <c r="HXA19" s="22"/>
      <c r="HXB19" s="22"/>
      <c r="HXC19" s="22"/>
      <c r="HXD19" s="22"/>
      <c r="HXE19" s="22"/>
      <c r="HXF19" s="22"/>
      <c r="HXG19" s="22"/>
      <c r="HXH19" s="22"/>
      <c r="HXI19" s="22"/>
      <c r="HXJ19" s="22"/>
      <c r="HXK19" s="22"/>
      <c r="HXL19" s="22"/>
      <c r="HXM19" s="22"/>
      <c r="HXN19" s="22"/>
      <c r="HXO19" s="22"/>
      <c r="HXP19" s="22"/>
      <c r="HXQ19" s="22"/>
      <c r="HXR19" s="22"/>
      <c r="HXS19" s="22"/>
      <c r="HXT19" s="22"/>
      <c r="HXU19" s="22"/>
      <c r="HXV19" s="22"/>
      <c r="HXW19" s="22"/>
      <c r="HXX19" s="22"/>
      <c r="HXY19" s="22"/>
      <c r="HXZ19" s="22"/>
      <c r="HYA19" s="22"/>
      <c r="HYB19" s="22"/>
      <c r="HYC19" s="22"/>
      <c r="HYD19" s="22"/>
      <c r="HYE19" s="22"/>
      <c r="HYF19" s="22"/>
      <c r="HYG19" s="22"/>
      <c r="HYH19" s="22"/>
      <c r="HYI19" s="22"/>
      <c r="HYJ19" s="22"/>
      <c r="HYK19" s="22"/>
      <c r="HYL19" s="22"/>
      <c r="HYM19" s="22"/>
      <c r="HYN19" s="22"/>
      <c r="HYO19" s="22"/>
      <c r="HYP19" s="22"/>
      <c r="HYQ19" s="22"/>
      <c r="HYR19" s="22"/>
      <c r="HYS19" s="22"/>
      <c r="HYT19" s="22"/>
      <c r="HYU19" s="22"/>
      <c r="HYV19" s="22"/>
      <c r="HYW19" s="22"/>
      <c r="HYX19" s="22"/>
      <c r="HYY19" s="22"/>
      <c r="HYZ19" s="22"/>
      <c r="HZA19" s="22"/>
      <c r="HZB19" s="22"/>
      <c r="HZC19" s="22"/>
      <c r="HZD19" s="22"/>
      <c r="HZE19" s="22"/>
      <c r="HZF19" s="22"/>
      <c r="HZG19" s="22"/>
      <c r="HZH19" s="22"/>
      <c r="HZI19" s="22"/>
      <c r="HZJ19" s="22"/>
      <c r="HZK19" s="22"/>
      <c r="HZL19" s="22"/>
      <c r="HZM19" s="22"/>
      <c r="HZN19" s="22"/>
      <c r="HZO19" s="22"/>
      <c r="HZP19" s="22"/>
      <c r="HZQ19" s="22"/>
      <c r="HZR19" s="22"/>
      <c r="HZS19" s="22"/>
      <c r="HZT19" s="22"/>
      <c r="HZU19" s="22"/>
      <c r="HZV19" s="22"/>
      <c r="HZW19" s="22"/>
      <c r="HZX19" s="22"/>
      <c r="HZY19" s="22"/>
      <c r="HZZ19" s="22"/>
      <c r="IAA19" s="22"/>
      <c r="IAB19" s="22"/>
      <c r="IAC19" s="22"/>
      <c r="IAD19" s="22"/>
      <c r="IAE19" s="22"/>
      <c r="IAF19" s="22"/>
      <c r="IAG19" s="22"/>
      <c r="IAH19" s="22"/>
      <c r="IAI19" s="22"/>
      <c r="IAJ19" s="22"/>
      <c r="IAK19" s="22"/>
      <c r="IAL19" s="22"/>
      <c r="IAM19" s="22"/>
      <c r="IAN19" s="22"/>
      <c r="IAO19" s="22"/>
      <c r="IAP19" s="22"/>
      <c r="IAQ19" s="22"/>
      <c r="IAR19" s="22"/>
      <c r="IAS19" s="22"/>
      <c r="IAT19" s="22"/>
      <c r="IAU19" s="22"/>
      <c r="IAV19" s="22"/>
      <c r="IAW19" s="22"/>
      <c r="IAX19" s="22"/>
      <c r="IAY19" s="22"/>
      <c r="IAZ19" s="22"/>
      <c r="IBA19" s="22"/>
      <c r="IBB19" s="22"/>
      <c r="IBC19" s="22"/>
      <c r="IBD19" s="22"/>
      <c r="IBE19" s="22"/>
      <c r="IBF19" s="22"/>
      <c r="IBG19" s="22"/>
      <c r="IBH19" s="22"/>
      <c r="IBI19" s="22"/>
      <c r="IBJ19" s="22"/>
      <c r="IBK19" s="22"/>
      <c r="IBL19" s="22"/>
      <c r="IBM19" s="22"/>
      <c r="IBN19" s="22"/>
      <c r="IBO19" s="22"/>
      <c r="IBP19" s="22"/>
      <c r="IBQ19" s="22"/>
      <c r="IBR19" s="22"/>
      <c r="IBS19" s="22"/>
      <c r="IBT19" s="22"/>
      <c r="IBU19" s="22"/>
      <c r="IBV19" s="22"/>
      <c r="IBW19" s="22"/>
      <c r="IBX19" s="22"/>
      <c r="IBY19" s="22"/>
      <c r="IBZ19" s="22"/>
      <c r="ICA19" s="22"/>
      <c r="ICB19" s="22"/>
      <c r="ICC19" s="22"/>
      <c r="ICD19" s="22"/>
      <c r="ICE19" s="22"/>
      <c r="ICF19" s="22"/>
      <c r="ICG19" s="22"/>
      <c r="ICH19" s="22"/>
      <c r="ICI19" s="22"/>
      <c r="ICJ19" s="22"/>
      <c r="ICK19" s="22"/>
      <c r="ICL19" s="22"/>
      <c r="ICM19" s="22"/>
      <c r="ICN19" s="22"/>
      <c r="ICO19" s="22"/>
      <c r="ICP19" s="22"/>
      <c r="ICQ19" s="22"/>
      <c r="ICR19" s="22"/>
      <c r="ICS19" s="22"/>
      <c r="ICT19" s="22"/>
      <c r="ICU19" s="22"/>
      <c r="ICV19" s="22"/>
      <c r="ICW19" s="22"/>
      <c r="ICX19" s="22"/>
      <c r="ICY19" s="22"/>
      <c r="ICZ19" s="22"/>
      <c r="IDA19" s="22"/>
      <c r="IDB19" s="22"/>
      <c r="IDC19" s="22"/>
      <c r="IDD19" s="22"/>
      <c r="IDE19" s="22"/>
      <c r="IDF19" s="22"/>
      <c r="IDG19" s="22"/>
      <c r="IDH19" s="22"/>
      <c r="IDI19" s="22"/>
      <c r="IDJ19" s="22"/>
      <c r="IDK19" s="22"/>
      <c r="IDL19" s="22"/>
      <c r="IDM19" s="22"/>
      <c r="IDN19" s="22"/>
      <c r="IDO19" s="22"/>
      <c r="IDP19" s="22"/>
      <c r="IDQ19" s="22"/>
      <c r="IDR19" s="22"/>
      <c r="IDS19" s="22"/>
      <c r="IDT19" s="22"/>
      <c r="IDU19" s="22"/>
      <c r="IDV19" s="22"/>
      <c r="IDW19" s="22"/>
      <c r="IDX19" s="22"/>
      <c r="IDY19" s="22"/>
      <c r="IDZ19" s="22"/>
      <c r="IEA19" s="22"/>
      <c r="IEB19" s="22"/>
      <c r="IEC19" s="22"/>
      <c r="IED19" s="22"/>
      <c r="IEE19" s="22"/>
      <c r="IEF19" s="22"/>
      <c r="IEG19" s="22"/>
      <c r="IEH19" s="22"/>
      <c r="IEI19" s="22"/>
      <c r="IEJ19" s="22"/>
      <c r="IEK19" s="22"/>
      <c r="IEL19" s="22"/>
      <c r="IEM19" s="22"/>
      <c r="IEN19" s="22"/>
      <c r="IEO19" s="22"/>
      <c r="IEP19" s="22"/>
      <c r="IEQ19" s="22"/>
      <c r="IER19" s="22"/>
      <c r="IES19" s="22"/>
      <c r="IET19" s="22"/>
      <c r="IEU19" s="22"/>
      <c r="IEV19" s="22"/>
      <c r="IEW19" s="22"/>
      <c r="IEX19" s="22"/>
      <c r="IEY19" s="22"/>
      <c r="IEZ19" s="22"/>
      <c r="IFA19" s="22"/>
      <c r="IFB19" s="22"/>
      <c r="IFC19" s="22"/>
      <c r="IFD19" s="22"/>
      <c r="IFE19" s="22"/>
      <c r="IFF19" s="22"/>
      <c r="IFG19" s="22"/>
      <c r="IFH19" s="22"/>
      <c r="IFI19" s="22"/>
      <c r="IFJ19" s="22"/>
      <c r="IFK19" s="22"/>
      <c r="IFL19" s="22"/>
      <c r="IFM19" s="22"/>
      <c r="IFN19" s="22"/>
      <c r="IFO19" s="22"/>
      <c r="IFP19" s="22"/>
      <c r="IFQ19" s="22"/>
      <c r="IFR19" s="22"/>
      <c r="IFS19" s="22"/>
      <c r="IFT19" s="22"/>
      <c r="IFU19" s="22"/>
      <c r="IFV19" s="22"/>
      <c r="IFW19" s="22"/>
      <c r="IFX19" s="22"/>
      <c r="IFY19" s="22"/>
      <c r="IFZ19" s="22"/>
      <c r="IGA19" s="22"/>
      <c r="IGB19" s="22"/>
      <c r="IGC19" s="22"/>
      <c r="IGD19" s="22"/>
      <c r="IGE19" s="22"/>
      <c r="IGF19" s="22"/>
      <c r="IGG19" s="22"/>
      <c r="IGH19" s="22"/>
      <c r="IGI19" s="22"/>
      <c r="IGJ19" s="22"/>
      <c r="IGK19" s="22"/>
      <c r="IGL19" s="22"/>
      <c r="IGM19" s="22"/>
      <c r="IGN19" s="22"/>
      <c r="IGO19" s="22"/>
      <c r="IGP19" s="22"/>
      <c r="IGQ19" s="22"/>
      <c r="IGR19" s="22"/>
      <c r="IGS19" s="22"/>
      <c r="IGT19" s="22"/>
      <c r="IGU19" s="22"/>
      <c r="IGV19" s="22"/>
      <c r="IGW19" s="22"/>
      <c r="IGX19" s="22"/>
      <c r="IGY19" s="22"/>
      <c r="IGZ19" s="22"/>
      <c r="IHA19" s="22"/>
      <c r="IHB19" s="22"/>
      <c r="IHC19" s="22"/>
      <c r="IHD19" s="22"/>
      <c r="IHE19" s="22"/>
      <c r="IHF19" s="22"/>
      <c r="IHG19" s="22"/>
      <c r="IHH19" s="22"/>
      <c r="IHI19" s="22"/>
      <c r="IHJ19" s="22"/>
      <c r="IHK19" s="22"/>
      <c r="IHL19" s="22"/>
      <c r="IHM19" s="22"/>
      <c r="IHN19" s="22"/>
      <c r="IHO19" s="22"/>
      <c r="IHP19" s="22"/>
      <c r="IHQ19" s="22"/>
      <c r="IHR19" s="22"/>
      <c r="IHS19" s="22"/>
      <c r="IHT19" s="22"/>
      <c r="IHU19" s="22"/>
      <c r="IHV19" s="22"/>
      <c r="IHW19" s="22"/>
      <c r="IHX19" s="22"/>
      <c r="IHY19" s="22"/>
      <c r="IHZ19" s="22"/>
      <c r="IIA19" s="22"/>
      <c r="IIB19" s="22"/>
      <c r="IIC19" s="22"/>
      <c r="IID19" s="22"/>
      <c r="IIE19" s="22"/>
      <c r="IIF19" s="22"/>
      <c r="IIG19" s="22"/>
      <c r="IIH19" s="22"/>
      <c r="III19" s="22"/>
      <c r="IIJ19" s="22"/>
      <c r="IIK19" s="22"/>
      <c r="IIL19" s="22"/>
      <c r="IIM19" s="22"/>
      <c r="IIN19" s="22"/>
      <c r="IIO19" s="22"/>
      <c r="IIP19" s="22"/>
      <c r="IIQ19" s="22"/>
      <c r="IIR19" s="22"/>
      <c r="IIS19" s="22"/>
      <c r="IIT19" s="22"/>
      <c r="IIU19" s="22"/>
      <c r="IIV19" s="22"/>
      <c r="IIW19" s="22"/>
      <c r="IIX19" s="22"/>
      <c r="IIY19" s="22"/>
      <c r="IIZ19" s="22"/>
      <c r="IJA19" s="22"/>
      <c r="IJB19" s="22"/>
      <c r="IJC19" s="22"/>
      <c r="IJD19" s="22"/>
      <c r="IJE19" s="22"/>
      <c r="IJF19" s="22"/>
      <c r="IJG19" s="22"/>
      <c r="IJH19" s="22"/>
      <c r="IJI19" s="22"/>
      <c r="IJJ19" s="22"/>
      <c r="IJK19" s="22"/>
      <c r="IJL19" s="22"/>
      <c r="IJM19" s="22"/>
      <c r="IJN19" s="22"/>
      <c r="IJO19" s="22"/>
      <c r="IJP19" s="22"/>
      <c r="IJQ19" s="22"/>
      <c r="IJR19" s="22"/>
      <c r="IJS19" s="22"/>
      <c r="IJT19" s="22"/>
      <c r="IJU19" s="22"/>
      <c r="IJV19" s="22"/>
      <c r="IJW19" s="22"/>
      <c r="IJX19" s="22"/>
      <c r="IJY19" s="22"/>
      <c r="IJZ19" s="22"/>
      <c r="IKA19" s="22"/>
      <c r="IKB19" s="22"/>
      <c r="IKC19" s="22"/>
      <c r="IKD19" s="22"/>
      <c r="IKE19" s="22"/>
      <c r="IKF19" s="22"/>
      <c r="IKG19" s="22"/>
      <c r="IKH19" s="22"/>
      <c r="IKI19" s="22"/>
      <c r="IKJ19" s="22"/>
      <c r="IKK19" s="22"/>
      <c r="IKL19" s="22"/>
      <c r="IKM19" s="22"/>
      <c r="IKN19" s="22"/>
      <c r="IKO19" s="22"/>
      <c r="IKP19" s="22"/>
      <c r="IKQ19" s="22"/>
      <c r="IKR19" s="22"/>
      <c r="IKS19" s="22"/>
      <c r="IKT19" s="22"/>
      <c r="IKU19" s="22"/>
      <c r="IKV19" s="22"/>
      <c r="IKW19" s="22"/>
      <c r="IKX19" s="22"/>
      <c r="IKY19" s="22"/>
      <c r="IKZ19" s="22"/>
      <c r="ILA19" s="22"/>
      <c r="ILB19" s="22"/>
      <c r="ILC19" s="22"/>
      <c r="ILD19" s="22"/>
      <c r="ILE19" s="22"/>
      <c r="ILF19" s="22"/>
      <c r="ILG19" s="22"/>
      <c r="ILH19" s="22"/>
      <c r="ILI19" s="22"/>
      <c r="ILJ19" s="22"/>
      <c r="ILK19" s="22"/>
      <c r="ILL19" s="22"/>
      <c r="ILM19" s="22"/>
      <c r="ILN19" s="22"/>
      <c r="ILO19" s="22"/>
      <c r="ILP19" s="22"/>
      <c r="ILQ19" s="22"/>
      <c r="ILR19" s="22"/>
      <c r="ILS19" s="22"/>
      <c r="ILT19" s="22"/>
      <c r="ILU19" s="22"/>
      <c r="ILV19" s="22"/>
      <c r="ILW19" s="22"/>
      <c r="ILX19" s="22"/>
      <c r="ILY19" s="22"/>
      <c r="ILZ19" s="22"/>
      <c r="IMA19" s="22"/>
      <c r="IMB19" s="22"/>
      <c r="IMC19" s="22"/>
      <c r="IMD19" s="22"/>
      <c r="IME19" s="22"/>
      <c r="IMF19" s="22"/>
      <c r="IMG19" s="22"/>
      <c r="IMH19" s="22"/>
      <c r="IMI19" s="22"/>
      <c r="IMJ19" s="22"/>
      <c r="IMK19" s="22"/>
      <c r="IML19" s="22"/>
      <c r="IMM19" s="22"/>
      <c r="IMN19" s="22"/>
      <c r="IMO19" s="22"/>
      <c r="IMP19" s="22"/>
      <c r="IMQ19" s="22"/>
      <c r="IMR19" s="22"/>
      <c r="IMS19" s="22"/>
      <c r="IMT19" s="22"/>
      <c r="IMU19" s="22"/>
      <c r="IMV19" s="22"/>
      <c r="IMW19" s="22"/>
      <c r="IMX19" s="22"/>
      <c r="IMY19" s="22"/>
      <c r="IMZ19" s="22"/>
      <c r="INA19" s="22"/>
      <c r="INB19" s="22"/>
      <c r="INC19" s="22"/>
      <c r="IND19" s="22"/>
      <c r="INE19" s="22"/>
      <c r="INF19" s="22"/>
      <c r="ING19" s="22"/>
      <c r="INH19" s="22"/>
      <c r="INI19" s="22"/>
      <c r="INJ19" s="22"/>
      <c r="INK19" s="22"/>
      <c r="INL19" s="22"/>
      <c r="INM19" s="22"/>
      <c r="INN19" s="22"/>
      <c r="INO19" s="22"/>
      <c r="INP19" s="22"/>
      <c r="INQ19" s="22"/>
      <c r="INR19" s="22"/>
      <c r="INS19" s="22"/>
      <c r="INT19" s="22"/>
      <c r="INU19" s="22"/>
      <c r="INV19" s="22"/>
      <c r="INW19" s="22"/>
      <c r="INX19" s="22"/>
      <c r="INY19" s="22"/>
      <c r="INZ19" s="22"/>
      <c r="IOA19" s="22"/>
      <c r="IOB19" s="22"/>
      <c r="IOC19" s="22"/>
      <c r="IOD19" s="22"/>
      <c r="IOE19" s="22"/>
      <c r="IOF19" s="22"/>
      <c r="IOG19" s="22"/>
      <c r="IOH19" s="22"/>
      <c r="IOI19" s="22"/>
      <c r="IOJ19" s="22"/>
      <c r="IOK19" s="22"/>
      <c r="IOL19" s="22"/>
      <c r="IOM19" s="22"/>
      <c r="ION19" s="22"/>
      <c r="IOO19" s="22"/>
      <c r="IOP19" s="22"/>
      <c r="IOQ19" s="22"/>
      <c r="IOR19" s="22"/>
      <c r="IOS19" s="22"/>
      <c r="IOT19" s="22"/>
      <c r="IOU19" s="22"/>
      <c r="IOV19" s="22"/>
      <c r="IOW19" s="22"/>
      <c r="IOX19" s="22"/>
      <c r="IOY19" s="22"/>
      <c r="IOZ19" s="22"/>
      <c r="IPA19" s="22"/>
      <c r="IPB19" s="22"/>
      <c r="IPC19" s="22"/>
      <c r="IPD19" s="22"/>
      <c r="IPE19" s="22"/>
      <c r="IPF19" s="22"/>
      <c r="IPG19" s="22"/>
      <c r="IPH19" s="22"/>
      <c r="IPI19" s="22"/>
      <c r="IPJ19" s="22"/>
      <c r="IPK19" s="22"/>
      <c r="IPL19" s="22"/>
      <c r="IPM19" s="22"/>
      <c r="IPN19" s="22"/>
      <c r="IPO19" s="22"/>
      <c r="IPP19" s="22"/>
      <c r="IPQ19" s="22"/>
      <c r="IPR19" s="22"/>
      <c r="IPS19" s="22"/>
      <c r="IPT19" s="22"/>
      <c r="IPU19" s="22"/>
      <c r="IPV19" s="22"/>
      <c r="IPW19" s="22"/>
      <c r="IPX19" s="22"/>
      <c r="IPY19" s="22"/>
      <c r="IPZ19" s="22"/>
      <c r="IQA19" s="22"/>
      <c r="IQB19" s="22"/>
      <c r="IQC19" s="22"/>
      <c r="IQD19" s="22"/>
      <c r="IQE19" s="22"/>
      <c r="IQF19" s="22"/>
      <c r="IQG19" s="22"/>
      <c r="IQH19" s="22"/>
      <c r="IQI19" s="22"/>
      <c r="IQJ19" s="22"/>
      <c r="IQK19" s="22"/>
      <c r="IQL19" s="22"/>
      <c r="IQM19" s="22"/>
      <c r="IQN19" s="22"/>
      <c r="IQO19" s="22"/>
      <c r="IQP19" s="22"/>
      <c r="IQQ19" s="22"/>
      <c r="IQR19" s="22"/>
      <c r="IQS19" s="22"/>
      <c r="IQT19" s="22"/>
      <c r="IQU19" s="22"/>
      <c r="IQV19" s="22"/>
      <c r="IQW19" s="22"/>
      <c r="IQX19" s="22"/>
      <c r="IQY19" s="22"/>
      <c r="IQZ19" s="22"/>
      <c r="IRA19" s="22"/>
      <c r="IRB19" s="22"/>
      <c r="IRC19" s="22"/>
      <c r="IRD19" s="22"/>
      <c r="IRE19" s="22"/>
      <c r="IRF19" s="22"/>
      <c r="IRG19" s="22"/>
      <c r="IRH19" s="22"/>
      <c r="IRI19" s="22"/>
      <c r="IRJ19" s="22"/>
      <c r="IRK19" s="22"/>
      <c r="IRL19" s="22"/>
      <c r="IRM19" s="22"/>
      <c r="IRN19" s="22"/>
      <c r="IRO19" s="22"/>
      <c r="IRP19" s="22"/>
      <c r="IRQ19" s="22"/>
      <c r="IRR19" s="22"/>
      <c r="IRS19" s="22"/>
      <c r="IRT19" s="22"/>
      <c r="IRU19" s="22"/>
      <c r="IRV19" s="22"/>
      <c r="IRW19" s="22"/>
      <c r="IRX19" s="22"/>
      <c r="IRY19" s="22"/>
      <c r="IRZ19" s="22"/>
      <c r="ISA19" s="22"/>
      <c r="ISB19" s="22"/>
      <c r="ISC19" s="22"/>
      <c r="ISD19" s="22"/>
      <c r="ISE19" s="22"/>
      <c r="ISF19" s="22"/>
      <c r="ISG19" s="22"/>
      <c r="ISH19" s="22"/>
      <c r="ISI19" s="22"/>
      <c r="ISJ19" s="22"/>
      <c r="ISK19" s="22"/>
      <c r="ISL19" s="22"/>
      <c r="ISM19" s="22"/>
      <c r="ISN19" s="22"/>
      <c r="ISO19" s="22"/>
      <c r="ISP19" s="22"/>
      <c r="ISQ19" s="22"/>
      <c r="ISR19" s="22"/>
      <c r="ISS19" s="22"/>
      <c r="IST19" s="22"/>
      <c r="ISU19" s="22"/>
      <c r="ISV19" s="22"/>
      <c r="ISW19" s="22"/>
      <c r="ISX19" s="22"/>
      <c r="ISY19" s="22"/>
      <c r="ISZ19" s="22"/>
      <c r="ITA19" s="22"/>
      <c r="ITB19" s="22"/>
      <c r="ITC19" s="22"/>
      <c r="ITD19" s="22"/>
      <c r="ITE19" s="22"/>
      <c r="ITF19" s="22"/>
      <c r="ITG19" s="22"/>
      <c r="ITH19" s="22"/>
      <c r="ITI19" s="22"/>
      <c r="ITJ19" s="22"/>
      <c r="ITK19" s="22"/>
      <c r="ITL19" s="22"/>
      <c r="ITM19" s="22"/>
      <c r="ITN19" s="22"/>
      <c r="ITO19" s="22"/>
      <c r="ITP19" s="22"/>
      <c r="ITQ19" s="22"/>
      <c r="ITR19" s="22"/>
      <c r="ITS19" s="22"/>
      <c r="ITT19" s="22"/>
      <c r="ITU19" s="22"/>
      <c r="ITV19" s="22"/>
      <c r="ITW19" s="22"/>
      <c r="ITX19" s="22"/>
      <c r="ITY19" s="22"/>
      <c r="ITZ19" s="22"/>
      <c r="IUA19" s="22"/>
      <c r="IUB19" s="22"/>
      <c r="IUC19" s="22"/>
      <c r="IUD19" s="22"/>
      <c r="IUE19" s="22"/>
      <c r="IUF19" s="22"/>
      <c r="IUG19" s="22"/>
      <c r="IUH19" s="22"/>
      <c r="IUI19" s="22"/>
      <c r="IUJ19" s="22"/>
      <c r="IUK19" s="22"/>
      <c r="IUL19" s="22"/>
      <c r="IUM19" s="22"/>
      <c r="IUN19" s="22"/>
      <c r="IUO19" s="22"/>
      <c r="IUP19" s="22"/>
      <c r="IUQ19" s="22"/>
      <c r="IUR19" s="22"/>
      <c r="IUS19" s="22"/>
      <c r="IUT19" s="22"/>
      <c r="IUU19" s="22"/>
      <c r="IUV19" s="22"/>
      <c r="IUW19" s="22"/>
      <c r="IUX19" s="22"/>
      <c r="IUY19" s="22"/>
      <c r="IUZ19" s="22"/>
      <c r="IVA19" s="22"/>
      <c r="IVB19" s="22"/>
      <c r="IVC19" s="22"/>
      <c r="IVD19" s="22"/>
      <c r="IVE19" s="22"/>
      <c r="IVF19" s="22"/>
      <c r="IVG19" s="22"/>
      <c r="IVH19" s="22"/>
      <c r="IVI19" s="22"/>
      <c r="IVJ19" s="22"/>
      <c r="IVK19" s="22"/>
      <c r="IVL19" s="22"/>
      <c r="IVM19" s="22"/>
      <c r="IVN19" s="22"/>
      <c r="IVO19" s="22"/>
      <c r="IVP19" s="22"/>
      <c r="IVQ19" s="22"/>
      <c r="IVR19" s="22"/>
      <c r="IVS19" s="22"/>
      <c r="IVT19" s="22"/>
      <c r="IVU19" s="22"/>
      <c r="IVV19" s="22"/>
      <c r="IVW19" s="22"/>
      <c r="IVX19" s="22"/>
      <c r="IVY19" s="22"/>
      <c r="IVZ19" s="22"/>
      <c r="IWA19" s="22"/>
      <c r="IWB19" s="22"/>
      <c r="IWC19" s="22"/>
      <c r="IWD19" s="22"/>
      <c r="IWE19" s="22"/>
      <c r="IWF19" s="22"/>
      <c r="IWG19" s="22"/>
      <c r="IWH19" s="22"/>
      <c r="IWI19" s="22"/>
      <c r="IWJ19" s="22"/>
      <c r="IWK19" s="22"/>
      <c r="IWL19" s="22"/>
      <c r="IWM19" s="22"/>
      <c r="IWN19" s="22"/>
      <c r="IWO19" s="22"/>
      <c r="IWP19" s="22"/>
      <c r="IWQ19" s="22"/>
      <c r="IWR19" s="22"/>
      <c r="IWS19" s="22"/>
      <c r="IWT19" s="22"/>
      <c r="IWU19" s="22"/>
      <c r="IWV19" s="22"/>
      <c r="IWW19" s="22"/>
      <c r="IWX19" s="22"/>
      <c r="IWY19" s="22"/>
      <c r="IWZ19" s="22"/>
      <c r="IXA19" s="22"/>
      <c r="IXB19" s="22"/>
      <c r="IXC19" s="22"/>
      <c r="IXD19" s="22"/>
      <c r="IXE19" s="22"/>
      <c r="IXF19" s="22"/>
      <c r="IXG19" s="22"/>
      <c r="IXH19" s="22"/>
      <c r="IXI19" s="22"/>
      <c r="IXJ19" s="22"/>
      <c r="IXK19" s="22"/>
      <c r="IXL19" s="22"/>
      <c r="IXM19" s="22"/>
      <c r="IXN19" s="22"/>
      <c r="IXO19" s="22"/>
      <c r="IXP19" s="22"/>
      <c r="IXQ19" s="22"/>
      <c r="IXR19" s="22"/>
      <c r="IXS19" s="22"/>
      <c r="IXT19" s="22"/>
      <c r="IXU19" s="22"/>
      <c r="IXV19" s="22"/>
      <c r="IXW19" s="22"/>
      <c r="IXX19" s="22"/>
      <c r="IXY19" s="22"/>
      <c r="IXZ19" s="22"/>
      <c r="IYA19" s="22"/>
      <c r="IYB19" s="22"/>
      <c r="IYC19" s="22"/>
      <c r="IYD19" s="22"/>
      <c r="IYE19" s="22"/>
      <c r="IYF19" s="22"/>
      <c r="IYG19" s="22"/>
      <c r="IYH19" s="22"/>
      <c r="IYI19" s="22"/>
      <c r="IYJ19" s="22"/>
      <c r="IYK19" s="22"/>
      <c r="IYL19" s="22"/>
      <c r="IYM19" s="22"/>
      <c r="IYN19" s="22"/>
      <c r="IYO19" s="22"/>
      <c r="IYP19" s="22"/>
      <c r="IYQ19" s="22"/>
      <c r="IYR19" s="22"/>
      <c r="IYS19" s="22"/>
      <c r="IYT19" s="22"/>
      <c r="IYU19" s="22"/>
      <c r="IYV19" s="22"/>
      <c r="IYW19" s="22"/>
      <c r="IYX19" s="22"/>
      <c r="IYY19" s="22"/>
      <c r="IYZ19" s="22"/>
      <c r="IZA19" s="22"/>
      <c r="IZB19" s="22"/>
      <c r="IZC19" s="22"/>
      <c r="IZD19" s="22"/>
      <c r="IZE19" s="22"/>
      <c r="IZF19" s="22"/>
      <c r="IZG19" s="22"/>
      <c r="IZH19" s="22"/>
      <c r="IZI19" s="22"/>
      <c r="IZJ19" s="22"/>
      <c r="IZK19" s="22"/>
      <c r="IZL19" s="22"/>
      <c r="IZM19" s="22"/>
      <c r="IZN19" s="22"/>
      <c r="IZO19" s="22"/>
      <c r="IZP19" s="22"/>
      <c r="IZQ19" s="22"/>
      <c r="IZR19" s="22"/>
      <c r="IZS19" s="22"/>
      <c r="IZT19" s="22"/>
      <c r="IZU19" s="22"/>
      <c r="IZV19" s="22"/>
      <c r="IZW19" s="22"/>
      <c r="IZX19" s="22"/>
      <c r="IZY19" s="22"/>
      <c r="IZZ19" s="22"/>
      <c r="JAA19" s="22"/>
      <c r="JAB19" s="22"/>
      <c r="JAC19" s="22"/>
      <c r="JAD19" s="22"/>
      <c r="JAE19" s="22"/>
      <c r="JAF19" s="22"/>
      <c r="JAG19" s="22"/>
      <c r="JAH19" s="22"/>
      <c r="JAI19" s="22"/>
      <c r="JAJ19" s="22"/>
      <c r="JAK19" s="22"/>
      <c r="JAL19" s="22"/>
      <c r="JAM19" s="22"/>
      <c r="JAN19" s="22"/>
      <c r="JAO19" s="22"/>
      <c r="JAP19" s="22"/>
      <c r="JAQ19" s="22"/>
      <c r="JAR19" s="22"/>
      <c r="JAS19" s="22"/>
      <c r="JAT19" s="22"/>
      <c r="JAU19" s="22"/>
      <c r="JAV19" s="22"/>
      <c r="JAW19" s="22"/>
      <c r="JAX19" s="22"/>
      <c r="JAY19" s="22"/>
      <c r="JAZ19" s="22"/>
      <c r="JBA19" s="22"/>
      <c r="JBB19" s="22"/>
      <c r="JBC19" s="22"/>
      <c r="JBD19" s="22"/>
      <c r="JBE19" s="22"/>
      <c r="JBF19" s="22"/>
      <c r="JBG19" s="22"/>
      <c r="JBH19" s="22"/>
      <c r="JBI19" s="22"/>
      <c r="JBJ19" s="22"/>
      <c r="JBK19" s="22"/>
      <c r="JBL19" s="22"/>
      <c r="JBM19" s="22"/>
      <c r="JBN19" s="22"/>
      <c r="JBO19" s="22"/>
      <c r="JBP19" s="22"/>
      <c r="JBQ19" s="22"/>
      <c r="JBR19" s="22"/>
      <c r="JBS19" s="22"/>
      <c r="JBT19" s="22"/>
      <c r="JBU19" s="22"/>
      <c r="JBV19" s="22"/>
      <c r="JBW19" s="22"/>
      <c r="JBX19" s="22"/>
      <c r="JBY19" s="22"/>
      <c r="JBZ19" s="22"/>
      <c r="JCA19" s="22"/>
      <c r="JCB19" s="22"/>
      <c r="JCC19" s="22"/>
      <c r="JCD19" s="22"/>
      <c r="JCE19" s="22"/>
      <c r="JCF19" s="22"/>
      <c r="JCG19" s="22"/>
      <c r="JCH19" s="22"/>
      <c r="JCI19" s="22"/>
      <c r="JCJ19" s="22"/>
      <c r="JCK19" s="22"/>
      <c r="JCL19" s="22"/>
      <c r="JCM19" s="22"/>
      <c r="JCN19" s="22"/>
      <c r="JCO19" s="22"/>
      <c r="JCP19" s="22"/>
      <c r="JCQ19" s="22"/>
      <c r="JCR19" s="22"/>
      <c r="JCS19" s="22"/>
      <c r="JCT19" s="22"/>
      <c r="JCU19" s="22"/>
      <c r="JCV19" s="22"/>
      <c r="JCW19" s="22"/>
      <c r="JCX19" s="22"/>
      <c r="JCY19" s="22"/>
      <c r="JCZ19" s="22"/>
      <c r="JDA19" s="22"/>
      <c r="JDB19" s="22"/>
      <c r="JDC19" s="22"/>
      <c r="JDD19" s="22"/>
      <c r="JDE19" s="22"/>
      <c r="JDF19" s="22"/>
      <c r="JDG19" s="22"/>
      <c r="JDH19" s="22"/>
      <c r="JDI19" s="22"/>
      <c r="JDJ19" s="22"/>
      <c r="JDK19" s="22"/>
      <c r="JDL19" s="22"/>
      <c r="JDM19" s="22"/>
      <c r="JDN19" s="22"/>
      <c r="JDO19" s="22"/>
      <c r="JDP19" s="22"/>
      <c r="JDQ19" s="22"/>
      <c r="JDR19" s="22"/>
      <c r="JDS19" s="22"/>
      <c r="JDT19" s="22"/>
      <c r="JDU19" s="22"/>
      <c r="JDV19" s="22"/>
      <c r="JDW19" s="22"/>
      <c r="JDX19" s="22"/>
      <c r="JDY19" s="22"/>
      <c r="JDZ19" s="22"/>
      <c r="JEA19" s="22"/>
      <c r="JEB19" s="22"/>
      <c r="JEC19" s="22"/>
      <c r="JED19" s="22"/>
      <c r="JEE19" s="22"/>
      <c r="JEF19" s="22"/>
      <c r="JEG19" s="22"/>
      <c r="JEH19" s="22"/>
      <c r="JEI19" s="22"/>
      <c r="JEJ19" s="22"/>
      <c r="JEK19" s="22"/>
      <c r="JEL19" s="22"/>
      <c r="JEM19" s="22"/>
      <c r="JEN19" s="22"/>
      <c r="JEO19" s="22"/>
      <c r="JEP19" s="22"/>
      <c r="JEQ19" s="22"/>
      <c r="JER19" s="22"/>
      <c r="JES19" s="22"/>
      <c r="JET19" s="22"/>
      <c r="JEU19" s="22"/>
      <c r="JEV19" s="22"/>
      <c r="JEW19" s="22"/>
      <c r="JEX19" s="22"/>
      <c r="JEY19" s="22"/>
      <c r="JEZ19" s="22"/>
      <c r="JFA19" s="22"/>
      <c r="JFB19" s="22"/>
      <c r="JFC19" s="22"/>
      <c r="JFD19" s="22"/>
      <c r="JFE19" s="22"/>
      <c r="JFF19" s="22"/>
      <c r="JFG19" s="22"/>
      <c r="JFH19" s="22"/>
      <c r="JFI19" s="22"/>
      <c r="JFJ19" s="22"/>
      <c r="JFK19" s="22"/>
      <c r="JFL19" s="22"/>
      <c r="JFM19" s="22"/>
      <c r="JFN19" s="22"/>
      <c r="JFO19" s="22"/>
      <c r="JFP19" s="22"/>
      <c r="JFQ19" s="22"/>
      <c r="JFR19" s="22"/>
      <c r="JFS19" s="22"/>
      <c r="JFT19" s="22"/>
      <c r="JFU19" s="22"/>
      <c r="JFV19" s="22"/>
      <c r="JFW19" s="22"/>
      <c r="JFX19" s="22"/>
      <c r="JFY19" s="22"/>
      <c r="JFZ19" s="22"/>
      <c r="JGA19" s="22"/>
      <c r="JGB19" s="22"/>
      <c r="JGC19" s="22"/>
      <c r="JGD19" s="22"/>
      <c r="JGE19" s="22"/>
      <c r="JGF19" s="22"/>
      <c r="JGG19" s="22"/>
      <c r="JGH19" s="22"/>
      <c r="JGI19" s="22"/>
      <c r="JGJ19" s="22"/>
      <c r="JGK19" s="22"/>
      <c r="JGL19" s="22"/>
      <c r="JGM19" s="22"/>
      <c r="JGN19" s="22"/>
      <c r="JGO19" s="22"/>
      <c r="JGP19" s="22"/>
      <c r="JGQ19" s="22"/>
      <c r="JGR19" s="22"/>
      <c r="JGS19" s="22"/>
      <c r="JGT19" s="22"/>
      <c r="JGU19" s="22"/>
      <c r="JGV19" s="22"/>
      <c r="JGW19" s="22"/>
      <c r="JGX19" s="22"/>
      <c r="JGY19" s="22"/>
      <c r="JGZ19" s="22"/>
      <c r="JHA19" s="22"/>
      <c r="JHB19" s="22"/>
      <c r="JHC19" s="22"/>
      <c r="JHD19" s="22"/>
      <c r="JHE19" s="22"/>
      <c r="JHF19" s="22"/>
      <c r="JHG19" s="22"/>
      <c r="JHH19" s="22"/>
      <c r="JHI19" s="22"/>
      <c r="JHJ19" s="22"/>
      <c r="JHK19" s="22"/>
      <c r="JHL19" s="22"/>
      <c r="JHM19" s="22"/>
      <c r="JHN19" s="22"/>
      <c r="JHO19" s="22"/>
      <c r="JHP19" s="22"/>
      <c r="JHQ19" s="22"/>
      <c r="JHR19" s="22"/>
      <c r="JHS19" s="22"/>
      <c r="JHT19" s="22"/>
      <c r="JHU19" s="22"/>
      <c r="JHV19" s="22"/>
      <c r="JHW19" s="22"/>
      <c r="JHX19" s="22"/>
      <c r="JHY19" s="22"/>
      <c r="JHZ19" s="22"/>
      <c r="JIA19" s="22"/>
      <c r="JIB19" s="22"/>
      <c r="JIC19" s="22"/>
      <c r="JID19" s="22"/>
      <c r="JIE19" s="22"/>
      <c r="JIF19" s="22"/>
      <c r="JIG19" s="22"/>
      <c r="JIH19" s="22"/>
      <c r="JII19" s="22"/>
      <c r="JIJ19" s="22"/>
      <c r="JIK19" s="22"/>
      <c r="JIL19" s="22"/>
      <c r="JIM19" s="22"/>
      <c r="JIN19" s="22"/>
      <c r="JIO19" s="22"/>
      <c r="JIP19" s="22"/>
      <c r="JIQ19" s="22"/>
      <c r="JIR19" s="22"/>
      <c r="JIS19" s="22"/>
      <c r="JIT19" s="22"/>
      <c r="JIU19" s="22"/>
      <c r="JIV19" s="22"/>
      <c r="JIW19" s="22"/>
      <c r="JIX19" s="22"/>
      <c r="JIY19" s="22"/>
      <c r="JIZ19" s="22"/>
      <c r="JJA19" s="22"/>
      <c r="JJB19" s="22"/>
      <c r="JJC19" s="22"/>
      <c r="JJD19" s="22"/>
      <c r="JJE19" s="22"/>
      <c r="JJF19" s="22"/>
      <c r="JJG19" s="22"/>
      <c r="JJH19" s="22"/>
      <c r="JJI19" s="22"/>
      <c r="JJJ19" s="22"/>
      <c r="JJK19" s="22"/>
      <c r="JJL19" s="22"/>
      <c r="JJM19" s="22"/>
      <c r="JJN19" s="22"/>
      <c r="JJO19" s="22"/>
      <c r="JJP19" s="22"/>
      <c r="JJQ19" s="22"/>
      <c r="JJR19" s="22"/>
      <c r="JJS19" s="22"/>
      <c r="JJT19" s="22"/>
      <c r="JJU19" s="22"/>
      <c r="JJV19" s="22"/>
      <c r="JJW19" s="22"/>
      <c r="JJX19" s="22"/>
      <c r="JJY19" s="22"/>
      <c r="JJZ19" s="22"/>
      <c r="JKA19" s="22"/>
      <c r="JKB19" s="22"/>
      <c r="JKC19" s="22"/>
      <c r="JKD19" s="22"/>
      <c r="JKE19" s="22"/>
      <c r="JKF19" s="22"/>
      <c r="JKG19" s="22"/>
      <c r="JKH19" s="22"/>
      <c r="JKI19" s="22"/>
      <c r="JKJ19" s="22"/>
      <c r="JKK19" s="22"/>
      <c r="JKL19" s="22"/>
      <c r="JKM19" s="22"/>
      <c r="JKN19" s="22"/>
      <c r="JKO19" s="22"/>
      <c r="JKP19" s="22"/>
      <c r="JKQ19" s="22"/>
      <c r="JKR19" s="22"/>
      <c r="JKS19" s="22"/>
      <c r="JKT19" s="22"/>
      <c r="JKU19" s="22"/>
      <c r="JKV19" s="22"/>
      <c r="JKW19" s="22"/>
      <c r="JKX19" s="22"/>
      <c r="JKY19" s="22"/>
      <c r="JKZ19" s="22"/>
      <c r="JLA19" s="22"/>
      <c r="JLB19" s="22"/>
      <c r="JLC19" s="22"/>
      <c r="JLD19" s="22"/>
      <c r="JLE19" s="22"/>
      <c r="JLF19" s="22"/>
      <c r="JLG19" s="22"/>
      <c r="JLH19" s="22"/>
      <c r="JLI19" s="22"/>
      <c r="JLJ19" s="22"/>
      <c r="JLK19" s="22"/>
      <c r="JLL19" s="22"/>
      <c r="JLM19" s="22"/>
      <c r="JLN19" s="22"/>
      <c r="JLO19" s="22"/>
      <c r="JLP19" s="22"/>
      <c r="JLQ19" s="22"/>
      <c r="JLR19" s="22"/>
      <c r="JLS19" s="22"/>
      <c r="JLT19" s="22"/>
      <c r="JLU19" s="22"/>
      <c r="JLV19" s="22"/>
      <c r="JLW19" s="22"/>
      <c r="JLX19" s="22"/>
      <c r="JLY19" s="22"/>
      <c r="JLZ19" s="22"/>
      <c r="JMA19" s="22"/>
      <c r="JMB19" s="22"/>
      <c r="JMC19" s="22"/>
      <c r="JMD19" s="22"/>
      <c r="JME19" s="22"/>
      <c r="JMF19" s="22"/>
      <c r="JMG19" s="22"/>
      <c r="JMH19" s="22"/>
      <c r="JMI19" s="22"/>
      <c r="JMJ19" s="22"/>
      <c r="JMK19" s="22"/>
      <c r="JML19" s="22"/>
      <c r="JMM19" s="22"/>
      <c r="JMN19" s="22"/>
      <c r="JMO19" s="22"/>
      <c r="JMP19" s="22"/>
      <c r="JMQ19" s="22"/>
      <c r="JMR19" s="22"/>
      <c r="JMS19" s="22"/>
      <c r="JMT19" s="22"/>
      <c r="JMU19" s="22"/>
      <c r="JMV19" s="22"/>
      <c r="JMW19" s="22"/>
      <c r="JMX19" s="22"/>
      <c r="JMY19" s="22"/>
      <c r="JMZ19" s="22"/>
      <c r="JNA19" s="22"/>
      <c r="JNB19" s="22"/>
      <c r="JNC19" s="22"/>
      <c r="JND19" s="22"/>
      <c r="JNE19" s="22"/>
      <c r="JNF19" s="22"/>
      <c r="JNG19" s="22"/>
      <c r="JNH19" s="22"/>
      <c r="JNI19" s="22"/>
      <c r="JNJ19" s="22"/>
      <c r="JNK19" s="22"/>
      <c r="JNL19" s="22"/>
      <c r="JNM19" s="22"/>
      <c r="JNN19" s="22"/>
      <c r="JNO19" s="22"/>
      <c r="JNP19" s="22"/>
      <c r="JNQ19" s="22"/>
      <c r="JNR19" s="22"/>
      <c r="JNS19" s="22"/>
      <c r="JNT19" s="22"/>
      <c r="JNU19" s="22"/>
      <c r="JNV19" s="22"/>
      <c r="JNW19" s="22"/>
      <c r="JNX19" s="22"/>
      <c r="JNY19" s="22"/>
      <c r="JNZ19" s="22"/>
      <c r="JOA19" s="22"/>
      <c r="JOB19" s="22"/>
      <c r="JOC19" s="22"/>
      <c r="JOD19" s="22"/>
      <c r="JOE19" s="22"/>
      <c r="JOF19" s="22"/>
      <c r="JOG19" s="22"/>
      <c r="JOH19" s="22"/>
      <c r="JOI19" s="22"/>
      <c r="JOJ19" s="22"/>
      <c r="JOK19" s="22"/>
      <c r="JOL19" s="22"/>
      <c r="JOM19" s="22"/>
      <c r="JON19" s="22"/>
      <c r="JOO19" s="22"/>
      <c r="JOP19" s="22"/>
      <c r="JOQ19" s="22"/>
      <c r="JOR19" s="22"/>
      <c r="JOS19" s="22"/>
      <c r="JOT19" s="22"/>
      <c r="JOU19" s="22"/>
      <c r="JOV19" s="22"/>
      <c r="JOW19" s="22"/>
      <c r="JOX19" s="22"/>
      <c r="JOY19" s="22"/>
      <c r="JOZ19" s="22"/>
      <c r="JPA19" s="22"/>
      <c r="JPB19" s="22"/>
      <c r="JPC19" s="22"/>
      <c r="JPD19" s="22"/>
      <c r="JPE19" s="22"/>
      <c r="JPF19" s="22"/>
      <c r="JPG19" s="22"/>
      <c r="JPH19" s="22"/>
      <c r="JPI19" s="22"/>
      <c r="JPJ19" s="22"/>
      <c r="JPK19" s="22"/>
      <c r="JPL19" s="22"/>
      <c r="JPM19" s="22"/>
      <c r="JPN19" s="22"/>
      <c r="JPO19" s="22"/>
      <c r="JPP19" s="22"/>
      <c r="JPQ19" s="22"/>
      <c r="JPR19" s="22"/>
      <c r="JPS19" s="22"/>
      <c r="JPT19" s="22"/>
      <c r="JPU19" s="22"/>
      <c r="JPV19" s="22"/>
      <c r="JPW19" s="22"/>
      <c r="JPX19" s="22"/>
      <c r="JPY19" s="22"/>
      <c r="JPZ19" s="22"/>
      <c r="JQA19" s="22"/>
      <c r="JQB19" s="22"/>
      <c r="JQC19" s="22"/>
      <c r="JQD19" s="22"/>
      <c r="JQE19" s="22"/>
      <c r="JQF19" s="22"/>
      <c r="JQG19" s="22"/>
      <c r="JQH19" s="22"/>
      <c r="JQI19" s="22"/>
      <c r="JQJ19" s="22"/>
      <c r="JQK19" s="22"/>
      <c r="JQL19" s="22"/>
      <c r="JQM19" s="22"/>
      <c r="JQN19" s="22"/>
      <c r="JQO19" s="22"/>
      <c r="JQP19" s="22"/>
      <c r="JQQ19" s="22"/>
      <c r="JQR19" s="22"/>
      <c r="JQS19" s="22"/>
      <c r="JQT19" s="22"/>
      <c r="JQU19" s="22"/>
      <c r="JQV19" s="22"/>
      <c r="JQW19" s="22"/>
      <c r="JQX19" s="22"/>
      <c r="JQY19" s="22"/>
      <c r="JQZ19" s="22"/>
      <c r="JRA19" s="22"/>
      <c r="JRB19" s="22"/>
      <c r="JRC19" s="22"/>
      <c r="JRD19" s="22"/>
      <c r="JRE19" s="22"/>
      <c r="JRF19" s="22"/>
      <c r="JRG19" s="22"/>
      <c r="JRH19" s="22"/>
      <c r="JRI19" s="22"/>
      <c r="JRJ19" s="22"/>
      <c r="JRK19" s="22"/>
      <c r="JRL19" s="22"/>
      <c r="JRM19" s="22"/>
      <c r="JRN19" s="22"/>
      <c r="JRO19" s="22"/>
      <c r="JRP19" s="22"/>
      <c r="JRQ19" s="22"/>
      <c r="JRR19" s="22"/>
      <c r="JRS19" s="22"/>
      <c r="JRT19" s="22"/>
      <c r="JRU19" s="22"/>
      <c r="JRV19" s="22"/>
      <c r="JRW19" s="22"/>
      <c r="JRX19" s="22"/>
      <c r="JRY19" s="22"/>
      <c r="JRZ19" s="22"/>
      <c r="JSA19" s="22"/>
      <c r="JSB19" s="22"/>
      <c r="JSC19" s="22"/>
      <c r="JSD19" s="22"/>
      <c r="JSE19" s="22"/>
      <c r="JSF19" s="22"/>
      <c r="JSG19" s="22"/>
      <c r="JSH19" s="22"/>
      <c r="JSI19" s="22"/>
      <c r="JSJ19" s="22"/>
      <c r="JSK19" s="22"/>
      <c r="JSL19" s="22"/>
      <c r="JSM19" s="22"/>
      <c r="JSN19" s="22"/>
      <c r="JSO19" s="22"/>
      <c r="JSP19" s="22"/>
      <c r="JSQ19" s="22"/>
      <c r="JSR19" s="22"/>
      <c r="JSS19" s="22"/>
      <c r="JST19" s="22"/>
      <c r="JSU19" s="22"/>
      <c r="JSV19" s="22"/>
      <c r="JSW19" s="22"/>
      <c r="JSX19" s="22"/>
      <c r="JSY19" s="22"/>
      <c r="JSZ19" s="22"/>
      <c r="JTA19" s="22"/>
      <c r="JTB19" s="22"/>
      <c r="JTC19" s="22"/>
      <c r="JTD19" s="22"/>
      <c r="JTE19" s="22"/>
      <c r="JTF19" s="22"/>
      <c r="JTG19" s="22"/>
      <c r="JTH19" s="22"/>
      <c r="JTI19" s="22"/>
      <c r="JTJ19" s="22"/>
      <c r="JTK19" s="22"/>
      <c r="JTL19" s="22"/>
      <c r="JTM19" s="22"/>
      <c r="JTN19" s="22"/>
      <c r="JTO19" s="22"/>
      <c r="JTP19" s="22"/>
      <c r="JTQ19" s="22"/>
      <c r="JTR19" s="22"/>
      <c r="JTS19" s="22"/>
      <c r="JTT19" s="22"/>
      <c r="JTU19" s="22"/>
      <c r="JTV19" s="22"/>
      <c r="JTW19" s="22"/>
      <c r="JTX19" s="22"/>
      <c r="JTY19" s="22"/>
      <c r="JTZ19" s="22"/>
      <c r="JUA19" s="22"/>
      <c r="JUB19" s="22"/>
      <c r="JUC19" s="22"/>
      <c r="JUD19" s="22"/>
      <c r="JUE19" s="22"/>
      <c r="JUF19" s="22"/>
      <c r="JUG19" s="22"/>
      <c r="JUH19" s="22"/>
      <c r="JUI19" s="22"/>
      <c r="JUJ19" s="22"/>
      <c r="JUK19" s="22"/>
      <c r="JUL19" s="22"/>
      <c r="JUM19" s="22"/>
      <c r="JUN19" s="22"/>
      <c r="JUO19" s="22"/>
      <c r="JUP19" s="22"/>
      <c r="JUQ19" s="22"/>
      <c r="JUR19" s="22"/>
      <c r="JUS19" s="22"/>
      <c r="JUT19" s="22"/>
      <c r="JUU19" s="22"/>
      <c r="JUV19" s="22"/>
      <c r="JUW19" s="22"/>
      <c r="JUX19" s="22"/>
      <c r="JUY19" s="22"/>
      <c r="JUZ19" s="22"/>
      <c r="JVA19" s="22"/>
      <c r="JVB19" s="22"/>
      <c r="JVC19" s="22"/>
      <c r="JVD19" s="22"/>
      <c r="JVE19" s="22"/>
      <c r="JVF19" s="22"/>
      <c r="JVG19" s="22"/>
      <c r="JVH19" s="22"/>
      <c r="JVI19" s="22"/>
      <c r="JVJ19" s="22"/>
      <c r="JVK19" s="22"/>
      <c r="JVL19" s="22"/>
      <c r="JVM19" s="22"/>
      <c r="JVN19" s="22"/>
      <c r="JVO19" s="22"/>
      <c r="JVP19" s="22"/>
      <c r="JVQ19" s="22"/>
      <c r="JVR19" s="22"/>
      <c r="JVS19" s="22"/>
      <c r="JVT19" s="22"/>
      <c r="JVU19" s="22"/>
      <c r="JVV19" s="22"/>
      <c r="JVW19" s="22"/>
      <c r="JVX19" s="22"/>
      <c r="JVY19" s="22"/>
      <c r="JVZ19" s="22"/>
      <c r="JWA19" s="22"/>
      <c r="JWB19" s="22"/>
      <c r="JWC19" s="22"/>
      <c r="JWD19" s="22"/>
      <c r="JWE19" s="22"/>
      <c r="JWF19" s="22"/>
      <c r="JWG19" s="22"/>
      <c r="JWH19" s="22"/>
      <c r="JWI19" s="22"/>
      <c r="JWJ19" s="22"/>
      <c r="JWK19" s="22"/>
      <c r="JWL19" s="22"/>
      <c r="JWM19" s="22"/>
      <c r="JWN19" s="22"/>
      <c r="JWO19" s="22"/>
      <c r="JWP19" s="22"/>
      <c r="JWQ19" s="22"/>
      <c r="JWR19" s="22"/>
      <c r="JWS19" s="22"/>
      <c r="JWT19" s="22"/>
      <c r="JWU19" s="22"/>
      <c r="JWV19" s="22"/>
      <c r="JWW19" s="22"/>
      <c r="JWX19" s="22"/>
      <c r="JWY19" s="22"/>
      <c r="JWZ19" s="22"/>
      <c r="JXA19" s="22"/>
      <c r="JXB19" s="22"/>
      <c r="JXC19" s="22"/>
      <c r="JXD19" s="22"/>
      <c r="JXE19" s="22"/>
      <c r="JXF19" s="22"/>
      <c r="JXG19" s="22"/>
      <c r="JXH19" s="22"/>
      <c r="JXI19" s="22"/>
      <c r="JXJ19" s="22"/>
      <c r="JXK19" s="22"/>
      <c r="JXL19" s="22"/>
      <c r="JXM19" s="22"/>
      <c r="JXN19" s="22"/>
      <c r="JXO19" s="22"/>
      <c r="JXP19" s="22"/>
      <c r="JXQ19" s="22"/>
      <c r="JXR19" s="22"/>
      <c r="JXS19" s="22"/>
      <c r="JXT19" s="22"/>
      <c r="JXU19" s="22"/>
      <c r="JXV19" s="22"/>
      <c r="JXW19" s="22"/>
      <c r="JXX19" s="22"/>
      <c r="JXY19" s="22"/>
      <c r="JXZ19" s="22"/>
      <c r="JYA19" s="22"/>
      <c r="JYB19" s="22"/>
      <c r="JYC19" s="22"/>
      <c r="JYD19" s="22"/>
      <c r="JYE19" s="22"/>
      <c r="JYF19" s="22"/>
      <c r="JYG19" s="22"/>
      <c r="JYH19" s="22"/>
      <c r="JYI19" s="22"/>
      <c r="JYJ19" s="22"/>
      <c r="JYK19" s="22"/>
      <c r="JYL19" s="22"/>
      <c r="JYM19" s="22"/>
      <c r="JYN19" s="22"/>
      <c r="JYO19" s="22"/>
      <c r="JYP19" s="22"/>
      <c r="JYQ19" s="22"/>
      <c r="JYR19" s="22"/>
      <c r="JYS19" s="22"/>
      <c r="JYT19" s="22"/>
      <c r="JYU19" s="22"/>
      <c r="JYV19" s="22"/>
      <c r="JYW19" s="22"/>
      <c r="JYX19" s="22"/>
      <c r="JYY19" s="22"/>
      <c r="JYZ19" s="22"/>
      <c r="JZA19" s="22"/>
      <c r="JZB19" s="22"/>
      <c r="JZC19" s="22"/>
      <c r="JZD19" s="22"/>
      <c r="JZE19" s="22"/>
      <c r="JZF19" s="22"/>
      <c r="JZG19" s="22"/>
      <c r="JZH19" s="22"/>
      <c r="JZI19" s="22"/>
      <c r="JZJ19" s="22"/>
      <c r="JZK19" s="22"/>
      <c r="JZL19" s="22"/>
      <c r="JZM19" s="22"/>
      <c r="JZN19" s="22"/>
      <c r="JZO19" s="22"/>
      <c r="JZP19" s="22"/>
      <c r="JZQ19" s="22"/>
      <c r="JZR19" s="22"/>
      <c r="JZS19" s="22"/>
      <c r="JZT19" s="22"/>
      <c r="JZU19" s="22"/>
      <c r="JZV19" s="22"/>
      <c r="JZW19" s="22"/>
      <c r="JZX19" s="22"/>
      <c r="JZY19" s="22"/>
      <c r="JZZ19" s="22"/>
      <c r="KAA19" s="22"/>
      <c r="KAB19" s="22"/>
      <c r="KAC19" s="22"/>
      <c r="KAD19" s="22"/>
      <c r="KAE19" s="22"/>
      <c r="KAF19" s="22"/>
      <c r="KAG19" s="22"/>
      <c r="KAH19" s="22"/>
      <c r="KAI19" s="22"/>
      <c r="KAJ19" s="22"/>
      <c r="KAK19" s="22"/>
      <c r="KAL19" s="22"/>
      <c r="KAM19" s="22"/>
      <c r="KAN19" s="22"/>
      <c r="KAO19" s="22"/>
      <c r="KAP19" s="22"/>
      <c r="KAQ19" s="22"/>
      <c r="KAR19" s="22"/>
      <c r="KAS19" s="22"/>
      <c r="KAT19" s="22"/>
      <c r="KAU19" s="22"/>
      <c r="KAV19" s="22"/>
      <c r="KAW19" s="22"/>
      <c r="KAX19" s="22"/>
      <c r="KAY19" s="22"/>
      <c r="KAZ19" s="22"/>
      <c r="KBA19" s="22"/>
      <c r="KBB19" s="22"/>
      <c r="KBC19" s="22"/>
      <c r="KBD19" s="22"/>
      <c r="KBE19" s="22"/>
      <c r="KBF19" s="22"/>
      <c r="KBG19" s="22"/>
      <c r="KBH19" s="22"/>
      <c r="KBI19" s="22"/>
      <c r="KBJ19" s="22"/>
      <c r="KBK19" s="22"/>
      <c r="KBL19" s="22"/>
      <c r="KBM19" s="22"/>
      <c r="KBN19" s="22"/>
      <c r="KBO19" s="22"/>
      <c r="KBP19" s="22"/>
      <c r="KBQ19" s="22"/>
      <c r="KBR19" s="22"/>
      <c r="KBS19" s="22"/>
      <c r="KBT19" s="22"/>
      <c r="KBU19" s="22"/>
      <c r="KBV19" s="22"/>
      <c r="KBW19" s="22"/>
      <c r="KBX19" s="22"/>
      <c r="KBY19" s="22"/>
      <c r="KBZ19" s="22"/>
      <c r="KCA19" s="22"/>
      <c r="KCB19" s="22"/>
      <c r="KCC19" s="22"/>
      <c r="KCD19" s="22"/>
      <c r="KCE19" s="22"/>
      <c r="KCF19" s="22"/>
      <c r="KCG19" s="22"/>
      <c r="KCH19" s="22"/>
      <c r="KCI19" s="22"/>
      <c r="KCJ19" s="22"/>
      <c r="KCK19" s="22"/>
      <c r="KCL19" s="22"/>
      <c r="KCM19" s="22"/>
      <c r="KCN19" s="22"/>
      <c r="KCO19" s="22"/>
      <c r="KCP19" s="22"/>
      <c r="KCQ19" s="22"/>
      <c r="KCR19" s="22"/>
      <c r="KCS19" s="22"/>
      <c r="KCT19" s="22"/>
      <c r="KCU19" s="22"/>
      <c r="KCV19" s="22"/>
      <c r="KCW19" s="22"/>
      <c r="KCX19" s="22"/>
      <c r="KCY19" s="22"/>
      <c r="KCZ19" s="22"/>
      <c r="KDA19" s="22"/>
      <c r="KDB19" s="22"/>
      <c r="KDC19" s="22"/>
      <c r="KDD19" s="22"/>
      <c r="KDE19" s="22"/>
      <c r="KDF19" s="22"/>
      <c r="KDG19" s="22"/>
      <c r="KDH19" s="22"/>
      <c r="KDI19" s="22"/>
      <c r="KDJ19" s="22"/>
      <c r="KDK19" s="22"/>
      <c r="KDL19" s="22"/>
      <c r="KDM19" s="22"/>
      <c r="KDN19" s="22"/>
      <c r="KDO19" s="22"/>
      <c r="KDP19" s="22"/>
      <c r="KDQ19" s="22"/>
      <c r="KDR19" s="22"/>
      <c r="KDS19" s="22"/>
      <c r="KDT19" s="22"/>
      <c r="KDU19" s="22"/>
      <c r="KDV19" s="22"/>
      <c r="KDW19" s="22"/>
      <c r="KDX19" s="22"/>
      <c r="KDY19" s="22"/>
      <c r="KDZ19" s="22"/>
      <c r="KEA19" s="22"/>
      <c r="KEB19" s="22"/>
      <c r="KEC19" s="22"/>
      <c r="KED19" s="22"/>
      <c r="KEE19" s="22"/>
      <c r="KEF19" s="22"/>
      <c r="KEG19" s="22"/>
      <c r="KEH19" s="22"/>
      <c r="KEI19" s="22"/>
      <c r="KEJ19" s="22"/>
      <c r="KEK19" s="22"/>
      <c r="KEL19" s="22"/>
      <c r="KEM19" s="22"/>
      <c r="KEN19" s="22"/>
      <c r="KEO19" s="22"/>
      <c r="KEP19" s="22"/>
      <c r="KEQ19" s="22"/>
      <c r="KER19" s="22"/>
      <c r="KES19" s="22"/>
      <c r="KET19" s="22"/>
      <c r="KEU19" s="22"/>
      <c r="KEV19" s="22"/>
      <c r="KEW19" s="22"/>
      <c r="KEX19" s="22"/>
      <c r="KEY19" s="22"/>
      <c r="KEZ19" s="22"/>
      <c r="KFA19" s="22"/>
      <c r="KFB19" s="22"/>
      <c r="KFC19" s="22"/>
      <c r="KFD19" s="22"/>
      <c r="KFE19" s="22"/>
      <c r="KFF19" s="22"/>
      <c r="KFG19" s="22"/>
      <c r="KFH19" s="22"/>
      <c r="KFI19" s="22"/>
      <c r="KFJ19" s="22"/>
      <c r="KFK19" s="22"/>
      <c r="KFL19" s="22"/>
      <c r="KFM19" s="22"/>
      <c r="KFN19" s="22"/>
      <c r="KFO19" s="22"/>
      <c r="KFP19" s="22"/>
      <c r="KFQ19" s="22"/>
      <c r="KFR19" s="22"/>
      <c r="KFS19" s="22"/>
      <c r="KFT19" s="22"/>
      <c r="KFU19" s="22"/>
      <c r="KFV19" s="22"/>
      <c r="KFW19" s="22"/>
      <c r="KFX19" s="22"/>
      <c r="KFY19" s="22"/>
      <c r="KFZ19" s="22"/>
      <c r="KGA19" s="22"/>
      <c r="KGB19" s="22"/>
      <c r="KGC19" s="22"/>
      <c r="KGD19" s="22"/>
      <c r="KGE19" s="22"/>
      <c r="KGF19" s="22"/>
      <c r="KGG19" s="22"/>
      <c r="KGH19" s="22"/>
      <c r="KGI19" s="22"/>
      <c r="KGJ19" s="22"/>
      <c r="KGK19" s="22"/>
      <c r="KGL19" s="22"/>
      <c r="KGM19" s="22"/>
      <c r="KGN19" s="22"/>
      <c r="KGO19" s="22"/>
      <c r="KGP19" s="22"/>
      <c r="KGQ19" s="22"/>
      <c r="KGR19" s="22"/>
      <c r="KGS19" s="22"/>
      <c r="KGT19" s="22"/>
      <c r="KGU19" s="22"/>
      <c r="KGV19" s="22"/>
      <c r="KGW19" s="22"/>
      <c r="KGX19" s="22"/>
      <c r="KGY19" s="22"/>
      <c r="KGZ19" s="22"/>
      <c r="KHA19" s="22"/>
      <c r="KHB19" s="22"/>
      <c r="KHC19" s="22"/>
      <c r="KHD19" s="22"/>
      <c r="KHE19" s="22"/>
      <c r="KHF19" s="22"/>
      <c r="KHG19" s="22"/>
      <c r="KHH19" s="22"/>
      <c r="KHI19" s="22"/>
      <c r="KHJ19" s="22"/>
      <c r="KHK19" s="22"/>
      <c r="KHL19" s="22"/>
      <c r="KHM19" s="22"/>
      <c r="KHN19" s="22"/>
      <c r="KHO19" s="22"/>
      <c r="KHP19" s="22"/>
      <c r="KHQ19" s="22"/>
      <c r="KHR19" s="22"/>
      <c r="KHS19" s="22"/>
      <c r="KHT19" s="22"/>
      <c r="KHU19" s="22"/>
      <c r="KHV19" s="22"/>
      <c r="KHW19" s="22"/>
      <c r="KHX19" s="22"/>
      <c r="KHY19" s="22"/>
      <c r="KHZ19" s="22"/>
      <c r="KIA19" s="22"/>
      <c r="KIB19" s="22"/>
      <c r="KIC19" s="22"/>
      <c r="KID19" s="22"/>
      <c r="KIE19" s="22"/>
      <c r="KIF19" s="22"/>
      <c r="KIG19" s="22"/>
      <c r="KIH19" s="22"/>
      <c r="KII19" s="22"/>
      <c r="KIJ19" s="22"/>
      <c r="KIK19" s="22"/>
      <c r="KIL19" s="22"/>
      <c r="KIM19" s="22"/>
      <c r="KIN19" s="22"/>
      <c r="KIO19" s="22"/>
      <c r="KIP19" s="22"/>
      <c r="KIQ19" s="22"/>
      <c r="KIR19" s="22"/>
      <c r="KIS19" s="22"/>
      <c r="KIT19" s="22"/>
      <c r="KIU19" s="22"/>
      <c r="KIV19" s="22"/>
      <c r="KIW19" s="22"/>
      <c r="KIX19" s="22"/>
      <c r="KIY19" s="22"/>
      <c r="KIZ19" s="22"/>
      <c r="KJA19" s="22"/>
      <c r="KJB19" s="22"/>
      <c r="KJC19" s="22"/>
      <c r="KJD19" s="22"/>
      <c r="KJE19" s="22"/>
      <c r="KJF19" s="22"/>
      <c r="KJG19" s="22"/>
      <c r="KJH19" s="22"/>
      <c r="KJI19" s="22"/>
      <c r="KJJ19" s="22"/>
      <c r="KJK19" s="22"/>
      <c r="KJL19" s="22"/>
      <c r="KJM19" s="22"/>
      <c r="KJN19" s="22"/>
      <c r="KJO19" s="22"/>
      <c r="KJP19" s="22"/>
      <c r="KJQ19" s="22"/>
      <c r="KJR19" s="22"/>
      <c r="KJS19" s="22"/>
      <c r="KJT19" s="22"/>
      <c r="KJU19" s="22"/>
      <c r="KJV19" s="22"/>
      <c r="KJW19" s="22"/>
      <c r="KJX19" s="22"/>
      <c r="KJY19" s="22"/>
      <c r="KJZ19" s="22"/>
      <c r="KKA19" s="22"/>
      <c r="KKB19" s="22"/>
      <c r="KKC19" s="22"/>
      <c r="KKD19" s="22"/>
      <c r="KKE19" s="22"/>
      <c r="KKF19" s="22"/>
      <c r="KKG19" s="22"/>
      <c r="KKH19" s="22"/>
      <c r="KKI19" s="22"/>
      <c r="KKJ19" s="22"/>
      <c r="KKK19" s="22"/>
      <c r="KKL19" s="22"/>
      <c r="KKM19" s="22"/>
      <c r="KKN19" s="22"/>
      <c r="KKO19" s="22"/>
      <c r="KKP19" s="22"/>
      <c r="KKQ19" s="22"/>
      <c r="KKR19" s="22"/>
      <c r="KKS19" s="22"/>
      <c r="KKT19" s="22"/>
      <c r="KKU19" s="22"/>
      <c r="KKV19" s="22"/>
      <c r="KKW19" s="22"/>
      <c r="KKX19" s="22"/>
      <c r="KKY19" s="22"/>
      <c r="KKZ19" s="22"/>
      <c r="KLA19" s="22"/>
      <c r="KLB19" s="22"/>
      <c r="KLC19" s="22"/>
      <c r="KLD19" s="22"/>
      <c r="KLE19" s="22"/>
      <c r="KLF19" s="22"/>
      <c r="KLG19" s="22"/>
      <c r="KLH19" s="22"/>
      <c r="KLI19" s="22"/>
      <c r="KLJ19" s="22"/>
      <c r="KLK19" s="22"/>
      <c r="KLL19" s="22"/>
      <c r="KLM19" s="22"/>
      <c r="KLN19" s="22"/>
      <c r="KLO19" s="22"/>
      <c r="KLP19" s="22"/>
      <c r="KLQ19" s="22"/>
      <c r="KLR19" s="22"/>
      <c r="KLS19" s="22"/>
      <c r="KLT19" s="22"/>
      <c r="KLU19" s="22"/>
      <c r="KLV19" s="22"/>
      <c r="KLW19" s="22"/>
      <c r="KLX19" s="22"/>
      <c r="KLY19" s="22"/>
      <c r="KLZ19" s="22"/>
      <c r="KMA19" s="22"/>
      <c r="KMB19" s="22"/>
      <c r="KMC19" s="22"/>
      <c r="KMD19" s="22"/>
      <c r="KME19" s="22"/>
      <c r="KMF19" s="22"/>
      <c r="KMG19" s="22"/>
      <c r="KMH19" s="22"/>
      <c r="KMI19" s="22"/>
      <c r="KMJ19" s="22"/>
      <c r="KMK19" s="22"/>
      <c r="KML19" s="22"/>
      <c r="KMM19" s="22"/>
      <c r="KMN19" s="22"/>
      <c r="KMO19" s="22"/>
      <c r="KMP19" s="22"/>
      <c r="KMQ19" s="22"/>
      <c r="KMR19" s="22"/>
      <c r="KMS19" s="22"/>
      <c r="KMT19" s="22"/>
      <c r="KMU19" s="22"/>
      <c r="KMV19" s="22"/>
      <c r="KMW19" s="22"/>
      <c r="KMX19" s="22"/>
      <c r="KMY19" s="22"/>
      <c r="KMZ19" s="22"/>
      <c r="KNA19" s="22"/>
      <c r="KNB19" s="22"/>
      <c r="KNC19" s="22"/>
      <c r="KND19" s="22"/>
      <c r="KNE19" s="22"/>
      <c r="KNF19" s="22"/>
      <c r="KNG19" s="22"/>
      <c r="KNH19" s="22"/>
      <c r="KNI19" s="22"/>
      <c r="KNJ19" s="22"/>
      <c r="KNK19" s="22"/>
      <c r="KNL19" s="22"/>
      <c r="KNM19" s="22"/>
      <c r="KNN19" s="22"/>
      <c r="KNO19" s="22"/>
      <c r="KNP19" s="22"/>
      <c r="KNQ19" s="22"/>
      <c r="KNR19" s="22"/>
      <c r="KNS19" s="22"/>
      <c r="KNT19" s="22"/>
      <c r="KNU19" s="22"/>
      <c r="KNV19" s="22"/>
      <c r="KNW19" s="22"/>
      <c r="KNX19" s="22"/>
      <c r="KNY19" s="22"/>
      <c r="KNZ19" s="22"/>
      <c r="KOA19" s="22"/>
      <c r="KOB19" s="22"/>
      <c r="KOC19" s="22"/>
      <c r="KOD19" s="22"/>
      <c r="KOE19" s="22"/>
      <c r="KOF19" s="22"/>
      <c r="KOG19" s="22"/>
      <c r="KOH19" s="22"/>
      <c r="KOI19" s="22"/>
      <c r="KOJ19" s="22"/>
      <c r="KOK19" s="22"/>
      <c r="KOL19" s="22"/>
      <c r="KOM19" s="22"/>
      <c r="KON19" s="22"/>
      <c r="KOO19" s="22"/>
      <c r="KOP19" s="22"/>
      <c r="KOQ19" s="22"/>
      <c r="KOR19" s="22"/>
      <c r="KOS19" s="22"/>
      <c r="KOT19" s="22"/>
      <c r="KOU19" s="22"/>
      <c r="KOV19" s="22"/>
      <c r="KOW19" s="22"/>
      <c r="KOX19" s="22"/>
      <c r="KOY19" s="22"/>
      <c r="KOZ19" s="22"/>
      <c r="KPA19" s="22"/>
      <c r="KPB19" s="22"/>
      <c r="KPC19" s="22"/>
      <c r="KPD19" s="22"/>
      <c r="KPE19" s="22"/>
      <c r="KPF19" s="22"/>
      <c r="KPG19" s="22"/>
      <c r="KPH19" s="22"/>
      <c r="KPI19" s="22"/>
      <c r="KPJ19" s="22"/>
      <c r="KPK19" s="22"/>
      <c r="KPL19" s="22"/>
      <c r="KPM19" s="22"/>
      <c r="KPN19" s="22"/>
      <c r="KPO19" s="22"/>
      <c r="KPP19" s="22"/>
      <c r="KPQ19" s="22"/>
      <c r="KPR19" s="22"/>
      <c r="KPS19" s="22"/>
      <c r="KPT19" s="22"/>
      <c r="KPU19" s="22"/>
      <c r="KPV19" s="22"/>
      <c r="KPW19" s="22"/>
      <c r="KPX19" s="22"/>
      <c r="KPY19" s="22"/>
      <c r="KPZ19" s="22"/>
      <c r="KQA19" s="22"/>
      <c r="KQB19" s="22"/>
      <c r="KQC19" s="22"/>
      <c r="KQD19" s="22"/>
      <c r="KQE19" s="22"/>
      <c r="KQF19" s="22"/>
      <c r="KQG19" s="22"/>
      <c r="KQH19" s="22"/>
      <c r="KQI19" s="22"/>
      <c r="KQJ19" s="22"/>
      <c r="KQK19" s="22"/>
      <c r="KQL19" s="22"/>
      <c r="KQM19" s="22"/>
      <c r="KQN19" s="22"/>
      <c r="KQO19" s="22"/>
      <c r="KQP19" s="22"/>
      <c r="KQQ19" s="22"/>
      <c r="KQR19" s="22"/>
      <c r="KQS19" s="22"/>
      <c r="KQT19" s="22"/>
      <c r="KQU19" s="22"/>
      <c r="KQV19" s="22"/>
      <c r="KQW19" s="22"/>
      <c r="KQX19" s="22"/>
      <c r="KQY19" s="22"/>
      <c r="KQZ19" s="22"/>
      <c r="KRA19" s="22"/>
      <c r="KRB19" s="22"/>
      <c r="KRC19" s="22"/>
      <c r="KRD19" s="22"/>
      <c r="KRE19" s="22"/>
      <c r="KRF19" s="22"/>
      <c r="KRG19" s="22"/>
      <c r="KRH19" s="22"/>
      <c r="KRI19" s="22"/>
      <c r="KRJ19" s="22"/>
      <c r="KRK19" s="22"/>
      <c r="KRL19" s="22"/>
      <c r="KRM19" s="22"/>
      <c r="KRN19" s="22"/>
      <c r="KRO19" s="22"/>
      <c r="KRP19" s="22"/>
      <c r="KRQ19" s="22"/>
      <c r="KRR19" s="22"/>
      <c r="KRS19" s="22"/>
      <c r="KRT19" s="22"/>
      <c r="KRU19" s="22"/>
      <c r="KRV19" s="22"/>
      <c r="KRW19" s="22"/>
      <c r="KRX19" s="22"/>
      <c r="KRY19" s="22"/>
      <c r="KRZ19" s="22"/>
      <c r="KSA19" s="22"/>
      <c r="KSB19" s="22"/>
      <c r="KSC19" s="22"/>
      <c r="KSD19" s="22"/>
      <c r="KSE19" s="22"/>
      <c r="KSF19" s="22"/>
      <c r="KSG19" s="22"/>
      <c r="KSH19" s="22"/>
      <c r="KSI19" s="22"/>
      <c r="KSJ19" s="22"/>
      <c r="KSK19" s="22"/>
      <c r="KSL19" s="22"/>
      <c r="KSM19" s="22"/>
      <c r="KSN19" s="22"/>
      <c r="KSO19" s="22"/>
      <c r="KSP19" s="22"/>
      <c r="KSQ19" s="22"/>
      <c r="KSR19" s="22"/>
      <c r="KSS19" s="22"/>
      <c r="KST19" s="22"/>
      <c r="KSU19" s="22"/>
      <c r="KSV19" s="22"/>
      <c r="KSW19" s="22"/>
      <c r="KSX19" s="22"/>
      <c r="KSY19" s="22"/>
      <c r="KSZ19" s="22"/>
      <c r="KTA19" s="22"/>
      <c r="KTB19" s="22"/>
      <c r="KTC19" s="22"/>
      <c r="KTD19" s="22"/>
      <c r="KTE19" s="22"/>
      <c r="KTF19" s="22"/>
      <c r="KTG19" s="22"/>
      <c r="KTH19" s="22"/>
      <c r="KTI19" s="22"/>
      <c r="KTJ19" s="22"/>
      <c r="KTK19" s="22"/>
      <c r="KTL19" s="22"/>
      <c r="KTM19" s="22"/>
      <c r="KTN19" s="22"/>
      <c r="KTO19" s="22"/>
      <c r="KTP19" s="22"/>
      <c r="KTQ19" s="22"/>
      <c r="KTR19" s="22"/>
      <c r="KTS19" s="22"/>
      <c r="KTT19" s="22"/>
      <c r="KTU19" s="22"/>
      <c r="KTV19" s="22"/>
      <c r="KTW19" s="22"/>
      <c r="KTX19" s="22"/>
      <c r="KTY19" s="22"/>
      <c r="KTZ19" s="22"/>
      <c r="KUA19" s="22"/>
      <c r="KUB19" s="22"/>
      <c r="KUC19" s="22"/>
      <c r="KUD19" s="22"/>
      <c r="KUE19" s="22"/>
      <c r="KUF19" s="22"/>
      <c r="KUG19" s="22"/>
      <c r="KUH19" s="22"/>
      <c r="KUI19" s="22"/>
      <c r="KUJ19" s="22"/>
      <c r="KUK19" s="22"/>
      <c r="KUL19" s="22"/>
      <c r="KUM19" s="22"/>
      <c r="KUN19" s="22"/>
      <c r="KUO19" s="22"/>
      <c r="KUP19" s="22"/>
      <c r="KUQ19" s="22"/>
      <c r="KUR19" s="22"/>
      <c r="KUS19" s="22"/>
      <c r="KUT19" s="22"/>
      <c r="KUU19" s="22"/>
      <c r="KUV19" s="22"/>
      <c r="KUW19" s="22"/>
      <c r="KUX19" s="22"/>
      <c r="KUY19" s="22"/>
      <c r="KUZ19" s="22"/>
      <c r="KVA19" s="22"/>
      <c r="KVB19" s="22"/>
      <c r="KVC19" s="22"/>
      <c r="KVD19" s="22"/>
      <c r="KVE19" s="22"/>
      <c r="KVF19" s="22"/>
      <c r="KVG19" s="22"/>
      <c r="KVH19" s="22"/>
      <c r="KVI19" s="22"/>
      <c r="KVJ19" s="22"/>
      <c r="KVK19" s="22"/>
      <c r="KVL19" s="22"/>
      <c r="KVM19" s="22"/>
      <c r="KVN19" s="22"/>
      <c r="KVO19" s="22"/>
      <c r="KVP19" s="22"/>
      <c r="KVQ19" s="22"/>
      <c r="KVR19" s="22"/>
      <c r="KVS19" s="22"/>
      <c r="KVT19" s="22"/>
      <c r="KVU19" s="22"/>
      <c r="KVV19" s="22"/>
      <c r="KVW19" s="22"/>
      <c r="KVX19" s="22"/>
      <c r="KVY19" s="22"/>
      <c r="KVZ19" s="22"/>
      <c r="KWA19" s="22"/>
      <c r="KWB19" s="22"/>
      <c r="KWC19" s="22"/>
      <c r="KWD19" s="22"/>
      <c r="KWE19" s="22"/>
      <c r="KWF19" s="22"/>
      <c r="KWG19" s="22"/>
      <c r="KWH19" s="22"/>
      <c r="KWI19" s="22"/>
      <c r="KWJ19" s="22"/>
      <c r="KWK19" s="22"/>
      <c r="KWL19" s="22"/>
      <c r="KWM19" s="22"/>
      <c r="KWN19" s="22"/>
      <c r="KWO19" s="22"/>
      <c r="KWP19" s="22"/>
      <c r="KWQ19" s="22"/>
      <c r="KWR19" s="22"/>
      <c r="KWS19" s="22"/>
      <c r="KWT19" s="22"/>
      <c r="KWU19" s="22"/>
      <c r="KWV19" s="22"/>
      <c r="KWW19" s="22"/>
      <c r="KWX19" s="22"/>
      <c r="KWY19" s="22"/>
      <c r="KWZ19" s="22"/>
      <c r="KXA19" s="22"/>
      <c r="KXB19" s="22"/>
      <c r="KXC19" s="22"/>
      <c r="KXD19" s="22"/>
      <c r="KXE19" s="22"/>
      <c r="KXF19" s="22"/>
      <c r="KXG19" s="22"/>
      <c r="KXH19" s="22"/>
      <c r="KXI19" s="22"/>
      <c r="KXJ19" s="22"/>
      <c r="KXK19" s="22"/>
      <c r="KXL19" s="22"/>
      <c r="KXM19" s="22"/>
      <c r="KXN19" s="22"/>
      <c r="KXO19" s="22"/>
      <c r="KXP19" s="22"/>
      <c r="KXQ19" s="22"/>
      <c r="KXR19" s="22"/>
      <c r="KXS19" s="22"/>
      <c r="KXT19" s="22"/>
      <c r="KXU19" s="22"/>
      <c r="KXV19" s="22"/>
      <c r="KXW19" s="22"/>
      <c r="KXX19" s="22"/>
      <c r="KXY19" s="22"/>
      <c r="KXZ19" s="22"/>
      <c r="KYA19" s="22"/>
      <c r="KYB19" s="22"/>
      <c r="KYC19" s="22"/>
      <c r="KYD19" s="22"/>
      <c r="KYE19" s="22"/>
      <c r="KYF19" s="22"/>
      <c r="KYG19" s="22"/>
      <c r="KYH19" s="22"/>
      <c r="KYI19" s="22"/>
      <c r="KYJ19" s="22"/>
      <c r="KYK19" s="22"/>
      <c r="KYL19" s="22"/>
      <c r="KYM19" s="22"/>
      <c r="KYN19" s="22"/>
      <c r="KYO19" s="22"/>
      <c r="KYP19" s="22"/>
      <c r="KYQ19" s="22"/>
      <c r="KYR19" s="22"/>
      <c r="KYS19" s="22"/>
      <c r="KYT19" s="22"/>
      <c r="KYU19" s="22"/>
      <c r="KYV19" s="22"/>
      <c r="KYW19" s="22"/>
      <c r="KYX19" s="22"/>
      <c r="KYY19" s="22"/>
      <c r="KYZ19" s="22"/>
      <c r="KZA19" s="22"/>
      <c r="KZB19" s="22"/>
      <c r="KZC19" s="22"/>
      <c r="KZD19" s="22"/>
      <c r="KZE19" s="22"/>
      <c r="KZF19" s="22"/>
      <c r="KZG19" s="22"/>
      <c r="KZH19" s="22"/>
      <c r="KZI19" s="22"/>
      <c r="KZJ19" s="22"/>
      <c r="KZK19" s="22"/>
      <c r="KZL19" s="22"/>
      <c r="KZM19" s="22"/>
      <c r="KZN19" s="22"/>
      <c r="KZO19" s="22"/>
      <c r="KZP19" s="22"/>
      <c r="KZQ19" s="22"/>
      <c r="KZR19" s="22"/>
      <c r="KZS19" s="22"/>
      <c r="KZT19" s="22"/>
      <c r="KZU19" s="22"/>
      <c r="KZV19" s="22"/>
      <c r="KZW19" s="22"/>
      <c r="KZX19" s="22"/>
      <c r="KZY19" s="22"/>
      <c r="KZZ19" s="22"/>
      <c r="LAA19" s="22"/>
      <c r="LAB19" s="22"/>
      <c r="LAC19" s="22"/>
      <c r="LAD19" s="22"/>
      <c r="LAE19" s="22"/>
      <c r="LAF19" s="22"/>
      <c r="LAG19" s="22"/>
      <c r="LAH19" s="22"/>
      <c r="LAI19" s="22"/>
      <c r="LAJ19" s="22"/>
      <c r="LAK19" s="22"/>
      <c r="LAL19" s="22"/>
      <c r="LAM19" s="22"/>
      <c r="LAN19" s="22"/>
      <c r="LAO19" s="22"/>
      <c r="LAP19" s="22"/>
      <c r="LAQ19" s="22"/>
      <c r="LAR19" s="22"/>
      <c r="LAS19" s="22"/>
      <c r="LAT19" s="22"/>
      <c r="LAU19" s="22"/>
      <c r="LAV19" s="22"/>
      <c r="LAW19" s="22"/>
      <c r="LAX19" s="22"/>
      <c r="LAY19" s="22"/>
      <c r="LAZ19" s="22"/>
      <c r="LBA19" s="22"/>
      <c r="LBB19" s="22"/>
      <c r="LBC19" s="22"/>
      <c r="LBD19" s="22"/>
      <c r="LBE19" s="22"/>
      <c r="LBF19" s="22"/>
      <c r="LBG19" s="22"/>
      <c r="LBH19" s="22"/>
      <c r="LBI19" s="22"/>
      <c r="LBJ19" s="22"/>
      <c r="LBK19" s="22"/>
      <c r="LBL19" s="22"/>
      <c r="LBM19" s="22"/>
      <c r="LBN19" s="22"/>
      <c r="LBO19" s="22"/>
      <c r="LBP19" s="22"/>
      <c r="LBQ19" s="22"/>
      <c r="LBR19" s="22"/>
      <c r="LBS19" s="22"/>
      <c r="LBT19" s="22"/>
      <c r="LBU19" s="22"/>
      <c r="LBV19" s="22"/>
      <c r="LBW19" s="22"/>
      <c r="LBX19" s="22"/>
      <c r="LBY19" s="22"/>
      <c r="LBZ19" s="22"/>
      <c r="LCA19" s="22"/>
      <c r="LCB19" s="22"/>
      <c r="LCC19" s="22"/>
      <c r="LCD19" s="22"/>
      <c r="LCE19" s="22"/>
      <c r="LCF19" s="22"/>
      <c r="LCG19" s="22"/>
      <c r="LCH19" s="22"/>
      <c r="LCI19" s="22"/>
      <c r="LCJ19" s="22"/>
      <c r="LCK19" s="22"/>
      <c r="LCL19" s="22"/>
      <c r="LCM19" s="22"/>
      <c r="LCN19" s="22"/>
      <c r="LCO19" s="22"/>
      <c r="LCP19" s="22"/>
      <c r="LCQ19" s="22"/>
      <c r="LCR19" s="22"/>
      <c r="LCS19" s="22"/>
      <c r="LCT19" s="22"/>
      <c r="LCU19" s="22"/>
      <c r="LCV19" s="22"/>
      <c r="LCW19" s="22"/>
      <c r="LCX19" s="22"/>
      <c r="LCY19" s="22"/>
      <c r="LCZ19" s="22"/>
      <c r="LDA19" s="22"/>
      <c r="LDB19" s="22"/>
      <c r="LDC19" s="22"/>
      <c r="LDD19" s="22"/>
      <c r="LDE19" s="22"/>
      <c r="LDF19" s="22"/>
      <c r="LDG19" s="22"/>
      <c r="LDH19" s="22"/>
      <c r="LDI19" s="22"/>
      <c r="LDJ19" s="22"/>
      <c r="LDK19" s="22"/>
      <c r="LDL19" s="22"/>
      <c r="LDM19" s="22"/>
      <c r="LDN19" s="22"/>
      <c r="LDO19" s="22"/>
      <c r="LDP19" s="22"/>
      <c r="LDQ19" s="22"/>
      <c r="LDR19" s="22"/>
      <c r="LDS19" s="22"/>
      <c r="LDT19" s="22"/>
      <c r="LDU19" s="22"/>
      <c r="LDV19" s="22"/>
      <c r="LDW19" s="22"/>
      <c r="LDX19" s="22"/>
      <c r="LDY19" s="22"/>
      <c r="LDZ19" s="22"/>
      <c r="LEA19" s="22"/>
      <c r="LEB19" s="22"/>
      <c r="LEC19" s="22"/>
      <c r="LED19" s="22"/>
      <c r="LEE19" s="22"/>
      <c r="LEF19" s="22"/>
      <c r="LEG19" s="22"/>
      <c r="LEH19" s="22"/>
      <c r="LEI19" s="22"/>
      <c r="LEJ19" s="22"/>
      <c r="LEK19" s="22"/>
      <c r="LEL19" s="22"/>
      <c r="LEM19" s="22"/>
      <c r="LEN19" s="22"/>
      <c r="LEO19" s="22"/>
      <c r="LEP19" s="22"/>
      <c r="LEQ19" s="22"/>
      <c r="LER19" s="22"/>
      <c r="LES19" s="22"/>
      <c r="LET19" s="22"/>
      <c r="LEU19" s="22"/>
      <c r="LEV19" s="22"/>
      <c r="LEW19" s="22"/>
      <c r="LEX19" s="22"/>
      <c r="LEY19" s="22"/>
      <c r="LEZ19" s="22"/>
      <c r="LFA19" s="22"/>
      <c r="LFB19" s="22"/>
      <c r="LFC19" s="22"/>
      <c r="LFD19" s="22"/>
      <c r="LFE19" s="22"/>
      <c r="LFF19" s="22"/>
      <c r="LFG19" s="22"/>
      <c r="LFH19" s="22"/>
      <c r="LFI19" s="22"/>
      <c r="LFJ19" s="22"/>
      <c r="LFK19" s="22"/>
      <c r="LFL19" s="22"/>
      <c r="LFM19" s="22"/>
      <c r="LFN19" s="22"/>
      <c r="LFO19" s="22"/>
      <c r="LFP19" s="22"/>
      <c r="LFQ19" s="22"/>
      <c r="LFR19" s="22"/>
      <c r="LFS19" s="22"/>
      <c r="LFT19" s="22"/>
      <c r="LFU19" s="22"/>
      <c r="LFV19" s="22"/>
      <c r="LFW19" s="22"/>
      <c r="LFX19" s="22"/>
      <c r="LFY19" s="22"/>
      <c r="LFZ19" s="22"/>
      <c r="LGA19" s="22"/>
      <c r="LGB19" s="22"/>
      <c r="LGC19" s="22"/>
      <c r="LGD19" s="22"/>
      <c r="LGE19" s="22"/>
      <c r="LGF19" s="22"/>
      <c r="LGG19" s="22"/>
      <c r="LGH19" s="22"/>
      <c r="LGI19" s="22"/>
      <c r="LGJ19" s="22"/>
      <c r="LGK19" s="22"/>
      <c r="LGL19" s="22"/>
      <c r="LGM19" s="22"/>
      <c r="LGN19" s="22"/>
      <c r="LGO19" s="22"/>
      <c r="LGP19" s="22"/>
      <c r="LGQ19" s="22"/>
      <c r="LGR19" s="22"/>
      <c r="LGS19" s="22"/>
      <c r="LGT19" s="22"/>
      <c r="LGU19" s="22"/>
      <c r="LGV19" s="22"/>
      <c r="LGW19" s="22"/>
      <c r="LGX19" s="22"/>
      <c r="LGY19" s="22"/>
      <c r="LGZ19" s="22"/>
      <c r="LHA19" s="22"/>
      <c r="LHB19" s="22"/>
      <c r="LHC19" s="22"/>
      <c r="LHD19" s="22"/>
      <c r="LHE19" s="22"/>
      <c r="LHF19" s="22"/>
      <c r="LHG19" s="22"/>
      <c r="LHH19" s="22"/>
      <c r="LHI19" s="22"/>
      <c r="LHJ19" s="22"/>
      <c r="LHK19" s="22"/>
      <c r="LHL19" s="22"/>
      <c r="LHM19" s="22"/>
      <c r="LHN19" s="22"/>
      <c r="LHO19" s="22"/>
      <c r="LHP19" s="22"/>
      <c r="LHQ19" s="22"/>
      <c r="LHR19" s="22"/>
      <c r="LHS19" s="22"/>
      <c r="LHT19" s="22"/>
      <c r="LHU19" s="22"/>
      <c r="LHV19" s="22"/>
      <c r="LHW19" s="22"/>
      <c r="LHX19" s="22"/>
      <c r="LHY19" s="22"/>
      <c r="LHZ19" s="22"/>
      <c r="LIA19" s="22"/>
      <c r="LIB19" s="22"/>
      <c r="LIC19" s="22"/>
      <c r="LID19" s="22"/>
      <c r="LIE19" s="22"/>
      <c r="LIF19" s="22"/>
      <c r="LIG19" s="22"/>
      <c r="LIH19" s="22"/>
      <c r="LII19" s="22"/>
      <c r="LIJ19" s="22"/>
      <c r="LIK19" s="22"/>
      <c r="LIL19" s="22"/>
      <c r="LIM19" s="22"/>
      <c r="LIN19" s="22"/>
      <c r="LIO19" s="22"/>
      <c r="LIP19" s="22"/>
      <c r="LIQ19" s="22"/>
      <c r="LIR19" s="22"/>
      <c r="LIS19" s="22"/>
      <c r="LIT19" s="22"/>
      <c r="LIU19" s="22"/>
      <c r="LIV19" s="22"/>
      <c r="LIW19" s="22"/>
      <c r="LIX19" s="22"/>
      <c r="LIY19" s="22"/>
      <c r="LIZ19" s="22"/>
      <c r="LJA19" s="22"/>
      <c r="LJB19" s="22"/>
      <c r="LJC19" s="22"/>
      <c r="LJD19" s="22"/>
      <c r="LJE19" s="22"/>
      <c r="LJF19" s="22"/>
      <c r="LJG19" s="22"/>
      <c r="LJH19" s="22"/>
      <c r="LJI19" s="22"/>
      <c r="LJJ19" s="22"/>
      <c r="LJK19" s="22"/>
      <c r="LJL19" s="22"/>
      <c r="LJM19" s="22"/>
      <c r="LJN19" s="22"/>
      <c r="LJO19" s="22"/>
      <c r="LJP19" s="22"/>
      <c r="LJQ19" s="22"/>
      <c r="LJR19" s="22"/>
      <c r="LJS19" s="22"/>
      <c r="LJT19" s="22"/>
      <c r="LJU19" s="22"/>
      <c r="LJV19" s="22"/>
      <c r="LJW19" s="22"/>
      <c r="LJX19" s="22"/>
      <c r="LJY19" s="22"/>
      <c r="LJZ19" s="22"/>
      <c r="LKA19" s="22"/>
      <c r="LKB19" s="22"/>
      <c r="LKC19" s="22"/>
      <c r="LKD19" s="22"/>
      <c r="LKE19" s="22"/>
      <c r="LKF19" s="22"/>
      <c r="LKG19" s="22"/>
      <c r="LKH19" s="22"/>
      <c r="LKI19" s="22"/>
      <c r="LKJ19" s="22"/>
      <c r="LKK19" s="22"/>
      <c r="LKL19" s="22"/>
      <c r="LKM19" s="22"/>
      <c r="LKN19" s="22"/>
      <c r="LKO19" s="22"/>
      <c r="LKP19" s="22"/>
      <c r="LKQ19" s="22"/>
      <c r="LKR19" s="22"/>
      <c r="LKS19" s="22"/>
      <c r="LKT19" s="22"/>
      <c r="LKU19" s="22"/>
      <c r="LKV19" s="22"/>
      <c r="LKW19" s="22"/>
      <c r="LKX19" s="22"/>
      <c r="LKY19" s="22"/>
      <c r="LKZ19" s="22"/>
      <c r="LLA19" s="22"/>
      <c r="LLB19" s="22"/>
      <c r="LLC19" s="22"/>
      <c r="LLD19" s="22"/>
      <c r="LLE19" s="22"/>
      <c r="LLF19" s="22"/>
      <c r="LLG19" s="22"/>
      <c r="LLH19" s="22"/>
      <c r="LLI19" s="22"/>
      <c r="LLJ19" s="22"/>
      <c r="LLK19" s="22"/>
      <c r="LLL19" s="22"/>
      <c r="LLM19" s="22"/>
      <c r="LLN19" s="22"/>
      <c r="LLO19" s="22"/>
      <c r="LLP19" s="22"/>
      <c r="LLQ19" s="22"/>
      <c r="LLR19" s="22"/>
      <c r="LLS19" s="22"/>
      <c r="LLT19" s="22"/>
      <c r="LLU19" s="22"/>
      <c r="LLV19" s="22"/>
      <c r="LLW19" s="22"/>
      <c r="LLX19" s="22"/>
      <c r="LLY19" s="22"/>
      <c r="LLZ19" s="22"/>
      <c r="LMA19" s="22"/>
      <c r="LMB19" s="22"/>
      <c r="LMC19" s="22"/>
      <c r="LMD19" s="22"/>
      <c r="LME19" s="22"/>
      <c r="LMF19" s="22"/>
      <c r="LMG19" s="22"/>
      <c r="LMH19" s="22"/>
      <c r="LMI19" s="22"/>
      <c r="LMJ19" s="22"/>
      <c r="LMK19" s="22"/>
      <c r="LML19" s="22"/>
      <c r="LMM19" s="22"/>
      <c r="LMN19" s="22"/>
      <c r="LMO19" s="22"/>
      <c r="LMP19" s="22"/>
      <c r="LMQ19" s="22"/>
      <c r="LMR19" s="22"/>
      <c r="LMS19" s="22"/>
      <c r="LMT19" s="22"/>
      <c r="LMU19" s="22"/>
      <c r="LMV19" s="22"/>
      <c r="LMW19" s="22"/>
      <c r="LMX19" s="22"/>
      <c r="LMY19" s="22"/>
      <c r="LMZ19" s="22"/>
      <c r="LNA19" s="22"/>
      <c r="LNB19" s="22"/>
      <c r="LNC19" s="22"/>
      <c r="LND19" s="22"/>
      <c r="LNE19" s="22"/>
      <c r="LNF19" s="22"/>
      <c r="LNG19" s="22"/>
      <c r="LNH19" s="22"/>
      <c r="LNI19" s="22"/>
      <c r="LNJ19" s="22"/>
      <c r="LNK19" s="22"/>
      <c r="LNL19" s="22"/>
      <c r="LNM19" s="22"/>
      <c r="LNN19" s="22"/>
      <c r="LNO19" s="22"/>
      <c r="LNP19" s="22"/>
      <c r="LNQ19" s="22"/>
      <c r="LNR19" s="22"/>
      <c r="LNS19" s="22"/>
      <c r="LNT19" s="22"/>
      <c r="LNU19" s="22"/>
      <c r="LNV19" s="22"/>
      <c r="LNW19" s="22"/>
      <c r="LNX19" s="22"/>
      <c r="LNY19" s="22"/>
      <c r="LNZ19" s="22"/>
      <c r="LOA19" s="22"/>
      <c r="LOB19" s="22"/>
      <c r="LOC19" s="22"/>
      <c r="LOD19" s="22"/>
      <c r="LOE19" s="22"/>
      <c r="LOF19" s="22"/>
      <c r="LOG19" s="22"/>
      <c r="LOH19" s="22"/>
      <c r="LOI19" s="22"/>
      <c r="LOJ19" s="22"/>
      <c r="LOK19" s="22"/>
      <c r="LOL19" s="22"/>
      <c r="LOM19" s="22"/>
      <c r="LON19" s="22"/>
      <c r="LOO19" s="22"/>
      <c r="LOP19" s="22"/>
      <c r="LOQ19" s="22"/>
      <c r="LOR19" s="22"/>
      <c r="LOS19" s="22"/>
      <c r="LOT19" s="22"/>
      <c r="LOU19" s="22"/>
      <c r="LOV19" s="22"/>
      <c r="LOW19" s="22"/>
      <c r="LOX19" s="22"/>
      <c r="LOY19" s="22"/>
      <c r="LOZ19" s="22"/>
      <c r="LPA19" s="22"/>
      <c r="LPB19" s="22"/>
      <c r="LPC19" s="22"/>
      <c r="LPD19" s="22"/>
      <c r="LPE19" s="22"/>
      <c r="LPF19" s="22"/>
      <c r="LPG19" s="22"/>
      <c r="LPH19" s="22"/>
      <c r="LPI19" s="22"/>
      <c r="LPJ19" s="22"/>
      <c r="LPK19" s="22"/>
      <c r="LPL19" s="22"/>
      <c r="LPM19" s="22"/>
      <c r="LPN19" s="22"/>
      <c r="LPO19" s="22"/>
      <c r="LPP19" s="22"/>
      <c r="LPQ19" s="22"/>
      <c r="LPR19" s="22"/>
      <c r="LPS19" s="22"/>
      <c r="LPT19" s="22"/>
      <c r="LPU19" s="22"/>
      <c r="LPV19" s="22"/>
      <c r="LPW19" s="22"/>
      <c r="LPX19" s="22"/>
      <c r="LPY19" s="22"/>
      <c r="LPZ19" s="22"/>
      <c r="LQA19" s="22"/>
      <c r="LQB19" s="22"/>
      <c r="LQC19" s="22"/>
      <c r="LQD19" s="22"/>
      <c r="LQE19" s="22"/>
      <c r="LQF19" s="22"/>
      <c r="LQG19" s="22"/>
      <c r="LQH19" s="22"/>
      <c r="LQI19" s="22"/>
      <c r="LQJ19" s="22"/>
      <c r="LQK19" s="22"/>
      <c r="LQL19" s="22"/>
      <c r="LQM19" s="22"/>
      <c r="LQN19" s="22"/>
      <c r="LQO19" s="22"/>
      <c r="LQP19" s="22"/>
      <c r="LQQ19" s="22"/>
      <c r="LQR19" s="22"/>
      <c r="LQS19" s="22"/>
      <c r="LQT19" s="22"/>
      <c r="LQU19" s="22"/>
      <c r="LQV19" s="22"/>
      <c r="LQW19" s="22"/>
      <c r="LQX19" s="22"/>
      <c r="LQY19" s="22"/>
      <c r="LQZ19" s="22"/>
      <c r="LRA19" s="22"/>
      <c r="LRB19" s="22"/>
      <c r="LRC19" s="22"/>
      <c r="LRD19" s="22"/>
      <c r="LRE19" s="22"/>
      <c r="LRF19" s="22"/>
      <c r="LRG19" s="22"/>
      <c r="LRH19" s="22"/>
      <c r="LRI19" s="22"/>
      <c r="LRJ19" s="22"/>
      <c r="LRK19" s="22"/>
      <c r="LRL19" s="22"/>
      <c r="LRM19" s="22"/>
      <c r="LRN19" s="22"/>
      <c r="LRO19" s="22"/>
      <c r="LRP19" s="22"/>
      <c r="LRQ19" s="22"/>
      <c r="LRR19" s="22"/>
      <c r="LRS19" s="22"/>
      <c r="LRT19" s="22"/>
      <c r="LRU19" s="22"/>
      <c r="LRV19" s="22"/>
      <c r="LRW19" s="22"/>
      <c r="LRX19" s="22"/>
      <c r="LRY19" s="22"/>
      <c r="LRZ19" s="22"/>
      <c r="LSA19" s="22"/>
      <c r="LSB19" s="22"/>
      <c r="LSC19" s="22"/>
      <c r="LSD19" s="22"/>
      <c r="LSE19" s="22"/>
      <c r="LSF19" s="22"/>
      <c r="LSG19" s="22"/>
      <c r="LSH19" s="22"/>
      <c r="LSI19" s="22"/>
      <c r="LSJ19" s="22"/>
      <c r="LSK19" s="22"/>
      <c r="LSL19" s="22"/>
      <c r="LSM19" s="22"/>
      <c r="LSN19" s="22"/>
      <c r="LSO19" s="22"/>
      <c r="LSP19" s="22"/>
      <c r="LSQ19" s="22"/>
      <c r="LSR19" s="22"/>
      <c r="LSS19" s="22"/>
      <c r="LST19" s="22"/>
      <c r="LSU19" s="22"/>
      <c r="LSV19" s="22"/>
      <c r="LSW19" s="22"/>
      <c r="LSX19" s="22"/>
      <c r="LSY19" s="22"/>
      <c r="LSZ19" s="22"/>
      <c r="LTA19" s="22"/>
      <c r="LTB19" s="22"/>
      <c r="LTC19" s="22"/>
      <c r="LTD19" s="22"/>
      <c r="LTE19" s="22"/>
      <c r="LTF19" s="22"/>
      <c r="LTG19" s="22"/>
      <c r="LTH19" s="22"/>
      <c r="LTI19" s="22"/>
      <c r="LTJ19" s="22"/>
      <c r="LTK19" s="22"/>
      <c r="LTL19" s="22"/>
      <c r="LTM19" s="22"/>
      <c r="LTN19" s="22"/>
      <c r="LTO19" s="22"/>
      <c r="LTP19" s="22"/>
      <c r="LTQ19" s="22"/>
      <c r="LTR19" s="22"/>
      <c r="LTS19" s="22"/>
      <c r="LTT19" s="22"/>
      <c r="LTU19" s="22"/>
      <c r="LTV19" s="22"/>
      <c r="LTW19" s="22"/>
      <c r="LTX19" s="22"/>
      <c r="LTY19" s="22"/>
      <c r="LTZ19" s="22"/>
      <c r="LUA19" s="22"/>
      <c r="LUB19" s="22"/>
      <c r="LUC19" s="22"/>
      <c r="LUD19" s="22"/>
      <c r="LUE19" s="22"/>
      <c r="LUF19" s="22"/>
      <c r="LUG19" s="22"/>
      <c r="LUH19" s="22"/>
      <c r="LUI19" s="22"/>
      <c r="LUJ19" s="22"/>
      <c r="LUK19" s="22"/>
      <c r="LUL19" s="22"/>
      <c r="LUM19" s="22"/>
      <c r="LUN19" s="22"/>
      <c r="LUO19" s="22"/>
      <c r="LUP19" s="22"/>
      <c r="LUQ19" s="22"/>
      <c r="LUR19" s="22"/>
      <c r="LUS19" s="22"/>
      <c r="LUT19" s="22"/>
      <c r="LUU19" s="22"/>
      <c r="LUV19" s="22"/>
      <c r="LUW19" s="22"/>
      <c r="LUX19" s="22"/>
      <c r="LUY19" s="22"/>
      <c r="LUZ19" s="22"/>
      <c r="LVA19" s="22"/>
      <c r="LVB19" s="22"/>
      <c r="LVC19" s="22"/>
      <c r="LVD19" s="22"/>
      <c r="LVE19" s="22"/>
      <c r="LVF19" s="22"/>
      <c r="LVG19" s="22"/>
      <c r="LVH19" s="22"/>
      <c r="LVI19" s="22"/>
      <c r="LVJ19" s="22"/>
      <c r="LVK19" s="22"/>
      <c r="LVL19" s="22"/>
      <c r="LVM19" s="22"/>
      <c r="LVN19" s="22"/>
      <c r="LVO19" s="22"/>
      <c r="LVP19" s="22"/>
      <c r="LVQ19" s="22"/>
      <c r="LVR19" s="22"/>
      <c r="LVS19" s="22"/>
      <c r="LVT19" s="22"/>
      <c r="LVU19" s="22"/>
      <c r="LVV19" s="22"/>
      <c r="LVW19" s="22"/>
      <c r="LVX19" s="22"/>
      <c r="LVY19" s="22"/>
      <c r="LVZ19" s="22"/>
      <c r="LWA19" s="22"/>
      <c r="LWB19" s="22"/>
      <c r="LWC19" s="22"/>
      <c r="LWD19" s="22"/>
      <c r="LWE19" s="22"/>
      <c r="LWF19" s="22"/>
      <c r="LWG19" s="22"/>
      <c r="LWH19" s="22"/>
      <c r="LWI19" s="22"/>
      <c r="LWJ19" s="22"/>
      <c r="LWK19" s="22"/>
      <c r="LWL19" s="22"/>
      <c r="LWM19" s="22"/>
      <c r="LWN19" s="22"/>
      <c r="LWO19" s="22"/>
      <c r="LWP19" s="22"/>
      <c r="LWQ19" s="22"/>
      <c r="LWR19" s="22"/>
      <c r="LWS19" s="22"/>
      <c r="LWT19" s="22"/>
      <c r="LWU19" s="22"/>
      <c r="LWV19" s="22"/>
      <c r="LWW19" s="22"/>
      <c r="LWX19" s="22"/>
      <c r="LWY19" s="22"/>
      <c r="LWZ19" s="22"/>
      <c r="LXA19" s="22"/>
      <c r="LXB19" s="22"/>
      <c r="LXC19" s="22"/>
      <c r="LXD19" s="22"/>
      <c r="LXE19" s="22"/>
      <c r="LXF19" s="22"/>
      <c r="LXG19" s="22"/>
      <c r="LXH19" s="22"/>
      <c r="LXI19" s="22"/>
      <c r="LXJ19" s="22"/>
      <c r="LXK19" s="22"/>
      <c r="LXL19" s="22"/>
      <c r="LXM19" s="22"/>
      <c r="LXN19" s="22"/>
      <c r="LXO19" s="22"/>
      <c r="LXP19" s="22"/>
      <c r="LXQ19" s="22"/>
      <c r="LXR19" s="22"/>
      <c r="LXS19" s="22"/>
      <c r="LXT19" s="22"/>
      <c r="LXU19" s="22"/>
      <c r="LXV19" s="22"/>
      <c r="LXW19" s="22"/>
      <c r="LXX19" s="22"/>
      <c r="LXY19" s="22"/>
      <c r="LXZ19" s="22"/>
      <c r="LYA19" s="22"/>
      <c r="LYB19" s="22"/>
      <c r="LYC19" s="22"/>
      <c r="LYD19" s="22"/>
      <c r="LYE19" s="22"/>
      <c r="LYF19" s="22"/>
      <c r="LYG19" s="22"/>
      <c r="LYH19" s="22"/>
      <c r="LYI19" s="22"/>
      <c r="LYJ19" s="22"/>
      <c r="LYK19" s="22"/>
      <c r="LYL19" s="22"/>
      <c r="LYM19" s="22"/>
      <c r="LYN19" s="22"/>
      <c r="LYO19" s="22"/>
      <c r="LYP19" s="22"/>
      <c r="LYQ19" s="22"/>
      <c r="LYR19" s="22"/>
      <c r="LYS19" s="22"/>
      <c r="LYT19" s="22"/>
      <c r="LYU19" s="22"/>
      <c r="LYV19" s="22"/>
      <c r="LYW19" s="22"/>
      <c r="LYX19" s="22"/>
      <c r="LYY19" s="22"/>
      <c r="LYZ19" s="22"/>
      <c r="LZA19" s="22"/>
      <c r="LZB19" s="22"/>
      <c r="LZC19" s="22"/>
      <c r="LZD19" s="22"/>
      <c r="LZE19" s="22"/>
      <c r="LZF19" s="22"/>
      <c r="LZG19" s="22"/>
      <c r="LZH19" s="22"/>
      <c r="LZI19" s="22"/>
      <c r="LZJ19" s="22"/>
      <c r="LZK19" s="22"/>
      <c r="LZL19" s="22"/>
      <c r="LZM19" s="22"/>
      <c r="LZN19" s="22"/>
      <c r="LZO19" s="22"/>
      <c r="LZP19" s="22"/>
      <c r="LZQ19" s="22"/>
      <c r="LZR19" s="22"/>
      <c r="LZS19" s="22"/>
      <c r="LZT19" s="22"/>
      <c r="LZU19" s="22"/>
      <c r="LZV19" s="22"/>
      <c r="LZW19" s="22"/>
      <c r="LZX19" s="22"/>
      <c r="LZY19" s="22"/>
      <c r="LZZ19" s="22"/>
      <c r="MAA19" s="22"/>
      <c r="MAB19" s="22"/>
      <c r="MAC19" s="22"/>
      <c r="MAD19" s="22"/>
      <c r="MAE19" s="22"/>
      <c r="MAF19" s="22"/>
      <c r="MAG19" s="22"/>
      <c r="MAH19" s="22"/>
      <c r="MAI19" s="22"/>
      <c r="MAJ19" s="22"/>
      <c r="MAK19" s="22"/>
      <c r="MAL19" s="22"/>
      <c r="MAM19" s="22"/>
      <c r="MAN19" s="22"/>
      <c r="MAO19" s="22"/>
      <c r="MAP19" s="22"/>
      <c r="MAQ19" s="22"/>
      <c r="MAR19" s="22"/>
      <c r="MAS19" s="22"/>
      <c r="MAT19" s="22"/>
      <c r="MAU19" s="22"/>
      <c r="MAV19" s="22"/>
      <c r="MAW19" s="22"/>
      <c r="MAX19" s="22"/>
      <c r="MAY19" s="22"/>
      <c r="MAZ19" s="22"/>
      <c r="MBA19" s="22"/>
      <c r="MBB19" s="22"/>
      <c r="MBC19" s="22"/>
      <c r="MBD19" s="22"/>
      <c r="MBE19" s="22"/>
      <c r="MBF19" s="22"/>
      <c r="MBG19" s="22"/>
      <c r="MBH19" s="22"/>
      <c r="MBI19" s="22"/>
      <c r="MBJ19" s="22"/>
      <c r="MBK19" s="22"/>
      <c r="MBL19" s="22"/>
      <c r="MBM19" s="22"/>
      <c r="MBN19" s="22"/>
      <c r="MBO19" s="22"/>
      <c r="MBP19" s="22"/>
      <c r="MBQ19" s="22"/>
      <c r="MBR19" s="22"/>
      <c r="MBS19" s="22"/>
      <c r="MBT19" s="22"/>
      <c r="MBU19" s="22"/>
      <c r="MBV19" s="22"/>
      <c r="MBW19" s="22"/>
      <c r="MBX19" s="22"/>
      <c r="MBY19" s="22"/>
      <c r="MBZ19" s="22"/>
      <c r="MCA19" s="22"/>
      <c r="MCB19" s="22"/>
      <c r="MCC19" s="22"/>
      <c r="MCD19" s="22"/>
      <c r="MCE19" s="22"/>
      <c r="MCF19" s="22"/>
      <c r="MCG19" s="22"/>
      <c r="MCH19" s="22"/>
      <c r="MCI19" s="22"/>
      <c r="MCJ19" s="22"/>
      <c r="MCK19" s="22"/>
      <c r="MCL19" s="22"/>
      <c r="MCM19" s="22"/>
      <c r="MCN19" s="22"/>
      <c r="MCO19" s="22"/>
      <c r="MCP19" s="22"/>
      <c r="MCQ19" s="22"/>
      <c r="MCR19" s="22"/>
      <c r="MCS19" s="22"/>
      <c r="MCT19" s="22"/>
      <c r="MCU19" s="22"/>
      <c r="MCV19" s="22"/>
      <c r="MCW19" s="22"/>
      <c r="MCX19" s="22"/>
      <c r="MCY19" s="22"/>
      <c r="MCZ19" s="22"/>
      <c r="MDA19" s="22"/>
      <c r="MDB19" s="22"/>
      <c r="MDC19" s="22"/>
      <c r="MDD19" s="22"/>
      <c r="MDE19" s="22"/>
      <c r="MDF19" s="22"/>
      <c r="MDG19" s="22"/>
      <c r="MDH19" s="22"/>
      <c r="MDI19" s="22"/>
      <c r="MDJ19" s="22"/>
      <c r="MDK19" s="22"/>
      <c r="MDL19" s="22"/>
      <c r="MDM19" s="22"/>
      <c r="MDN19" s="22"/>
      <c r="MDO19" s="22"/>
      <c r="MDP19" s="22"/>
      <c r="MDQ19" s="22"/>
      <c r="MDR19" s="22"/>
      <c r="MDS19" s="22"/>
      <c r="MDT19" s="22"/>
      <c r="MDU19" s="22"/>
      <c r="MDV19" s="22"/>
      <c r="MDW19" s="22"/>
      <c r="MDX19" s="22"/>
      <c r="MDY19" s="22"/>
      <c r="MDZ19" s="22"/>
      <c r="MEA19" s="22"/>
      <c r="MEB19" s="22"/>
      <c r="MEC19" s="22"/>
      <c r="MED19" s="22"/>
      <c r="MEE19" s="22"/>
      <c r="MEF19" s="22"/>
      <c r="MEG19" s="22"/>
      <c r="MEH19" s="22"/>
      <c r="MEI19" s="22"/>
      <c r="MEJ19" s="22"/>
      <c r="MEK19" s="22"/>
      <c r="MEL19" s="22"/>
      <c r="MEM19" s="22"/>
      <c r="MEN19" s="22"/>
      <c r="MEO19" s="22"/>
      <c r="MEP19" s="22"/>
      <c r="MEQ19" s="22"/>
      <c r="MER19" s="22"/>
      <c r="MES19" s="22"/>
      <c r="MET19" s="22"/>
      <c r="MEU19" s="22"/>
      <c r="MEV19" s="22"/>
      <c r="MEW19" s="22"/>
      <c r="MEX19" s="22"/>
      <c r="MEY19" s="22"/>
      <c r="MEZ19" s="22"/>
      <c r="MFA19" s="22"/>
      <c r="MFB19" s="22"/>
      <c r="MFC19" s="22"/>
      <c r="MFD19" s="22"/>
      <c r="MFE19" s="22"/>
      <c r="MFF19" s="22"/>
      <c r="MFG19" s="22"/>
      <c r="MFH19" s="22"/>
      <c r="MFI19" s="22"/>
      <c r="MFJ19" s="22"/>
      <c r="MFK19" s="22"/>
      <c r="MFL19" s="22"/>
      <c r="MFM19" s="22"/>
      <c r="MFN19" s="22"/>
      <c r="MFO19" s="22"/>
      <c r="MFP19" s="22"/>
      <c r="MFQ19" s="22"/>
      <c r="MFR19" s="22"/>
      <c r="MFS19" s="22"/>
      <c r="MFT19" s="22"/>
      <c r="MFU19" s="22"/>
      <c r="MFV19" s="22"/>
      <c r="MFW19" s="22"/>
      <c r="MFX19" s="22"/>
      <c r="MFY19" s="22"/>
      <c r="MFZ19" s="22"/>
      <c r="MGA19" s="22"/>
      <c r="MGB19" s="22"/>
      <c r="MGC19" s="22"/>
      <c r="MGD19" s="22"/>
      <c r="MGE19" s="22"/>
      <c r="MGF19" s="22"/>
      <c r="MGG19" s="22"/>
      <c r="MGH19" s="22"/>
      <c r="MGI19" s="22"/>
      <c r="MGJ19" s="22"/>
      <c r="MGK19" s="22"/>
      <c r="MGL19" s="22"/>
      <c r="MGM19" s="22"/>
      <c r="MGN19" s="22"/>
      <c r="MGO19" s="22"/>
      <c r="MGP19" s="22"/>
      <c r="MGQ19" s="22"/>
      <c r="MGR19" s="22"/>
      <c r="MGS19" s="22"/>
      <c r="MGT19" s="22"/>
      <c r="MGU19" s="22"/>
      <c r="MGV19" s="22"/>
      <c r="MGW19" s="22"/>
      <c r="MGX19" s="22"/>
      <c r="MGY19" s="22"/>
      <c r="MGZ19" s="22"/>
      <c r="MHA19" s="22"/>
      <c r="MHB19" s="22"/>
      <c r="MHC19" s="22"/>
      <c r="MHD19" s="22"/>
      <c r="MHE19" s="22"/>
      <c r="MHF19" s="22"/>
      <c r="MHG19" s="22"/>
      <c r="MHH19" s="22"/>
      <c r="MHI19" s="22"/>
      <c r="MHJ19" s="22"/>
      <c r="MHK19" s="22"/>
      <c r="MHL19" s="22"/>
      <c r="MHM19" s="22"/>
      <c r="MHN19" s="22"/>
      <c r="MHO19" s="22"/>
      <c r="MHP19" s="22"/>
      <c r="MHQ19" s="22"/>
      <c r="MHR19" s="22"/>
      <c r="MHS19" s="22"/>
      <c r="MHT19" s="22"/>
      <c r="MHU19" s="22"/>
      <c r="MHV19" s="22"/>
      <c r="MHW19" s="22"/>
      <c r="MHX19" s="22"/>
      <c r="MHY19" s="22"/>
      <c r="MHZ19" s="22"/>
      <c r="MIA19" s="22"/>
      <c r="MIB19" s="22"/>
      <c r="MIC19" s="22"/>
      <c r="MID19" s="22"/>
      <c r="MIE19" s="22"/>
      <c r="MIF19" s="22"/>
      <c r="MIG19" s="22"/>
      <c r="MIH19" s="22"/>
      <c r="MII19" s="22"/>
      <c r="MIJ19" s="22"/>
      <c r="MIK19" s="22"/>
      <c r="MIL19" s="22"/>
      <c r="MIM19" s="22"/>
      <c r="MIN19" s="22"/>
      <c r="MIO19" s="22"/>
      <c r="MIP19" s="22"/>
      <c r="MIQ19" s="22"/>
      <c r="MIR19" s="22"/>
      <c r="MIS19" s="22"/>
      <c r="MIT19" s="22"/>
      <c r="MIU19" s="22"/>
      <c r="MIV19" s="22"/>
      <c r="MIW19" s="22"/>
      <c r="MIX19" s="22"/>
      <c r="MIY19" s="22"/>
      <c r="MIZ19" s="22"/>
      <c r="MJA19" s="22"/>
      <c r="MJB19" s="22"/>
      <c r="MJC19" s="22"/>
      <c r="MJD19" s="22"/>
      <c r="MJE19" s="22"/>
      <c r="MJF19" s="22"/>
      <c r="MJG19" s="22"/>
      <c r="MJH19" s="22"/>
      <c r="MJI19" s="22"/>
      <c r="MJJ19" s="22"/>
      <c r="MJK19" s="22"/>
      <c r="MJL19" s="22"/>
      <c r="MJM19" s="22"/>
      <c r="MJN19" s="22"/>
      <c r="MJO19" s="22"/>
      <c r="MJP19" s="22"/>
      <c r="MJQ19" s="22"/>
      <c r="MJR19" s="22"/>
      <c r="MJS19" s="22"/>
      <c r="MJT19" s="22"/>
      <c r="MJU19" s="22"/>
      <c r="MJV19" s="22"/>
      <c r="MJW19" s="22"/>
      <c r="MJX19" s="22"/>
      <c r="MJY19" s="22"/>
      <c r="MJZ19" s="22"/>
      <c r="MKA19" s="22"/>
      <c r="MKB19" s="22"/>
      <c r="MKC19" s="22"/>
      <c r="MKD19" s="22"/>
      <c r="MKE19" s="22"/>
      <c r="MKF19" s="22"/>
      <c r="MKG19" s="22"/>
      <c r="MKH19" s="22"/>
      <c r="MKI19" s="22"/>
      <c r="MKJ19" s="22"/>
      <c r="MKK19" s="22"/>
      <c r="MKL19" s="22"/>
      <c r="MKM19" s="22"/>
      <c r="MKN19" s="22"/>
      <c r="MKO19" s="22"/>
      <c r="MKP19" s="22"/>
      <c r="MKQ19" s="22"/>
      <c r="MKR19" s="22"/>
      <c r="MKS19" s="22"/>
      <c r="MKT19" s="22"/>
      <c r="MKU19" s="22"/>
      <c r="MKV19" s="22"/>
      <c r="MKW19" s="22"/>
      <c r="MKX19" s="22"/>
      <c r="MKY19" s="22"/>
      <c r="MKZ19" s="22"/>
      <c r="MLA19" s="22"/>
      <c r="MLB19" s="22"/>
      <c r="MLC19" s="22"/>
      <c r="MLD19" s="22"/>
      <c r="MLE19" s="22"/>
      <c r="MLF19" s="22"/>
      <c r="MLG19" s="22"/>
      <c r="MLH19" s="22"/>
      <c r="MLI19" s="22"/>
      <c r="MLJ19" s="22"/>
      <c r="MLK19" s="22"/>
      <c r="MLL19" s="22"/>
      <c r="MLM19" s="22"/>
      <c r="MLN19" s="22"/>
      <c r="MLO19" s="22"/>
      <c r="MLP19" s="22"/>
      <c r="MLQ19" s="22"/>
      <c r="MLR19" s="22"/>
      <c r="MLS19" s="22"/>
      <c r="MLT19" s="22"/>
      <c r="MLU19" s="22"/>
      <c r="MLV19" s="22"/>
      <c r="MLW19" s="22"/>
      <c r="MLX19" s="22"/>
      <c r="MLY19" s="22"/>
      <c r="MLZ19" s="22"/>
      <c r="MMA19" s="22"/>
      <c r="MMB19" s="22"/>
      <c r="MMC19" s="22"/>
      <c r="MMD19" s="22"/>
      <c r="MME19" s="22"/>
      <c r="MMF19" s="22"/>
      <c r="MMG19" s="22"/>
      <c r="MMH19" s="22"/>
      <c r="MMI19" s="22"/>
      <c r="MMJ19" s="22"/>
      <c r="MMK19" s="22"/>
      <c r="MML19" s="22"/>
      <c r="MMM19" s="22"/>
      <c r="MMN19" s="22"/>
      <c r="MMO19" s="22"/>
      <c r="MMP19" s="22"/>
      <c r="MMQ19" s="22"/>
      <c r="MMR19" s="22"/>
      <c r="MMS19" s="22"/>
      <c r="MMT19" s="22"/>
      <c r="MMU19" s="22"/>
      <c r="MMV19" s="22"/>
      <c r="MMW19" s="22"/>
      <c r="MMX19" s="22"/>
      <c r="MMY19" s="22"/>
      <c r="MMZ19" s="22"/>
      <c r="MNA19" s="22"/>
      <c r="MNB19" s="22"/>
      <c r="MNC19" s="22"/>
      <c r="MND19" s="22"/>
      <c r="MNE19" s="22"/>
      <c r="MNF19" s="22"/>
      <c r="MNG19" s="22"/>
      <c r="MNH19" s="22"/>
      <c r="MNI19" s="22"/>
      <c r="MNJ19" s="22"/>
      <c r="MNK19" s="22"/>
      <c r="MNL19" s="22"/>
      <c r="MNM19" s="22"/>
      <c r="MNN19" s="22"/>
      <c r="MNO19" s="22"/>
      <c r="MNP19" s="22"/>
      <c r="MNQ19" s="22"/>
      <c r="MNR19" s="22"/>
      <c r="MNS19" s="22"/>
      <c r="MNT19" s="22"/>
      <c r="MNU19" s="22"/>
      <c r="MNV19" s="22"/>
      <c r="MNW19" s="22"/>
      <c r="MNX19" s="22"/>
      <c r="MNY19" s="22"/>
      <c r="MNZ19" s="22"/>
      <c r="MOA19" s="22"/>
      <c r="MOB19" s="22"/>
      <c r="MOC19" s="22"/>
      <c r="MOD19" s="22"/>
      <c r="MOE19" s="22"/>
      <c r="MOF19" s="22"/>
      <c r="MOG19" s="22"/>
      <c r="MOH19" s="22"/>
      <c r="MOI19" s="22"/>
      <c r="MOJ19" s="22"/>
      <c r="MOK19" s="22"/>
      <c r="MOL19" s="22"/>
      <c r="MOM19" s="22"/>
      <c r="MON19" s="22"/>
      <c r="MOO19" s="22"/>
      <c r="MOP19" s="22"/>
      <c r="MOQ19" s="22"/>
      <c r="MOR19" s="22"/>
      <c r="MOS19" s="22"/>
      <c r="MOT19" s="22"/>
      <c r="MOU19" s="22"/>
      <c r="MOV19" s="22"/>
      <c r="MOW19" s="22"/>
      <c r="MOX19" s="22"/>
      <c r="MOY19" s="22"/>
      <c r="MOZ19" s="22"/>
      <c r="MPA19" s="22"/>
      <c r="MPB19" s="22"/>
      <c r="MPC19" s="22"/>
      <c r="MPD19" s="22"/>
      <c r="MPE19" s="22"/>
      <c r="MPF19" s="22"/>
      <c r="MPG19" s="22"/>
      <c r="MPH19" s="22"/>
      <c r="MPI19" s="22"/>
      <c r="MPJ19" s="22"/>
      <c r="MPK19" s="22"/>
      <c r="MPL19" s="22"/>
      <c r="MPM19" s="22"/>
      <c r="MPN19" s="22"/>
      <c r="MPO19" s="22"/>
      <c r="MPP19" s="22"/>
      <c r="MPQ19" s="22"/>
      <c r="MPR19" s="22"/>
      <c r="MPS19" s="22"/>
      <c r="MPT19" s="22"/>
      <c r="MPU19" s="22"/>
      <c r="MPV19" s="22"/>
      <c r="MPW19" s="22"/>
      <c r="MPX19" s="22"/>
      <c r="MPY19" s="22"/>
      <c r="MPZ19" s="22"/>
      <c r="MQA19" s="22"/>
      <c r="MQB19" s="22"/>
      <c r="MQC19" s="22"/>
      <c r="MQD19" s="22"/>
      <c r="MQE19" s="22"/>
      <c r="MQF19" s="22"/>
      <c r="MQG19" s="22"/>
      <c r="MQH19" s="22"/>
      <c r="MQI19" s="22"/>
      <c r="MQJ19" s="22"/>
      <c r="MQK19" s="22"/>
      <c r="MQL19" s="22"/>
      <c r="MQM19" s="22"/>
      <c r="MQN19" s="22"/>
      <c r="MQO19" s="22"/>
      <c r="MQP19" s="22"/>
      <c r="MQQ19" s="22"/>
      <c r="MQR19" s="22"/>
      <c r="MQS19" s="22"/>
      <c r="MQT19" s="22"/>
      <c r="MQU19" s="22"/>
      <c r="MQV19" s="22"/>
      <c r="MQW19" s="22"/>
      <c r="MQX19" s="22"/>
      <c r="MQY19" s="22"/>
      <c r="MQZ19" s="22"/>
      <c r="MRA19" s="22"/>
      <c r="MRB19" s="22"/>
      <c r="MRC19" s="22"/>
      <c r="MRD19" s="22"/>
      <c r="MRE19" s="22"/>
      <c r="MRF19" s="22"/>
      <c r="MRG19" s="22"/>
      <c r="MRH19" s="22"/>
      <c r="MRI19" s="22"/>
      <c r="MRJ19" s="22"/>
      <c r="MRK19" s="22"/>
      <c r="MRL19" s="22"/>
      <c r="MRM19" s="22"/>
      <c r="MRN19" s="22"/>
      <c r="MRO19" s="22"/>
      <c r="MRP19" s="22"/>
      <c r="MRQ19" s="22"/>
      <c r="MRR19" s="22"/>
      <c r="MRS19" s="22"/>
      <c r="MRT19" s="22"/>
      <c r="MRU19" s="22"/>
      <c r="MRV19" s="22"/>
      <c r="MRW19" s="22"/>
      <c r="MRX19" s="22"/>
      <c r="MRY19" s="22"/>
      <c r="MRZ19" s="22"/>
      <c r="MSA19" s="22"/>
      <c r="MSB19" s="22"/>
      <c r="MSC19" s="22"/>
      <c r="MSD19" s="22"/>
      <c r="MSE19" s="22"/>
      <c r="MSF19" s="22"/>
      <c r="MSG19" s="22"/>
      <c r="MSH19" s="22"/>
      <c r="MSI19" s="22"/>
      <c r="MSJ19" s="22"/>
      <c r="MSK19" s="22"/>
      <c r="MSL19" s="22"/>
      <c r="MSM19" s="22"/>
      <c r="MSN19" s="22"/>
      <c r="MSO19" s="22"/>
      <c r="MSP19" s="22"/>
      <c r="MSQ19" s="22"/>
      <c r="MSR19" s="22"/>
      <c r="MSS19" s="22"/>
      <c r="MST19" s="22"/>
      <c r="MSU19" s="22"/>
      <c r="MSV19" s="22"/>
      <c r="MSW19" s="22"/>
      <c r="MSX19" s="22"/>
      <c r="MSY19" s="22"/>
      <c r="MSZ19" s="22"/>
      <c r="MTA19" s="22"/>
      <c r="MTB19" s="22"/>
      <c r="MTC19" s="22"/>
      <c r="MTD19" s="22"/>
      <c r="MTE19" s="22"/>
      <c r="MTF19" s="22"/>
      <c r="MTG19" s="22"/>
      <c r="MTH19" s="22"/>
      <c r="MTI19" s="22"/>
      <c r="MTJ19" s="22"/>
      <c r="MTK19" s="22"/>
      <c r="MTL19" s="22"/>
      <c r="MTM19" s="22"/>
      <c r="MTN19" s="22"/>
      <c r="MTO19" s="22"/>
      <c r="MTP19" s="22"/>
      <c r="MTQ19" s="22"/>
      <c r="MTR19" s="22"/>
      <c r="MTS19" s="22"/>
      <c r="MTT19" s="22"/>
      <c r="MTU19" s="22"/>
      <c r="MTV19" s="22"/>
      <c r="MTW19" s="22"/>
      <c r="MTX19" s="22"/>
      <c r="MTY19" s="22"/>
      <c r="MTZ19" s="22"/>
      <c r="MUA19" s="22"/>
      <c r="MUB19" s="22"/>
      <c r="MUC19" s="22"/>
      <c r="MUD19" s="22"/>
      <c r="MUE19" s="22"/>
      <c r="MUF19" s="22"/>
      <c r="MUG19" s="22"/>
      <c r="MUH19" s="22"/>
      <c r="MUI19" s="22"/>
      <c r="MUJ19" s="22"/>
      <c r="MUK19" s="22"/>
      <c r="MUL19" s="22"/>
      <c r="MUM19" s="22"/>
      <c r="MUN19" s="22"/>
      <c r="MUO19" s="22"/>
      <c r="MUP19" s="22"/>
      <c r="MUQ19" s="22"/>
      <c r="MUR19" s="22"/>
      <c r="MUS19" s="22"/>
      <c r="MUT19" s="22"/>
      <c r="MUU19" s="22"/>
      <c r="MUV19" s="22"/>
      <c r="MUW19" s="22"/>
      <c r="MUX19" s="22"/>
      <c r="MUY19" s="22"/>
      <c r="MUZ19" s="22"/>
      <c r="MVA19" s="22"/>
      <c r="MVB19" s="22"/>
      <c r="MVC19" s="22"/>
      <c r="MVD19" s="22"/>
      <c r="MVE19" s="22"/>
      <c r="MVF19" s="22"/>
      <c r="MVG19" s="22"/>
      <c r="MVH19" s="22"/>
      <c r="MVI19" s="22"/>
      <c r="MVJ19" s="22"/>
      <c r="MVK19" s="22"/>
      <c r="MVL19" s="22"/>
      <c r="MVM19" s="22"/>
      <c r="MVN19" s="22"/>
      <c r="MVO19" s="22"/>
      <c r="MVP19" s="22"/>
      <c r="MVQ19" s="22"/>
      <c r="MVR19" s="22"/>
      <c r="MVS19" s="22"/>
      <c r="MVT19" s="22"/>
      <c r="MVU19" s="22"/>
      <c r="MVV19" s="22"/>
      <c r="MVW19" s="22"/>
      <c r="MVX19" s="22"/>
      <c r="MVY19" s="22"/>
      <c r="MVZ19" s="22"/>
      <c r="MWA19" s="22"/>
      <c r="MWB19" s="22"/>
      <c r="MWC19" s="22"/>
      <c r="MWD19" s="22"/>
      <c r="MWE19" s="22"/>
      <c r="MWF19" s="22"/>
      <c r="MWG19" s="22"/>
      <c r="MWH19" s="22"/>
      <c r="MWI19" s="22"/>
      <c r="MWJ19" s="22"/>
      <c r="MWK19" s="22"/>
      <c r="MWL19" s="22"/>
      <c r="MWM19" s="22"/>
      <c r="MWN19" s="22"/>
      <c r="MWO19" s="22"/>
      <c r="MWP19" s="22"/>
      <c r="MWQ19" s="22"/>
      <c r="MWR19" s="22"/>
      <c r="MWS19" s="22"/>
      <c r="MWT19" s="22"/>
      <c r="MWU19" s="22"/>
      <c r="MWV19" s="22"/>
      <c r="MWW19" s="22"/>
      <c r="MWX19" s="22"/>
      <c r="MWY19" s="22"/>
      <c r="MWZ19" s="22"/>
      <c r="MXA19" s="22"/>
      <c r="MXB19" s="22"/>
      <c r="MXC19" s="22"/>
      <c r="MXD19" s="22"/>
      <c r="MXE19" s="22"/>
      <c r="MXF19" s="22"/>
      <c r="MXG19" s="22"/>
      <c r="MXH19" s="22"/>
      <c r="MXI19" s="22"/>
      <c r="MXJ19" s="22"/>
      <c r="MXK19" s="22"/>
      <c r="MXL19" s="22"/>
      <c r="MXM19" s="22"/>
      <c r="MXN19" s="22"/>
      <c r="MXO19" s="22"/>
      <c r="MXP19" s="22"/>
      <c r="MXQ19" s="22"/>
      <c r="MXR19" s="22"/>
      <c r="MXS19" s="22"/>
      <c r="MXT19" s="22"/>
      <c r="MXU19" s="22"/>
      <c r="MXV19" s="22"/>
      <c r="MXW19" s="22"/>
      <c r="MXX19" s="22"/>
      <c r="MXY19" s="22"/>
      <c r="MXZ19" s="22"/>
      <c r="MYA19" s="22"/>
      <c r="MYB19" s="22"/>
      <c r="MYC19" s="22"/>
      <c r="MYD19" s="22"/>
      <c r="MYE19" s="22"/>
      <c r="MYF19" s="22"/>
      <c r="MYG19" s="22"/>
      <c r="MYH19" s="22"/>
      <c r="MYI19" s="22"/>
      <c r="MYJ19" s="22"/>
      <c r="MYK19" s="22"/>
      <c r="MYL19" s="22"/>
      <c r="MYM19" s="22"/>
      <c r="MYN19" s="22"/>
      <c r="MYO19" s="22"/>
      <c r="MYP19" s="22"/>
      <c r="MYQ19" s="22"/>
      <c r="MYR19" s="22"/>
      <c r="MYS19" s="22"/>
      <c r="MYT19" s="22"/>
      <c r="MYU19" s="22"/>
      <c r="MYV19" s="22"/>
      <c r="MYW19" s="22"/>
      <c r="MYX19" s="22"/>
      <c r="MYY19" s="22"/>
      <c r="MYZ19" s="22"/>
      <c r="MZA19" s="22"/>
      <c r="MZB19" s="22"/>
      <c r="MZC19" s="22"/>
      <c r="MZD19" s="22"/>
      <c r="MZE19" s="22"/>
      <c r="MZF19" s="22"/>
      <c r="MZG19" s="22"/>
      <c r="MZH19" s="22"/>
      <c r="MZI19" s="22"/>
      <c r="MZJ19" s="22"/>
      <c r="MZK19" s="22"/>
      <c r="MZL19" s="22"/>
      <c r="MZM19" s="22"/>
      <c r="MZN19" s="22"/>
      <c r="MZO19" s="22"/>
      <c r="MZP19" s="22"/>
      <c r="MZQ19" s="22"/>
      <c r="MZR19" s="22"/>
      <c r="MZS19" s="22"/>
      <c r="MZT19" s="22"/>
      <c r="MZU19" s="22"/>
      <c r="MZV19" s="22"/>
      <c r="MZW19" s="22"/>
      <c r="MZX19" s="22"/>
      <c r="MZY19" s="22"/>
      <c r="MZZ19" s="22"/>
      <c r="NAA19" s="22"/>
      <c r="NAB19" s="22"/>
      <c r="NAC19" s="22"/>
      <c r="NAD19" s="22"/>
      <c r="NAE19" s="22"/>
      <c r="NAF19" s="22"/>
      <c r="NAG19" s="22"/>
      <c r="NAH19" s="22"/>
      <c r="NAI19" s="22"/>
      <c r="NAJ19" s="22"/>
      <c r="NAK19" s="22"/>
      <c r="NAL19" s="22"/>
      <c r="NAM19" s="22"/>
      <c r="NAN19" s="22"/>
      <c r="NAO19" s="22"/>
      <c r="NAP19" s="22"/>
      <c r="NAQ19" s="22"/>
      <c r="NAR19" s="22"/>
      <c r="NAS19" s="22"/>
      <c r="NAT19" s="22"/>
      <c r="NAU19" s="22"/>
      <c r="NAV19" s="22"/>
      <c r="NAW19" s="22"/>
      <c r="NAX19" s="22"/>
      <c r="NAY19" s="22"/>
      <c r="NAZ19" s="22"/>
      <c r="NBA19" s="22"/>
      <c r="NBB19" s="22"/>
      <c r="NBC19" s="22"/>
      <c r="NBD19" s="22"/>
      <c r="NBE19" s="22"/>
      <c r="NBF19" s="22"/>
      <c r="NBG19" s="22"/>
      <c r="NBH19" s="22"/>
      <c r="NBI19" s="22"/>
      <c r="NBJ19" s="22"/>
      <c r="NBK19" s="22"/>
      <c r="NBL19" s="22"/>
      <c r="NBM19" s="22"/>
      <c r="NBN19" s="22"/>
      <c r="NBO19" s="22"/>
      <c r="NBP19" s="22"/>
      <c r="NBQ19" s="22"/>
      <c r="NBR19" s="22"/>
      <c r="NBS19" s="22"/>
      <c r="NBT19" s="22"/>
      <c r="NBU19" s="22"/>
      <c r="NBV19" s="22"/>
      <c r="NBW19" s="22"/>
      <c r="NBX19" s="22"/>
      <c r="NBY19" s="22"/>
      <c r="NBZ19" s="22"/>
      <c r="NCA19" s="22"/>
      <c r="NCB19" s="22"/>
      <c r="NCC19" s="22"/>
      <c r="NCD19" s="22"/>
      <c r="NCE19" s="22"/>
      <c r="NCF19" s="22"/>
      <c r="NCG19" s="22"/>
      <c r="NCH19" s="22"/>
      <c r="NCI19" s="22"/>
      <c r="NCJ19" s="22"/>
      <c r="NCK19" s="22"/>
      <c r="NCL19" s="22"/>
      <c r="NCM19" s="22"/>
      <c r="NCN19" s="22"/>
      <c r="NCO19" s="22"/>
      <c r="NCP19" s="22"/>
      <c r="NCQ19" s="22"/>
      <c r="NCR19" s="22"/>
      <c r="NCS19" s="22"/>
      <c r="NCT19" s="22"/>
      <c r="NCU19" s="22"/>
      <c r="NCV19" s="22"/>
      <c r="NCW19" s="22"/>
      <c r="NCX19" s="22"/>
      <c r="NCY19" s="22"/>
      <c r="NCZ19" s="22"/>
      <c r="NDA19" s="22"/>
      <c r="NDB19" s="22"/>
      <c r="NDC19" s="22"/>
      <c r="NDD19" s="22"/>
      <c r="NDE19" s="22"/>
      <c r="NDF19" s="22"/>
      <c r="NDG19" s="22"/>
      <c r="NDH19" s="22"/>
      <c r="NDI19" s="22"/>
      <c r="NDJ19" s="22"/>
      <c r="NDK19" s="22"/>
      <c r="NDL19" s="22"/>
      <c r="NDM19" s="22"/>
      <c r="NDN19" s="22"/>
      <c r="NDO19" s="22"/>
      <c r="NDP19" s="22"/>
      <c r="NDQ19" s="22"/>
      <c r="NDR19" s="22"/>
      <c r="NDS19" s="22"/>
      <c r="NDT19" s="22"/>
      <c r="NDU19" s="22"/>
      <c r="NDV19" s="22"/>
      <c r="NDW19" s="22"/>
      <c r="NDX19" s="22"/>
      <c r="NDY19" s="22"/>
      <c r="NDZ19" s="22"/>
      <c r="NEA19" s="22"/>
      <c r="NEB19" s="22"/>
      <c r="NEC19" s="22"/>
      <c r="NED19" s="22"/>
      <c r="NEE19" s="22"/>
      <c r="NEF19" s="22"/>
      <c r="NEG19" s="22"/>
      <c r="NEH19" s="22"/>
      <c r="NEI19" s="22"/>
      <c r="NEJ19" s="22"/>
      <c r="NEK19" s="22"/>
      <c r="NEL19" s="22"/>
      <c r="NEM19" s="22"/>
      <c r="NEN19" s="22"/>
      <c r="NEO19" s="22"/>
      <c r="NEP19" s="22"/>
      <c r="NEQ19" s="22"/>
      <c r="NER19" s="22"/>
      <c r="NES19" s="22"/>
      <c r="NET19" s="22"/>
      <c r="NEU19" s="22"/>
      <c r="NEV19" s="22"/>
      <c r="NEW19" s="22"/>
      <c r="NEX19" s="22"/>
      <c r="NEY19" s="22"/>
      <c r="NEZ19" s="22"/>
      <c r="NFA19" s="22"/>
      <c r="NFB19" s="22"/>
      <c r="NFC19" s="22"/>
      <c r="NFD19" s="22"/>
      <c r="NFE19" s="22"/>
      <c r="NFF19" s="22"/>
      <c r="NFG19" s="22"/>
      <c r="NFH19" s="22"/>
      <c r="NFI19" s="22"/>
      <c r="NFJ19" s="22"/>
      <c r="NFK19" s="22"/>
      <c r="NFL19" s="22"/>
      <c r="NFM19" s="22"/>
      <c r="NFN19" s="22"/>
      <c r="NFO19" s="22"/>
      <c r="NFP19" s="22"/>
      <c r="NFQ19" s="22"/>
      <c r="NFR19" s="22"/>
      <c r="NFS19" s="22"/>
      <c r="NFT19" s="22"/>
      <c r="NFU19" s="22"/>
      <c r="NFV19" s="22"/>
      <c r="NFW19" s="22"/>
      <c r="NFX19" s="22"/>
      <c r="NFY19" s="22"/>
      <c r="NFZ19" s="22"/>
      <c r="NGA19" s="22"/>
      <c r="NGB19" s="22"/>
      <c r="NGC19" s="22"/>
      <c r="NGD19" s="22"/>
      <c r="NGE19" s="22"/>
      <c r="NGF19" s="22"/>
      <c r="NGG19" s="22"/>
      <c r="NGH19" s="22"/>
      <c r="NGI19" s="22"/>
      <c r="NGJ19" s="22"/>
      <c r="NGK19" s="22"/>
      <c r="NGL19" s="22"/>
      <c r="NGM19" s="22"/>
      <c r="NGN19" s="22"/>
      <c r="NGO19" s="22"/>
      <c r="NGP19" s="22"/>
      <c r="NGQ19" s="22"/>
      <c r="NGR19" s="22"/>
      <c r="NGS19" s="22"/>
      <c r="NGT19" s="22"/>
      <c r="NGU19" s="22"/>
      <c r="NGV19" s="22"/>
      <c r="NGW19" s="22"/>
      <c r="NGX19" s="22"/>
      <c r="NGY19" s="22"/>
      <c r="NGZ19" s="22"/>
      <c r="NHA19" s="22"/>
      <c r="NHB19" s="22"/>
      <c r="NHC19" s="22"/>
      <c r="NHD19" s="22"/>
      <c r="NHE19" s="22"/>
      <c r="NHF19" s="22"/>
      <c r="NHG19" s="22"/>
      <c r="NHH19" s="22"/>
      <c r="NHI19" s="22"/>
      <c r="NHJ19" s="22"/>
      <c r="NHK19" s="22"/>
      <c r="NHL19" s="22"/>
      <c r="NHM19" s="22"/>
      <c r="NHN19" s="22"/>
      <c r="NHO19" s="22"/>
      <c r="NHP19" s="22"/>
      <c r="NHQ19" s="22"/>
      <c r="NHR19" s="22"/>
      <c r="NHS19" s="22"/>
      <c r="NHT19" s="22"/>
      <c r="NHU19" s="22"/>
      <c r="NHV19" s="22"/>
      <c r="NHW19" s="22"/>
      <c r="NHX19" s="22"/>
      <c r="NHY19" s="22"/>
      <c r="NHZ19" s="22"/>
      <c r="NIA19" s="22"/>
      <c r="NIB19" s="22"/>
      <c r="NIC19" s="22"/>
      <c r="NID19" s="22"/>
      <c r="NIE19" s="22"/>
      <c r="NIF19" s="22"/>
      <c r="NIG19" s="22"/>
      <c r="NIH19" s="22"/>
      <c r="NII19" s="22"/>
      <c r="NIJ19" s="22"/>
      <c r="NIK19" s="22"/>
      <c r="NIL19" s="22"/>
      <c r="NIM19" s="22"/>
      <c r="NIN19" s="22"/>
      <c r="NIO19" s="22"/>
      <c r="NIP19" s="22"/>
      <c r="NIQ19" s="22"/>
      <c r="NIR19" s="22"/>
      <c r="NIS19" s="22"/>
      <c r="NIT19" s="22"/>
      <c r="NIU19" s="22"/>
      <c r="NIV19" s="22"/>
      <c r="NIW19" s="22"/>
      <c r="NIX19" s="22"/>
      <c r="NIY19" s="22"/>
      <c r="NIZ19" s="22"/>
      <c r="NJA19" s="22"/>
      <c r="NJB19" s="22"/>
      <c r="NJC19" s="22"/>
      <c r="NJD19" s="22"/>
      <c r="NJE19" s="22"/>
      <c r="NJF19" s="22"/>
      <c r="NJG19" s="22"/>
      <c r="NJH19" s="22"/>
      <c r="NJI19" s="22"/>
      <c r="NJJ19" s="22"/>
      <c r="NJK19" s="22"/>
      <c r="NJL19" s="22"/>
      <c r="NJM19" s="22"/>
      <c r="NJN19" s="22"/>
      <c r="NJO19" s="22"/>
      <c r="NJP19" s="22"/>
      <c r="NJQ19" s="22"/>
      <c r="NJR19" s="22"/>
      <c r="NJS19" s="22"/>
      <c r="NJT19" s="22"/>
      <c r="NJU19" s="22"/>
      <c r="NJV19" s="22"/>
      <c r="NJW19" s="22"/>
      <c r="NJX19" s="22"/>
      <c r="NJY19" s="22"/>
      <c r="NJZ19" s="22"/>
      <c r="NKA19" s="22"/>
      <c r="NKB19" s="22"/>
      <c r="NKC19" s="22"/>
      <c r="NKD19" s="22"/>
      <c r="NKE19" s="22"/>
      <c r="NKF19" s="22"/>
      <c r="NKG19" s="22"/>
      <c r="NKH19" s="22"/>
      <c r="NKI19" s="22"/>
      <c r="NKJ19" s="22"/>
      <c r="NKK19" s="22"/>
      <c r="NKL19" s="22"/>
      <c r="NKM19" s="22"/>
      <c r="NKN19" s="22"/>
      <c r="NKO19" s="22"/>
      <c r="NKP19" s="22"/>
      <c r="NKQ19" s="22"/>
      <c r="NKR19" s="22"/>
      <c r="NKS19" s="22"/>
      <c r="NKT19" s="22"/>
      <c r="NKU19" s="22"/>
      <c r="NKV19" s="22"/>
      <c r="NKW19" s="22"/>
      <c r="NKX19" s="22"/>
      <c r="NKY19" s="22"/>
      <c r="NKZ19" s="22"/>
      <c r="NLA19" s="22"/>
      <c r="NLB19" s="22"/>
      <c r="NLC19" s="22"/>
      <c r="NLD19" s="22"/>
      <c r="NLE19" s="22"/>
      <c r="NLF19" s="22"/>
      <c r="NLG19" s="22"/>
      <c r="NLH19" s="22"/>
      <c r="NLI19" s="22"/>
      <c r="NLJ19" s="22"/>
      <c r="NLK19" s="22"/>
      <c r="NLL19" s="22"/>
      <c r="NLM19" s="22"/>
      <c r="NLN19" s="22"/>
      <c r="NLO19" s="22"/>
      <c r="NLP19" s="22"/>
      <c r="NLQ19" s="22"/>
      <c r="NLR19" s="22"/>
      <c r="NLS19" s="22"/>
      <c r="NLT19" s="22"/>
      <c r="NLU19" s="22"/>
      <c r="NLV19" s="22"/>
      <c r="NLW19" s="22"/>
      <c r="NLX19" s="22"/>
      <c r="NLY19" s="22"/>
      <c r="NLZ19" s="22"/>
      <c r="NMA19" s="22"/>
      <c r="NMB19" s="22"/>
      <c r="NMC19" s="22"/>
      <c r="NMD19" s="22"/>
      <c r="NME19" s="22"/>
      <c r="NMF19" s="22"/>
      <c r="NMG19" s="22"/>
      <c r="NMH19" s="22"/>
      <c r="NMI19" s="22"/>
      <c r="NMJ19" s="22"/>
      <c r="NMK19" s="22"/>
      <c r="NML19" s="22"/>
      <c r="NMM19" s="22"/>
      <c r="NMN19" s="22"/>
      <c r="NMO19" s="22"/>
      <c r="NMP19" s="22"/>
      <c r="NMQ19" s="22"/>
      <c r="NMR19" s="22"/>
      <c r="NMS19" s="22"/>
      <c r="NMT19" s="22"/>
      <c r="NMU19" s="22"/>
      <c r="NMV19" s="22"/>
      <c r="NMW19" s="22"/>
      <c r="NMX19" s="22"/>
      <c r="NMY19" s="22"/>
      <c r="NMZ19" s="22"/>
      <c r="NNA19" s="22"/>
      <c r="NNB19" s="22"/>
      <c r="NNC19" s="22"/>
      <c r="NND19" s="22"/>
      <c r="NNE19" s="22"/>
      <c r="NNF19" s="22"/>
      <c r="NNG19" s="22"/>
      <c r="NNH19" s="22"/>
      <c r="NNI19" s="22"/>
      <c r="NNJ19" s="22"/>
      <c r="NNK19" s="22"/>
      <c r="NNL19" s="22"/>
      <c r="NNM19" s="22"/>
      <c r="NNN19" s="22"/>
      <c r="NNO19" s="22"/>
      <c r="NNP19" s="22"/>
      <c r="NNQ19" s="22"/>
      <c r="NNR19" s="22"/>
      <c r="NNS19" s="22"/>
      <c r="NNT19" s="22"/>
      <c r="NNU19" s="22"/>
      <c r="NNV19" s="22"/>
      <c r="NNW19" s="22"/>
      <c r="NNX19" s="22"/>
      <c r="NNY19" s="22"/>
      <c r="NNZ19" s="22"/>
      <c r="NOA19" s="22"/>
      <c r="NOB19" s="22"/>
      <c r="NOC19" s="22"/>
      <c r="NOD19" s="22"/>
      <c r="NOE19" s="22"/>
      <c r="NOF19" s="22"/>
      <c r="NOG19" s="22"/>
      <c r="NOH19" s="22"/>
      <c r="NOI19" s="22"/>
      <c r="NOJ19" s="22"/>
      <c r="NOK19" s="22"/>
      <c r="NOL19" s="22"/>
      <c r="NOM19" s="22"/>
      <c r="NON19" s="22"/>
      <c r="NOO19" s="22"/>
      <c r="NOP19" s="22"/>
      <c r="NOQ19" s="22"/>
      <c r="NOR19" s="22"/>
      <c r="NOS19" s="22"/>
      <c r="NOT19" s="22"/>
      <c r="NOU19" s="22"/>
      <c r="NOV19" s="22"/>
      <c r="NOW19" s="22"/>
      <c r="NOX19" s="22"/>
      <c r="NOY19" s="22"/>
      <c r="NOZ19" s="22"/>
      <c r="NPA19" s="22"/>
      <c r="NPB19" s="22"/>
      <c r="NPC19" s="22"/>
      <c r="NPD19" s="22"/>
      <c r="NPE19" s="22"/>
      <c r="NPF19" s="22"/>
      <c r="NPG19" s="22"/>
      <c r="NPH19" s="22"/>
      <c r="NPI19" s="22"/>
      <c r="NPJ19" s="22"/>
      <c r="NPK19" s="22"/>
      <c r="NPL19" s="22"/>
      <c r="NPM19" s="22"/>
      <c r="NPN19" s="22"/>
      <c r="NPO19" s="22"/>
      <c r="NPP19" s="22"/>
      <c r="NPQ19" s="22"/>
      <c r="NPR19" s="22"/>
      <c r="NPS19" s="22"/>
      <c r="NPT19" s="22"/>
      <c r="NPU19" s="22"/>
      <c r="NPV19" s="22"/>
      <c r="NPW19" s="22"/>
      <c r="NPX19" s="22"/>
      <c r="NPY19" s="22"/>
      <c r="NPZ19" s="22"/>
      <c r="NQA19" s="22"/>
      <c r="NQB19" s="22"/>
      <c r="NQC19" s="22"/>
      <c r="NQD19" s="22"/>
      <c r="NQE19" s="22"/>
      <c r="NQF19" s="22"/>
      <c r="NQG19" s="22"/>
      <c r="NQH19" s="22"/>
      <c r="NQI19" s="22"/>
      <c r="NQJ19" s="22"/>
      <c r="NQK19" s="22"/>
      <c r="NQL19" s="22"/>
      <c r="NQM19" s="22"/>
      <c r="NQN19" s="22"/>
      <c r="NQO19" s="22"/>
      <c r="NQP19" s="22"/>
      <c r="NQQ19" s="22"/>
      <c r="NQR19" s="22"/>
      <c r="NQS19" s="22"/>
      <c r="NQT19" s="22"/>
      <c r="NQU19" s="22"/>
      <c r="NQV19" s="22"/>
      <c r="NQW19" s="22"/>
      <c r="NQX19" s="22"/>
      <c r="NQY19" s="22"/>
      <c r="NQZ19" s="22"/>
      <c r="NRA19" s="22"/>
      <c r="NRB19" s="22"/>
      <c r="NRC19" s="22"/>
      <c r="NRD19" s="22"/>
      <c r="NRE19" s="22"/>
      <c r="NRF19" s="22"/>
      <c r="NRG19" s="22"/>
      <c r="NRH19" s="22"/>
      <c r="NRI19" s="22"/>
      <c r="NRJ19" s="22"/>
      <c r="NRK19" s="22"/>
      <c r="NRL19" s="22"/>
      <c r="NRM19" s="22"/>
      <c r="NRN19" s="22"/>
      <c r="NRO19" s="22"/>
      <c r="NRP19" s="22"/>
      <c r="NRQ19" s="22"/>
      <c r="NRR19" s="22"/>
      <c r="NRS19" s="22"/>
      <c r="NRT19" s="22"/>
      <c r="NRU19" s="22"/>
      <c r="NRV19" s="22"/>
      <c r="NRW19" s="22"/>
      <c r="NRX19" s="22"/>
      <c r="NRY19" s="22"/>
      <c r="NRZ19" s="22"/>
      <c r="NSA19" s="22"/>
      <c r="NSB19" s="22"/>
      <c r="NSC19" s="22"/>
      <c r="NSD19" s="22"/>
      <c r="NSE19" s="22"/>
      <c r="NSF19" s="22"/>
      <c r="NSG19" s="22"/>
      <c r="NSH19" s="22"/>
      <c r="NSI19" s="22"/>
      <c r="NSJ19" s="22"/>
      <c r="NSK19" s="22"/>
      <c r="NSL19" s="22"/>
      <c r="NSM19" s="22"/>
      <c r="NSN19" s="22"/>
      <c r="NSO19" s="22"/>
      <c r="NSP19" s="22"/>
      <c r="NSQ19" s="22"/>
      <c r="NSR19" s="22"/>
      <c r="NSS19" s="22"/>
      <c r="NST19" s="22"/>
      <c r="NSU19" s="22"/>
      <c r="NSV19" s="22"/>
      <c r="NSW19" s="22"/>
      <c r="NSX19" s="22"/>
      <c r="NSY19" s="22"/>
      <c r="NSZ19" s="22"/>
      <c r="NTA19" s="22"/>
      <c r="NTB19" s="22"/>
      <c r="NTC19" s="22"/>
      <c r="NTD19" s="22"/>
      <c r="NTE19" s="22"/>
      <c r="NTF19" s="22"/>
      <c r="NTG19" s="22"/>
      <c r="NTH19" s="22"/>
      <c r="NTI19" s="22"/>
      <c r="NTJ19" s="22"/>
      <c r="NTK19" s="22"/>
      <c r="NTL19" s="22"/>
      <c r="NTM19" s="22"/>
      <c r="NTN19" s="22"/>
      <c r="NTO19" s="22"/>
      <c r="NTP19" s="22"/>
      <c r="NTQ19" s="22"/>
      <c r="NTR19" s="22"/>
      <c r="NTS19" s="22"/>
      <c r="NTT19" s="22"/>
      <c r="NTU19" s="22"/>
      <c r="NTV19" s="22"/>
      <c r="NTW19" s="22"/>
      <c r="NTX19" s="22"/>
      <c r="NTY19" s="22"/>
      <c r="NTZ19" s="22"/>
      <c r="NUA19" s="22"/>
      <c r="NUB19" s="22"/>
      <c r="NUC19" s="22"/>
      <c r="NUD19" s="22"/>
      <c r="NUE19" s="22"/>
      <c r="NUF19" s="22"/>
      <c r="NUG19" s="22"/>
      <c r="NUH19" s="22"/>
      <c r="NUI19" s="22"/>
      <c r="NUJ19" s="22"/>
      <c r="NUK19" s="22"/>
      <c r="NUL19" s="22"/>
      <c r="NUM19" s="22"/>
      <c r="NUN19" s="22"/>
      <c r="NUO19" s="22"/>
      <c r="NUP19" s="22"/>
      <c r="NUQ19" s="22"/>
      <c r="NUR19" s="22"/>
      <c r="NUS19" s="22"/>
      <c r="NUT19" s="22"/>
      <c r="NUU19" s="22"/>
      <c r="NUV19" s="22"/>
      <c r="NUW19" s="22"/>
      <c r="NUX19" s="22"/>
      <c r="NUY19" s="22"/>
      <c r="NUZ19" s="22"/>
      <c r="NVA19" s="22"/>
      <c r="NVB19" s="22"/>
      <c r="NVC19" s="22"/>
      <c r="NVD19" s="22"/>
      <c r="NVE19" s="22"/>
      <c r="NVF19" s="22"/>
      <c r="NVG19" s="22"/>
      <c r="NVH19" s="22"/>
      <c r="NVI19" s="22"/>
      <c r="NVJ19" s="22"/>
      <c r="NVK19" s="22"/>
      <c r="NVL19" s="22"/>
      <c r="NVM19" s="22"/>
      <c r="NVN19" s="22"/>
      <c r="NVO19" s="22"/>
      <c r="NVP19" s="22"/>
      <c r="NVQ19" s="22"/>
      <c r="NVR19" s="22"/>
      <c r="NVS19" s="22"/>
      <c r="NVT19" s="22"/>
      <c r="NVU19" s="22"/>
      <c r="NVV19" s="22"/>
      <c r="NVW19" s="22"/>
      <c r="NVX19" s="22"/>
      <c r="NVY19" s="22"/>
      <c r="NVZ19" s="22"/>
      <c r="NWA19" s="22"/>
      <c r="NWB19" s="22"/>
      <c r="NWC19" s="22"/>
      <c r="NWD19" s="22"/>
      <c r="NWE19" s="22"/>
      <c r="NWF19" s="22"/>
      <c r="NWG19" s="22"/>
      <c r="NWH19" s="22"/>
      <c r="NWI19" s="22"/>
      <c r="NWJ19" s="22"/>
      <c r="NWK19" s="22"/>
      <c r="NWL19" s="22"/>
      <c r="NWM19" s="22"/>
      <c r="NWN19" s="22"/>
      <c r="NWO19" s="22"/>
      <c r="NWP19" s="22"/>
      <c r="NWQ19" s="22"/>
      <c r="NWR19" s="22"/>
      <c r="NWS19" s="22"/>
      <c r="NWT19" s="22"/>
      <c r="NWU19" s="22"/>
      <c r="NWV19" s="22"/>
      <c r="NWW19" s="22"/>
      <c r="NWX19" s="22"/>
      <c r="NWY19" s="22"/>
      <c r="NWZ19" s="22"/>
      <c r="NXA19" s="22"/>
      <c r="NXB19" s="22"/>
      <c r="NXC19" s="22"/>
      <c r="NXD19" s="22"/>
      <c r="NXE19" s="22"/>
      <c r="NXF19" s="22"/>
      <c r="NXG19" s="22"/>
      <c r="NXH19" s="22"/>
      <c r="NXI19" s="22"/>
      <c r="NXJ19" s="22"/>
      <c r="NXK19" s="22"/>
      <c r="NXL19" s="22"/>
      <c r="NXM19" s="22"/>
      <c r="NXN19" s="22"/>
      <c r="NXO19" s="22"/>
      <c r="NXP19" s="22"/>
      <c r="NXQ19" s="22"/>
      <c r="NXR19" s="22"/>
      <c r="NXS19" s="22"/>
      <c r="NXT19" s="22"/>
      <c r="NXU19" s="22"/>
      <c r="NXV19" s="22"/>
      <c r="NXW19" s="22"/>
      <c r="NXX19" s="22"/>
      <c r="NXY19" s="22"/>
      <c r="NXZ19" s="22"/>
      <c r="NYA19" s="22"/>
      <c r="NYB19" s="22"/>
      <c r="NYC19" s="22"/>
      <c r="NYD19" s="22"/>
      <c r="NYE19" s="22"/>
      <c r="NYF19" s="22"/>
      <c r="NYG19" s="22"/>
      <c r="NYH19" s="22"/>
      <c r="NYI19" s="22"/>
      <c r="NYJ19" s="22"/>
      <c r="NYK19" s="22"/>
      <c r="NYL19" s="22"/>
      <c r="NYM19" s="22"/>
      <c r="NYN19" s="22"/>
      <c r="NYO19" s="22"/>
      <c r="NYP19" s="22"/>
      <c r="NYQ19" s="22"/>
      <c r="NYR19" s="22"/>
      <c r="NYS19" s="22"/>
      <c r="NYT19" s="22"/>
      <c r="NYU19" s="22"/>
      <c r="NYV19" s="22"/>
      <c r="NYW19" s="22"/>
      <c r="NYX19" s="22"/>
      <c r="NYY19" s="22"/>
      <c r="NYZ19" s="22"/>
      <c r="NZA19" s="22"/>
      <c r="NZB19" s="22"/>
      <c r="NZC19" s="22"/>
      <c r="NZD19" s="22"/>
      <c r="NZE19" s="22"/>
      <c r="NZF19" s="22"/>
      <c r="NZG19" s="22"/>
      <c r="NZH19" s="22"/>
      <c r="NZI19" s="22"/>
      <c r="NZJ19" s="22"/>
      <c r="NZK19" s="22"/>
      <c r="NZL19" s="22"/>
      <c r="NZM19" s="22"/>
      <c r="NZN19" s="22"/>
      <c r="NZO19" s="22"/>
      <c r="NZP19" s="22"/>
      <c r="NZQ19" s="22"/>
      <c r="NZR19" s="22"/>
      <c r="NZS19" s="22"/>
      <c r="NZT19" s="22"/>
      <c r="NZU19" s="22"/>
      <c r="NZV19" s="22"/>
      <c r="NZW19" s="22"/>
      <c r="NZX19" s="22"/>
      <c r="NZY19" s="22"/>
      <c r="NZZ19" s="22"/>
      <c r="OAA19" s="22"/>
      <c r="OAB19" s="22"/>
      <c r="OAC19" s="22"/>
      <c r="OAD19" s="22"/>
      <c r="OAE19" s="22"/>
      <c r="OAF19" s="22"/>
      <c r="OAG19" s="22"/>
      <c r="OAH19" s="22"/>
      <c r="OAI19" s="22"/>
      <c r="OAJ19" s="22"/>
      <c r="OAK19" s="22"/>
      <c r="OAL19" s="22"/>
      <c r="OAM19" s="22"/>
      <c r="OAN19" s="22"/>
      <c r="OAO19" s="22"/>
      <c r="OAP19" s="22"/>
      <c r="OAQ19" s="22"/>
      <c r="OAR19" s="22"/>
      <c r="OAS19" s="22"/>
      <c r="OAT19" s="22"/>
      <c r="OAU19" s="22"/>
      <c r="OAV19" s="22"/>
      <c r="OAW19" s="22"/>
      <c r="OAX19" s="22"/>
      <c r="OAY19" s="22"/>
      <c r="OAZ19" s="22"/>
      <c r="OBA19" s="22"/>
      <c r="OBB19" s="22"/>
      <c r="OBC19" s="22"/>
      <c r="OBD19" s="22"/>
      <c r="OBE19" s="22"/>
      <c r="OBF19" s="22"/>
      <c r="OBG19" s="22"/>
      <c r="OBH19" s="22"/>
      <c r="OBI19" s="22"/>
      <c r="OBJ19" s="22"/>
      <c r="OBK19" s="22"/>
      <c r="OBL19" s="22"/>
      <c r="OBM19" s="22"/>
      <c r="OBN19" s="22"/>
      <c r="OBO19" s="22"/>
      <c r="OBP19" s="22"/>
      <c r="OBQ19" s="22"/>
      <c r="OBR19" s="22"/>
      <c r="OBS19" s="22"/>
      <c r="OBT19" s="22"/>
      <c r="OBU19" s="22"/>
      <c r="OBV19" s="22"/>
      <c r="OBW19" s="22"/>
      <c r="OBX19" s="22"/>
      <c r="OBY19" s="22"/>
      <c r="OBZ19" s="22"/>
      <c r="OCA19" s="22"/>
      <c r="OCB19" s="22"/>
      <c r="OCC19" s="22"/>
      <c r="OCD19" s="22"/>
      <c r="OCE19" s="22"/>
      <c r="OCF19" s="22"/>
      <c r="OCG19" s="22"/>
      <c r="OCH19" s="22"/>
      <c r="OCI19" s="22"/>
      <c r="OCJ19" s="22"/>
      <c r="OCK19" s="22"/>
      <c r="OCL19" s="22"/>
      <c r="OCM19" s="22"/>
      <c r="OCN19" s="22"/>
      <c r="OCO19" s="22"/>
      <c r="OCP19" s="22"/>
      <c r="OCQ19" s="22"/>
      <c r="OCR19" s="22"/>
      <c r="OCS19" s="22"/>
      <c r="OCT19" s="22"/>
      <c r="OCU19" s="22"/>
      <c r="OCV19" s="22"/>
      <c r="OCW19" s="22"/>
      <c r="OCX19" s="22"/>
      <c r="OCY19" s="22"/>
      <c r="OCZ19" s="22"/>
      <c r="ODA19" s="22"/>
      <c r="ODB19" s="22"/>
      <c r="ODC19" s="22"/>
      <c r="ODD19" s="22"/>
      <c r="ODE19" s="22"/>
      <c r="ODF19" s="22"/>
      <c r="ODG19" s="22"/>
      <c r="ODH19" s="22"/>
      <c r="ODI19" s="22"/>
      <c r="ODJ19" s="22"/>
      <c r="ODK19" s="22"/>
      <c r="ODL19" s="22"/>
      <c r="ODM19" s="22"/>
      <c r="ODN19" s="22"/>
      <c r="ODO19" s="22"/>
      <c r="ODP19" s="22"/>
      <c r="ODQ19" s="22"/>
      <c r="ODR19" s="22"/>
      <c r="ODS19" s="22"/>
      <c r="ODT19" s="22"/>
      <c r="ODU19" s="22"/>
      <c r="ODV19" s="22"/>
      <c r="ODW19" s="22"/>
      <c r="ODX19" s="22"/>
      <c r="ODY19" s="22"/>
      <c r="ODZ19" s="22"/>
      <c r="OEA19" s="22"/>
      <c r="OEB19" s="22"/>
      <c r="OEC19" s="22"/>
      <c r="OED19" s="22"/>
      <c r="OEE19" s="22"/>
      <c r="OEF19" s="22"/>
      <c r="OEG19" s="22"/>
      <c r="OEH19" s="22"/>
      <c r="OEI19" s="22"/>
      <c r="OEJ19" s="22"/>
      <c r="OEK19" s="22"/>
      <c r="OEL19" s="22"/>
      <c r="OEM19" s="22"/>
      <c r="OEN19" s="22"/>
      <c r="OEO19" s="22"/>
      <c r="OEP19" s="22"/>
      <c r="OEQ19" s="22"/>
      <c r="OER19" s="22"/>
      <c r="OES19" s="22"/>
      <c r="OET19" s="22"/>
      <c r="OEU19" s="22"/>
      <c r="OEV19" s="22"/>
      <c r="OEW19" s="22"/>
      <c r="OEX19" s="22"/>
      <c r="OEY19" s="22"/>
      <c r="OEZ19" s="22"/>
      <c r="OFA19" s="22"/>
      <c r="OFB19" s="22"/>
      <c r="OFC19" s="22"/>
      <c r="OFD19" s="22"/>
      <c r="OFE19" s="22"/>
      <c r="OFF19" s="22"/>
      <c r="OFG19" s="22"/>
      <c r="OFH19" s="22"/>
      <c r="OFI19" s="22"/>
      <c r="OFJ19" s="22"/>
      <c r="OFK19" s="22"/>
      <c r="OFL19" s="22"/>
      <c r="OFM19" s="22"/>
      <c r="OFN19" s="22"/>
      <c r="OFO19" s="22"/>
      <c r="OFP19" s="22"/>
      <c r="OFQ19" s="22"/>
      <c r="OFR19" s="22"/>
      <c r="OFS19" s="22"/>
      <c r="OFT19" s="22"/>
      <c r="OFU19" s="22"/>
      <c r="OFV19" s="22"/>
      <c r="OFW19" s="22"/>
      <c r="OFX19" s="22"/>
      <c r="OFY19" s="22"/>
      <c r="OFZ19" s="22"/>
      <c r="OGA19" s="22"/>
      <c r="OGB19" s="22"/>
      <c r="OGC19" s="22"/>
      <c r="OGD19" s="22"/>
      <c r="OGE19" s="22"/>
      <c r="OGF19" s="22"/>
      <c r="OGG19" s="22"/>
      <c r="OGH19" s="22"/>
      <c r="OGI19" s="22"/>
      <c r="OGJ19" s="22"/>
      <c r="OGK19" s="22"/>
      <c r="OGL19" s="22"/>
      <c r="OGM19" s="22"/>
      <c r="OGN19" s="22"/>
      <c r="OGO19" s="22"/>
      <c r="OGP19" s="22"/>
      <c r="OGQ19" s="22"/>
      <c r="OGR19" s="22"/>
      <c r="OGS19" s="22"/>
      <c r="OGT19" s="22"/>
      <c r="OGU19" s="22"/>
      <c r="OGV19" s="22"/>
      <c r="OGW19" s="22"/>
      <c r="OGX19" s="22"/>
      <c r="OGY19" s="22"/>
      <c r="OGZ19" s="22"/>
      <c r="OHA19" s="22"/>
      <c r="OHB19" s="22"/>
      <c r="OHC19" s="22"/>
      <c r="OHD19" s="22"/>
      <c r="OHE19" s="22"/>
      <c r="OHF19" s="22"/>
      <c r="OHG19" s="22"/>
      <c r="OHH19" s="22"/>
      <c r="OHI19" s="22"/>
      <c r="OHJ19" s="22"/>
      <c r="OHK19" s="22"/>
      <c r="OHL19" s="22"/>
      <c r="OHM19" s="22"/>
      <c r="OHN19" s="22"/>
      <c r="OHO19" s="22"/>
      <c r="OHP19" s="22"/>
      <c r="OHQ19" s="22"/>
      <c r="OHR19" s="22"/>
      <c r="OHS19" s="22"/>
      <c r="OHT19" s="22"/>
      <c r="OHU19" s="22"/>
      <c r="OHV19" s="22"/>
      <c r="OHW19" s="22"/>
      <c r="OHX19" s="22"/>
      <c r="OHY19" s="22"/>
      <c r="OHZ19" s="22"/>
      <c r="OIA19" s="22"/>
      <c r="OIB19" s="22"/>
      <c r="OIC19" s="22"/>
      <c r="OID19" s="22"/>
      <c r="OIE19" s="22"/>
      <c r="OIF19" s="22"/>
      <c r="OIG19" s="22"/>
      <c r="OIH19" s="22"/>
      <c r="OII19" s="22"/>
      <c r="OIJ19" s="22"/>
      <c r="OIK19" s="22"/>
      <c r="OIL19" s="22"/>
      <c r="OIM19" s="22"/>
      <c r="OIN19" s="22"/>
      <c r="OIO19" s="22"/>
      <c r="OIP19" s="22"/>
      <c r="OIQ19" s="22"/>
      <c r="OIR19" s="22"/>
      <c r="OIS19" s="22"/>
      <c r="OIT19" s="22"/>
      <c r="OIU19" s="22"/>
      <c r="OIV19" s="22"/>
      <c r="OIW19" s="22"/>
      <c r="OIX19" s="22"/>
      <c r="OIY19" s="22"/>
      <c r="OIZ19" s="22"/>
      <c r="OJA19" s="22"/>
      <c r="OJB19" s="22"/>
      <c r="OJC19" s="22"/>
      <c r="OJD19" s="22"/>
      <c r="OJE19" s="22"/>
      <c r="OJF19" s="22"/>
      <c r="OJG19" s="22"/>
      <c r="OJH19" s="22"/>
      <c r="OJI19" s="22"/>
      <c r="OJJ19" s="22"/>
      <c r="OJK19" s="22"/>
      <c r="OJL19" s="22"/>
      <c r="OJM19" s="22"/>
      <c r="OJN19" s="22"/>
      <c r="OJO19" s="22"/>
      <c r="OJP19" s="22"/>
      <c r="OJQ19" s="22"/>
      <c r="OJR19" s="22"/>
      <c r="OJS19" s="22"/>
      <c r="OJT19" s="22"/>
      <c r="OJU19" s="22"/>
      <c r="OJV19" s="22"/>
      <c r="OJW19" s="22"/>
      <c r="OJX19" s="22"/>
      <c r="OJY19" s="22"/>
      <c r="OJZ19" s="22"/>
      <c r="OKA19" s="22"/>
      <c r="OKB19" s="22"/>
      <c r="OKC19" s="22"/>
      <c r="OKD19" s="22"/>
      <c r="OKE19" s="22"/>
      <c r="OKF19" s="22"/>
      <c r="OKG19" s="22"/>
      <c r="OKH19" s="22"/>
      <c r="OKI19" s="22"/>
      <c r="OKJ19" s="22"/>
      <c r="OKK19" s="22"/>
      <c r="OKL19" s="22"/>
      <c r="OKM19" s="22"/>
      <c r="OKN19" s="22"/>
      <c r="OKO19" s="22"/>
      <c r="OKP19" s="22"/>
      <c r="OKQ19" s="22"/>
      <c r="OKR19" s="22"/>
      <c r="OKS19" s="22"/>
      <c r="OKT19" s="22"/>
      <c r="OKU19" s="22"/>
      <c r="OKV19" s="22"/>
      <c r="OKW19" s="22"/>
      <c r="OKX19" s="22"/>
      <c r="OKY19" s="22"/>
      <c r="OKZ19" s="22"/>
      <c r="OLA19" s="22"/>
      <c r="OLB19" s="22"/>
      <c r="OLC19" s="22"/>
      <c r="OLD19" s="22"/>
      <c r="OLE19" s="22"/>
      <c r="OLF19" s="22"/>
      <c r="OLG19" s="22"/>
      <c r="OLH19" s="22"/>
      <c r="OLI19" s="22"/>
      <c r="OLJ19" s="22"/>
      <c r="OLK19" s="22"/>
      <c r="OLL19" s="22"/>
      <c r="OLM19" s="22"/>
      <c r="OLN19" s="22"/>
      <c r="OLO19" s="22"/>
      <c r="OLP19" s="22"/>
      <c r="OLQ19" s="22"/>
      <c r="OLR19" s="22"/>
      <c r="OLS19" s="22"/>
      <c r="OLT19" s="22"/>
      <c r="OLU19" s="22"/>
      <c r="OLV19" s="22"/>
      <c r="OLW19" s="22"/>
      <c r="OLX19" s="22"/>
      <c r="OLY19" s="22"/>
      <c r="OLZ19" s="22"/>
      <c r="OMA19" s="22"/>
      <c r="OMB19" s="22"/>
      <c r="OMC19" s="22"/>
      <c r="OMD19" s="22"/>
      <c r="OME19" s="22"/>
      <c r="OMF19" s="22"/>
      <c r="OMG19" s="22"/>
      <c r="OMH19" s="22"/>
      <c r="OMI19" s="22"/>
      <c r="OMJ19" s="22"/>
      <c r="OMK19" s="22"/>
      <c r="OML19" s="22"/>
      <c r="OMM19" s="22"/>
      <c r="OMN19" s="22"/>
      <c r="OMO19" s="22"/>
      <c r="OMP19" s="22"/>
      <c r="OMQ19" s="22"/>
      <c r="OMR19" s="22"/>
      <c r="OMS19" s="22"/>
      <c r="OMT19" s="22"/>
      <c r="OMU19" s="22"/>
      <c r="OMV19" s="22"/>
      <c r="OMW19" s="22"/>
      <c r="OMX19" s="22"/>
      <c r="OMY19" s="22"/>
      <c r="OMZ19" s="22"/>
      <c r="ONA19" s="22"/>
      <c r="ONB19" s="22"/>
      <c r="ONC19" s="22"/>
      <c r="OND19" s="22"/>
      <c r="ONE19" s="22"/>
      <c r="ONF19" s="22"/>
      <c r="ONG19" s="22"/>
      <c r="ONH19" s="22"/>
      <c r="ONI19" s="22"/>
      <c r="ONJ19" s="22"/>
      <c r="ONK19" s="22"/>
      <c r="ONL19" s="22"/>
      <c r="ONM19" s="22"/>
      <c r="ONN19" s="22"/>
      <c r="ONO19" s="22"/>
      <c r="ONP19" s="22"/>
      <c r="ONQ19" s="22"/>
      <c r="ONR19" s="22"/>
      <c r="ONS19" s="22"/>
      <c r="ONT19" s="22"/>
      <c r="ONU19" s="22"/>
      <c r="ONV19" s="22"/>
      <c r="ONW19" s="22"/>
      <c r="ONX19" s="22"/>
      <c r="ONY19" s="22"/>
      <c r="ONZ19" s="22"/>
      <c r="OOA19" s="22"/>
      <c r="OOB19" s="22"/>
      <c r="OOC19" s="22"/>
      <c r="OOD19" s="22"/>
      <c r="OOE19" s="22"/>
      <c r="OOF19" s="22"/>
      <c r="OOG19" s="22"/>
      <c r="OOH19" s="22"/>
      <c r="OOI19" s="22"/>
      <c r="OOJ19" s="22"/>
      <c r="OOK19" s="22"/>
      <c r="OOL19" s="22"/>
      <c r="OOM19" s="22"/>
      <c r="OON19" s="22"/>
      <c r="OOO19" s="22"/>
      <c r="OOP19" s="22"/>
      <c r="OOQ19" s="22"/>
      <c r="OOR19" s="22"/>
      <c r="OOS19" s="22"/>
      <c r="OOT19" s="22"/>
      <c r="OOU19" s="22"/>
      <c r="OOV19" s="22"/>
      <c r="OOW19" s="22"/>
      <c r="OOX19" s="22"/>
      <c r="OOY19" s="22"/>
      <c r="OOZ19" s="22"/>
      <c r="OPA19" s="22"/>
      <c r="OPB19" s="22"/>
      <c r="OPC19" s="22"/>
      <c r="OPD19" s="22"/>
      <c r="OPE19" s="22"/>
      <c r="OPF19" s="22"/>
      <c r="OPG19" s="22"/>
      <c r="OPH19" s="22"/>
      <c r="OPI19" s="22"/>
      <c r="OPJ19" s="22"/>
      <c r="OPK19" s="22"/>
      <c r="OPL19" s="22"/>
      <c r="OPM19" s="22"/>
      <c r="OPN19" s="22"/>
      <c r="OPO19" s="22"/>
      <c r="OPP19" s="22"/>
      <c r="OPQ19" s="22"/>
      <c r="OPR19" s="22"/>
      <c r="OPS19" s="22"/>
      <c r="OPT19" s="22"/>
      <c r="OPU19" s="22"/>
      <c r="OPV19" s="22"/>
      <c r="OPW19" s="22"/>
      <c r="OPX19" s="22"/>
      <c r="OPY19" s="22"/>
      <c r="OPZ19" s="22"/>
      <c r="OQA19" s="22"/>
      <c r="OQB19" s="22"/>
      <c r="OQC19" s="22"/>
      <c r="OQD19" s="22"/>
      <c r="OQE19" s="22"/>
      <c r="OQF19" s="22"/>
      <c r="OQG19" s="22"/>
      <c r="OQH19" s="22"/>
      <c r="OQI19" s="22"/>
      <c r="OQJ19" s="22"/>
      <c r="OQK19" s="22"/>
      <c r="OQL19" s="22"/>
      <c r="OQM19" s="22"/>
      <c r="OQN19" s="22"/>
      <c r="OQO19" s="22"/>
      <c r="OQP19" s="22"/>
      <c r="OQQ19" s="22"/>
      <c r="OQR19" s="22"/>
      <c r="OQS19" s="22"/>
      <c r="OQT19" s="22"/>
      <c r="OQU19" s="22"/>
      <c r="OQV19" s="22"/>
      <c r="OQW19" s="22"/>
      <c r="OQX19" s="22"/>
      <c r="OQY19" s="22"/>
      <c r="OQZ19" s="22"/>
      <c r="ORA19" s="22"/>
      <c r="ORB19" s="22"/>
      <c r="ORC19" s="22"/>
      <c r="ORD19" s="22"/>
      <c r="ORE19" s="22"/>
      <c r="ORF19" s="22"/>
      <c r="ORG19" s="22"/>
      <c r="ORH19" s="22"/>
      <c r="ORI19" s="22"/>
      <c r="ORJ19" s="22"/>
      <c r="ORK19" s="22"/>
      <c r="ORL19" s="22"/>
      <c r="ORM19" s="22"/>
      <c r="ORN19" s="22"/>
      <c r="ORO19" s="22"/>
      <c r="ORP19" s="22"/>
      <c r="ORQ19" s="22"/>
      <c r="ORR19" s="22"/>
      <c r="ORS19" s="22"/>
      <c r="ORT19" s="22"/>
      <c r="ORU19" s="22"/>
      <c r="ORV19" s="22"/>
      <c r="ORW19" s="22"/>
      <c r="ORX19" s="22"/>
      <c r="ORY19" s="22"/>
      <c r="ORZ19" s="22"/>
      <c r="OSA19" s="22"/>
      <c r="OSB19" s="22"/>
      <c r="OSC19" s="22"/>
      <c r="OSD19" s="22"/>
      <c r="OSE19" s="22"/>
      <c r="OSF19" s="22"/>
      <c r="OSG19" s="22"/>
      <c r="OSH19" s="22"/>
      <c r="OSI19" s="22"/>
      <c r="OSJ19" s="22"/>
      <c r="OSK19" s="22"/>
      <c r="OSL19" s="22"/>
      <c r="OSM19" s="22"/>
      <c r="OSN19" s="22"/>
      <c r="OSO19" s="22"/>
      <c r="OSP19" s="22"/>
      <c r="OSQ19" s="22"/>
      <c r="OSR19" s="22"/>
      <c r="OSS19" s="22"/>
      <c r="OST19" s="22"/>
      <c r="OSU19" s="22"/>
      <c r="OSV19" s="22"/>
      <c r="OSW19" s="22"/>
      <c r="OSX19" s="22"/>
      <c r="OSY19" s="22"/>
      <c r="OSZ19" s="22"/>
      <c r="OTA19" s="22"/>
      <c r="OTB19" s="22"/>
      <c r="OTC19" s="22"/>
      <c r="OTD19" s="22"/>
      <c r="OTE19" s="22"/>
      <c r="OTF19" s="22"/>
      <c r="OTG19" s="22"/>
      <c r="OTH19" s="22"/>
      <c r="OTI19" s="22"/>
      <c r="OTJ19" s="22"/>
      <c r="OTK19" s="22"/>
      <c r="OTL19" s="22"/>
      <c r="OTM19" s="22"/>
      <c r="OTN19" s="22"/>
      <c r="OTO19" s="22"/>
      <c r="OTP19" s="22"/>
      <c r="OTQ19" s="22"/>
      <c r="OTR19" s="22"/>
      <c r="OTS19" s="22"/>
      <c r="OTT19" s="22"/>
      <c r="OTU19" s="22"/>
      <c r="OTV19" s="22"/>
      <c r="OTW19" s="22"/>
      <c r="OTX19" s="22"/>
      <c r="OTY19" s="22"/>
      <c r="OTZ19" s="22"/>
      <c r="OUA19" s="22"/>
      <c r="OUB19" s="22"/>
      <c r="OUC19" s="22"/>
      <c r="OUD19" s="22"/>
      <c r="OUE19" s="22"/>
      <c r="OUF19" s="22"/>
      <c r="OUG19" s="22"/>
      <c r="OUH19" s="22"/>
      <c r="OUI19" s="22"/>
      <c r="OUJ19" s="22"/>
      <c r="OUK19" s="22"/>
      <c r="OUL19" s="22"/>
      <c r="OUM19" s="22"/>
      <c r="OUN19" s="22"/>
      <c r="OUO19" s="22"/>
      <c r="OUP19" s="22"/>
      <c r="OUQ19" s="22"/>
      <c r="OUR19" s="22"/>
      <c r="OUS19" s="22"/>
      <c r="OUT19" s="22"/>
      <c r="OUU19" s="22"/>
      <c r="OUV19" s="22"/>
      <c r="OUW19" s="22"/>
      <c r="OUX19" s="22"/>
      <c r="OUY19" s="22"/>
      <c r="OUZ19" s="22"/>
      <c r="OVA19" s="22"/>
      <c r="OVB19" s="22"/>
      <c r="OVC19" s="22"/>
      <c r="OVD19" s="22"/>
      <c r="OVE19" s="22"/>
      <c r="OVF19" s="22"/>
      <c r="OVG19" s="22"/>
      <c r="OVH19" s="22"/>
      <c r="OVI19" s="22"/>
      <c r="OVJ19" s="22"/>
      <c r="OVK19" s="22"/>
      <c r="OVL19" s="22"/>
      <c r="OVM19" s="22"/>
      <c r="OVN19" s="22"/>
      <c r="OVO19" s="22"/>
      <c r="OVP19" s="22"/>
      <c r="OVQ19" s="22"/>
      <c r="OVR19" s="22"/>
      <c r="OVS19" s="22"/>
      <c r="OVT19" s="22"/>
      <c r="OVU19" s="22"/>
      <c r="OVV19" s="22"/>
      <c r="OVW19" s="22"/>
      <c r="OVX19" s="22"/>
      <c r="OVY19" s="22"/>
      <c r="OVZ19" s="22"/>
      <c r="OWA19" s="22"/>
      <c r="OWB19" s="22"/>
      <c r="OWC19" s="22"/>
      <c r="OWD19" s="22"/>
      <c r="OWE19" s="22"/>
      <c r="OWF19" s="22"/>
      <c r="OWG19" s="22"/>
      <c r="OWH19" s="22"/>
      <c r="OWI19" s="22"/>
      <c r="OWJ19" s="22"/>
      <c r="OWK19" s="22"/>
      <c r="OWL19" s="22"/>
      <c r="OWM19" s="22"/>
      <c r="OWN19" s="22"/>
      <c r="OWO19" s="22"/>
      <c r="OWP19" s="22"/>
      <c r="OWQ19" s="22"/>
      <c r="OWR19" s="22"/>
      <c r="OWS19" s="22"/>
      <c r="OWT19" s="22"/>
      <c r="OWU19" s="22"/>
      <c r="OWV19" s="22"/>
      <c r="OWW19" s="22"/>
      <c r="OWX19" s="22"/>
      <c r="OWY19" s="22"/>
      <c r="OWZ19" s="22"/>
      <c r="OXA19" s="22"/>
      <c r="OXB19" s="22"/>
      <c r="OXC19" s="22"/>
      <c r="OXD19" s="22"/>
      <c r="OXE19" s="22"/>
      <c r="OXF19" s="22"/>
      <c r="OXG19" s="22"/>
      <c r="OXH19" s="22"/>
      <c r="OXI19" s="22"/>
      <c r="OXJ19" s="22"/>
      <c r="OXK19" s="22"/>
      <c r="OXL19" s="22"/>
      <c r="OXM19" s="22"/>
      <c r="OXN19" s="22"/>
      <c r="OXO19" s="22"/>
      <c r="OXP19" s="22"/>
      <c r="OXQ19" s="22"/>
      <c r="OXR19" s="22"/>
      <c r="OXS19" s="22"/>
      <c r="OXT19" s="22"/>
      <c r="OXU19" s="22"/>
      <c r="OXV19" s="22"/>
      <c r="OXW19" s="22"/>
      <c r="OXX19" s="22"/>
      <c r="OXY19" s="22"/>
      <c r="OXZ19" s="22"/>
      <c r="OYA19" s="22"/>
      <c r="OYB19" s="22"/>
      <c r="OYC19" s="22"/>
      <c r="OYD19" s="22"/>
      <c r="OYE19" s="22"/>
      <c r="OYF19" s="22"/>
      <c r="OYG19" s="22"/>
      <c r="OYH19" s="22"/>
      <c r="OYI19" s="22"/>
      <c r="OYJ19" s="22"/>
      <c r="OYK19" s="22"/>
      <c r="OYL19" s="22"/>
      <c r="OYM19" s="22"/>
      <c r="OYN19" s="22"/>
      <c r="OYO19" s="22"/>
      <c r="OYP19" s="22"/>
      <c r="OYQ19" s="22"/>
      <c r="OYR19" s="22"/>
      <c r="OYS19" s="22"/>
      <c r="OYT19" s="22"/>
      <c r="OYU19" s="22"/>
      <c r="OYV19" s="22"/>
      <c r="OYW19" s="22"/>
      <c r="OYX19" s="22"/>
      <c r="OYY19" s="22"/>
      <c r="OYZ19" s="22"/>
      <c r="OZA19" s="22"/>
      <c r="OZB19" s="22"/>
      <c r="OZC19" s="22"/>
      <c r="OZD19" s="22"/>
      <c r="OZE19" s="22"/>
      <c r="OZF19" s="22"/>
      <c r="OZG19" s="22"/>
      <c r="OZH19" s="22"/>
      <c r="OZI19" s="22"/>
      <c r="OZJ19" s="22"/>
      <c r="OZK19" s="22"/>
      <c r="OZL19" s="22"/>
      <c r="OZM19" s="22"/>
      <c r="OZN19" s="22"/>
      <c r="OZO19" s="22"/>
      <c r="OZP19" s="22"/>
      <c r="OZQ19" s="22"/>
      <c r="OZR19" s="22"/>
      <c r="OZS19" s="22"/>
      <c r="OZT19" s="22"/>
      <c r="OZU19" s="22"/>
      <c r="OZV19" s="22"/>
      <c r="OZW19" s="22"/>
      <c r="OZX19" s="22"/>
      <c r="OZY19" s="22"/>
      <c r="OZZ19" s="22"/>
      <c r="PAA19" s="22"/>
      <c r="PAB19" s="22"/>
      <c r="PAC19" s="22"/>
      <c r="PAD19" s="22"/>
      <c r="PAE19" s="22"/>
      <c r="PAF19" s="22"/>
      <c r="PAG19" s="22"/>
      <c r="PAH19" s="22"/>
      <c r="PAI19" s="22"/>
      <c r="PAJ19" s="22"/>
      <c r="PAK19" s="22"/>
      <c r="PAL19" s="22"/>
      <c r="PAM19" s="22"/>
      <c r="PAN19" s="22"/>
      <c r="PAO19" s="22"/>
      <c r="PAP19" s="22"/>
      <c r="PAQ19" s="22"/>
      <c r="PAR19" s="22"/>
      <c r="PAS19" s="22"/>
      <c r="PAT19" s="22"/>
      <c r="PAU19" s="22"/>
      <c r="PAV19" s="22"/>
      <c r="PAW19" s="22"/>
      <c r="PAX19" s="22"/>
      <c r="PAY19" s="22"/>
      <c r="PAZ19" s="22"/>
      <c r="PBA19" s="22"/>
      <c r="PBB19" s="22"/>
      <c r="PBC19" s="22"/>
      <c r="PBD19" s="22"/>
      <c r="PBE19" s="22"/>
      <c r="PBF19" s="22"/>
      <c r="PBG19" s="22"/>
      <c r="PBH19" s="22"/>
      <c r="PBI19" s="22"/>
      <c r="PBJ19" s="22"/>
      <c r="PBK19" s="22"/>
      <c r="PBL19" s="22"/>
      <c r="PBM19" s="22"/>
      <c r="PBN19" s="22"/>
      <c r="PBO19" s="22"/>
      <c r="PBP19" s="22"/>
      <c r="PBQ19" s="22"/>
      <c r="PBR19" s="22"/>
      <c r="PBS19" s="22"/>
      <c r="PBT19" s="22"/>
      <c r="PBU19" s="22"/>
      <c r="PBV19" s="22"/>
      <c r="PBW19" s="22"/>
      <c r="PBX19" s="22"/>
      <c r="PBY19" s="22"/>
      <c r="PBZ19" s="22"/>
      <c r="PCA19" s="22"/>
      <c r="PCB19" s="22"/>
      <c r="PCC19" s="22"/>
      <c r="PCD19" s="22"/>
      <c r="PCE19" s="22"/>
      <c r="PCF19" s="22"/>
      <c r="PCG19" s="22"/>
      <c r="PCH19" s="22"/>
      <c r="PCI19" s="22"/>
      <c r="PCJ19" s="22"/>
      <c r="PCK19" s="22"/>
      <c r="PCL19" s="22"/>
      <c r="PCM19" s="22"/>
      <c r="PCN19" s="22"/>
      <c r="PCO19" s="22"/>
      <c r="PCP19" s="22"/>
      <c r="PCQ19" s="22"/>
      <c r="PCR19" s="22"/>
      <c r="PCS19" s="22"/>
      <c r="PCT19" s="22"/>
      <c r="PCU19" s="22"/>
      <c r="PCV19" s="22"/>
      <c r="PCW19" s="22"/>
      <c r="PCX19" s="22"/>
      <c r="PCY19" s="22"/>
      <c r="PCZ19" s="22"/>
      <c r="PDA19" s="22"/>
      <c r="PDB19" s="22"/>
      <c r="PDC19" s="22"/>
      <c r="PDD19" s="22"/>
      <c r="PDE19" s="22"/>
      <c r="PDF19" s="22"/>
      <c r="PDG19" s="22"/>
      <c r="PDH19" s="22"/>
      <c r="PDI19" s="22"/>
      <c r="PDJ19" s="22"/>
      <c r="PDK19" s="22"/>
      <c r="PDL19" s="22"/>
      <c r="PDM19" s="22"/>
      <c r="PDN19" s="22"/>
      <c r="PDO19" s="22"/>
      <c r="PDP19" s="22"/>
      <c r="PDQ19" s="22"/>
      <c r="PDR19" s="22"/>
      <c r="PDS19" s="22"/>
      <c r="PDT19" s="22"/>
      <c r="PDU19" s="22"/>
      <c r="PDV19" s="22"/>
      <c r="PDW19" s="22"/>
      <c r="PDX19" s="22"/>
      <c r="PDY19" s="22"/>
      <c r="PDZ19" s="22"/>
      <c r="PEA19" s="22"/>
      <c r="PEB19" s="22"/>
      <c r="PEC19" s="22"/>
      <c r="PED19" s="22"/>
      <c r="PEE19" s="22"/>
      <c r="PEF19" s="22"/>
      <c r="PEG19" s="22"/>
      <c r="PEH19" s="22"/>
      <c r="PEI19" s="22"/>
      <c r="PEJ19" s="22"/>
      <c r="PEK19" s="22"/>
      <c r="PEL19" s="22"/>
      <c r="PEM19" s="22"/>
      <c r="PEN19" s="22"/>
      <c r="PEO19" s="22"/>
      <c r="PEP19" s="22"/>
      <c r="PEQ19" s="22"/>
      <c r="PER19" s="22"/>
      <c r="PES19" s="22"/>
      <c r="PET19" s="22"/>
      <c r="PEU19" s="22"/>
      <c r="PEV19" s="22"/>
      <c r="PEW19" s="22"/>
      <c r="PEX19" s="22"/>
      <c r="PEY19" s="22"/>
      <c r="PEZ19" s="22"/>
      <c r="PFA19" s="22"/>
      <c r="PFB19" s="22"/>
      <c r="PFC19" s="22"/>
      <c r="PFD19" s="22"/>
      <c r="PFE19" s="22"/>
      <c r="PFF19" s="22"/>
      <c r="PFG19" s="22"/>
      <c r="PFH19" s="22"/>
      <c r="PFI19" s="22"/>
      <c r="PFJ19" s="22"/>
      <c r="PFK19" s="22"/>
      <c r="PFL19" s="22"/>
      <c r="PFM19" s="22"/>
      <c r="PFN19" s="22"/>
      <c r="PFO19" s="22"/>
      <c r="PFP19" s="22"/>
      <c r="PFQ19" s="22"/>
      <c r="PFR19" s="22"/>
      <c r="PFS19" s="22"/>
      <c r="PFT19" s="22"/>
      <c r="PFU19" s="22"/>
      <c r="PFV19" s="22"/>
      <c r="PFW19" s="22"/>
      <c r="PFX19" s="22"/>
      <c r="PFY19" s="22"/>
      <c r="PFZ19" s="22"/>
      <c r="PGA19" s="22"/>
      <c r="PGB19" s="22"/>
      <c r="PGC19" s="22"/>
      <c r="PGD19" s="22"/>
      <c r="PGE19" s="22"/>
      <c r="PGF19" s="22"/>
      <c r="PGG19" s="22"/>
      <c r="PGH19" s="22"/>
      <c r="PGI19" s="22"/>
      <c r="PGJ19" s="22"/>
      <c r="PGK19" s="22"/>
      <c r="PGL19" s="22"/>
      <c r="PGM19" s="22"/>
      <c r="PGN19" s="22"/>
      <c r="PGO19" s="22"/>
      <c r="PGP19" s="22"/>
      <c r="PGQ19" s="22"/>
      <c r="PGR19" s="22"/>
      <c r="PGS19" s="22"/>
      <c r="PGT19" s="22"/>
      <c r="PGU19" s="22"/>
      <c r="PGV19" s="22"/>
      <c r="PGW19" s="22"/>
      <c r="PGX19" s="22"/>
      <c r="PGY19" s="22"/>
      <c r="PGZ19" s="22"/>
      <c r="PHA19" s="22"/>
      <c r="PHB19" s="22"/>
      <c r="PHC19" s="22"/>
      <c r="PHD19" s="22"/>
      <c r="PHE19" s="22"/>
      <c r="PHF19" s="22"/>
      <c r="PHG19" s="22"/>
      <c r="PHH19" s="22"/>
      <c r="PHI19" s="22"/>
      <c r="PHJ19" s="22"/>
      <c r="PHK19" s="22"/>
      <c r="PHL19" s="22"/>
      <c r="PHM19" s="22"/>
      <c r="PHN19" s="22"/>
      <c r="PHO19" s="22"/>
      <c r="PHP19" s="22"/>
      <c r="PHQ19" s="22"/>
      <c r="PHR19" s="22"/>
      <c r="PHS19" s="22"/>
      <c r="PHT19" s="22"/>
      <c r="PHU19" s="22"/>
      <c r="PHV19" s="22"/>
      <c r="PHW19" s="22"/>
      <c r="PHX19" s="22"/>
      <c r="PHY19" s="22"/>
      <c r="PHZ19" s="22"/>
      <c r="PIA19" s="22"/>
      <c r="PIB19" s="22"/>
      <c r="PIC19" s="22"/>
      <c r="PID19" s="22"/>
      <c r="PIE19" s="22"/>
      <c r="PIF19" s="22"/>
      <c r="PIG19" s="22"/>
      <c r="PIH19" s="22"/>
      <c r="PII19" s="22"/>
      <c r="PIJ19" s="22"/>
      <c r="PIK19" s="22"/>
      <c r="PIL19" s="22"/>
      <c r="PIM19" s="22"/>
      <c r="PIN19" s="22"/>
      <c r="PIO19" s="22"/>
      <c r="PIP19" s="22"/>
      <c r="PIQ19" s="22"/>
      <c r="PIR19" s="22"/>
      <c r="PIS19" s="22"/>
      <c r="PIT19" s="22"/>
      <c r="PIU19" s="22"/>
      <c r="PIV19" s="22"/>
      <c r="PIW19" s="22"/>
      <c r="PIX19" s="22"/>
      <c r="PIY19" s="22"/>
      <c r="PIZ19" s="22"/>
      <c r="PJA19" s="22"/>
      <c r="PJB19" s="22"/>
      <c r="PJC19" s="22"/>
      <c r="PJD19" s="22"/>
      <c r="PJE19" s="22"/>
      <c r="PJF19" s="22"/>
      <c r="PJG19" s="22"/>
      <c r="PJH19" s="22"/>
      <c r="PJI19" s="22"/>
      <c r="PJJ19" s="22"/>
      <c r="PJK19" s="22"/>
      <c r="PJL19" s="22"/>
      <c r="PJM19" s="22"/>
      <c r="PJN19" s="22"/>
      <c r="PJO19" s="22"/>
      <c r="PJP19" s="22"/>
      <c r="PJQ19" s="22"/>
      <c r="PJR19" s="22"/>
      <c r="PJS19" s="22"/>
      <c r="PJT19" s="22"/>
      <c r="PJU19" s="22"/>
      <c r="PJV19" s="22"/>
      <c r="PJW19" s="22"/>
      <c r="PJX19" s="22"/>
      <c r="PJY19" s="22"/>
      <c r="PJZ19" s="22"/>
      <c r="PKA19" s="22"/>
      <c r="PKB19" s="22"/>
      <c r="PKC19" s="22"/>
      <c r="PKD19" s="22"/>
      <c r="PKE19" s="22"/>
      <c r="PKF19" s="22"/>
      <c r="PKG19" s="22"/>
      <c r="PKH19" s="22"/>
      <c r="PKI19" s="22"/>
      <c r="PKJ19" s="22"/>
      <c r="PKK19" s="22"/>
      <c r="PKL19" s="22"/>
      <c r="PKM19" s="22"/>
      <c r="PKN19" s="22"/>
      <c r="PKO19" s="22"/>
      <c r="PKP19" s="22"/>
      <c r="PKQ19" s="22"/>
      <c r="PKR19" s="22"/>
      <c r="PKS19" s="22"/>
      <c r="PKT19" s="22"/>
      <c r="PKU19" s="22"/>
      <c r="PKV19" s="22"/>
      <c r="PKW19" s="22"/>
      <c r="PKX19" s="22"/>
      <c r="PKY19" s="22"/>
      <c r="PKZ19" s="22"/>
      <c r="PLA19" s="22"/>
      <c r="PLB19" s="22"/>
      <c r="PLC19" s="22"/>
      <c r="PLD19" s="22"/>
      <c r="PLE19" s="22"/>
      <c r="PLF19" s="22"/>
      <c r="PLG19" s="22"/>
      <c r="PLH19" s="22"/>
      <c r="PLI19" s="22"/>
      <c r="PLJ19" s="22"/>
      <c r="PLK19" s="22"/>
      <c r="PLL19" s="22"/>
      <c r="PLM19" s="22"/>
      <c r="PLN19" s="22"/>
      <c r="PLO19" s="22"/>
      <c r="PLP19" s="22"/>
      <c r="PLQ19" s="22"/>
      <c r="PLR19" s="22"/>
      <c r="PLS19" s="22"/>
      <c r="PLT19" s="22"/>
      <c r="PLU19" s="22"/>
      <c r="PLV19" s="22"/>
      <c r="PLW19" s="22"/>
      <c r="PLX19" s="22"/>
      <c r="PLY19" s="22"/>
      <c r="PLZ19" s="22"/>
      <c r="PMA19" s="22"/>
      <c r="PMB19" s="22"/>
      <c r="PMC19" s="22"/>
      <c r="PMD19" s="22"/>
      <c r="PME19" s="22"/>
      <c r="PMF19" s="22"/>
      <c r="PMG19" s="22"/>
      <c r="PMH19" s="22"/>
      <c r="PMI19" s="22"/>
      <c r="PMJ19" s="22"/>
      <c r="PMK19" s="22"/>
      <c r="PML19" s="22"/>
      <c r="PMM19" s="22"/>
      <c r="PMN19" s="22"/>
      <c r="PMO19" s="22"/>
      <c r="PMP19" s="22"/>
      <c r="PMQ19" s="22"/>
      <c r="PMR19" s="22"/>
      <c r="PMS19" s="22"/>
      <c r="PMT19" s="22"/>
      <c r="PMU19" s="22"/>
      <c r="PMV19" s="22"/>
      <c r="PMW19" s="22"/>
      <c r="PMX19" s="22"/>
      <c r="PMY19" s="22"/>
      <c r="PMZ19" s="22"/>
      <c r="PNA19" s="22"/>
      <c r="PNB19" s="22"/>
      <c r="PNC19" s="22"/>
      <c r="PND19" s="22"/>
      <c r="PNE19" s="22"/>
      <c r="PNF19" s="22"/>
      <c r="PNG19" s="22"/>
      <c r="PNH19" s="22"/>
      <c r="PNI19" s="22"/>
      <c r="PNJ19" s="22"/>
      <c r="PNK19" s="22"/>
      <c r="PNL19" s="22"/>
      <c r="PNM19" s="22"/>
      <c r="PNN19" s="22"/>
      <c r="PNO19" s="22"/>
      <c r="PNP19" s="22"/>
      <c r="PNQ19" s="22"/>
      <c r="PNR19" s="22"/>
      <c r="PNS19" s="22"/>
      <c r="PNT19" s="22"/>
      <c r="PNU19" s="22"/>
      <c r="PNV19" s="22"/>
      <c r="PNW19" s="22"/>
      <c r="PNX19" s="22"/>
      <c r="PNY19" s="22"/>
      <c r="PNZ19" s="22"/>
      <c r="POA19" s="22"/>
      <c r="POB19" s="22"/>
      <c r="POC19" s="22"/>
      <c r="POD19" s="22"/>
      <c r="POE19" s="22"/>
      <c r="POF19" s="22"/>
      <c r="POG19" s="22"/>
      <c r="POH19" s="22"/>
      <c r="POI19" s="22"/>
      <c r="POJ19" s="22"/>
      <c r="POK19" s="22"/>
      <c r="POL19" s="22"/>
      <c r="POM19" s="22"/>
      <c r="PON19" s="22"/>
      <c r="POO19" s="22"/>
      <c r="POP19" s="22"/>
      <c r="POQ19" s="22"/>
      <c r="POR19" s="22"/>
      <c r="POS19" s="22"/>
      <c r="POT19" s="22"/>
      <c r="POU19" s="22"/>
      <c r="POV19" s="22"/>
      <c r="POW19" s="22"/>
      <c r="POX19" s="22"/>
      <c r="POY19" s="22"/>
      <c r="POZ19" s="22"/>
      <c r="PPA19" s="22"/>
      <c r="PPB19" s="22"/>
      <c r="PPC19" s="22"/>
      <c r="PPD19" s="22"/>
      <c r="PPE19" s="22"/>
      <c r="PPF19" s="22"/>
      <c r="PPG19" s="22"/>
      <c r="PPH19" s="22"/>
      <c r="PPI19" s="22"/>
      <c r="PPJ19" s="22"/>
      <c r="PPK19" s="22"/>
      <c r="PPL19" s="22"/>
      <c r="PPM19" s="22"/>
      <c r="PPN19" s="22"/>
      <c r="PPO19" s="22"/>
      <c r="PPP19" s="22"/>
      <c r="PPQ19" s="22"/>
      <c r="PPR19" s="22"/>
      <c r="PPS19" s="22"/>
      <c r="PPT19" s="22"/>
      <c r="PPU19" s="22"/>
      <c r="PPV19" s="22"/>
      <c r="PPW19" s="22"/>
      <c r="PPX19" s="22"/>
      <c r="PPY19" s="22"/>
      <c r="PPZ19" s="22"/>
      <c r="PQA19" s="22"/>
      <c r="PQB19" s="22"/>
      <c r="PQC19" s="22"/>
      <c r="PQD19" s="22"/>
      <c r="PQE19" s="22"/>
      <c r="PQF19" s="22"/>
      <c r="PQG19" s="22"/>
      <c r="PQH19" s="22"/>
      <c r="PQI19" s="22"/>
      <c r="PQJ19" s="22"/>
      <c r="PQK19" s="22"/>
      <c r="PQL19" s="22"/>
      <c r="PQM19" s="22"/>
      <c r="PQN19" s="22"/>
      <c r="PQO19" s="22"/>
      <c r="PQP19" s="22"/>
      <c r="PQQ19" s="22"/>
      <c r="PQR19" s="22"/>
      <c r="PQS19" s="22"/>
      <c r="PQT19" s="22"/>
      <c r="PQU19" s="22"/>
      <c r="PQV19" s="22"/>
      <c r="PQW19" s="22"/>
      <c r="PQX19" s="22"/>
      <c r="PQY19" s="22"/>
      <c r="PQZ19" s="22"/>
      <c r="PRA19" s="22"/>
      <c r="PRB19" s="22"/>
      <c r="PRC19" s="22"/>
      <c r="PRD19" s="22"/>
      <c r="PRE19" s="22"/>
      <c r="PRF19" s="22"/>
      <c r="PRG19" s="22"/>
      <c r="PRH19" s="22"/>
      <c r="PRI19" s="22"/>
      <c r="PRJ19" s="22"/>
      <c r="PRK19" s="22"/>
      <c r="PRL19" s="22"/>
      <c r="PRM19" s="22"/>
      <c r="PRN19" s="22"/>
      <c r="PRO19" s="22"/>
      <c r="PRP19" s="22"/>
      <c r="PRQ19" s="22"/>
      <c r="PRR19" s="22"/>
      <c r="PRS19" s="22"/>
      <c r="PRT19" s="22"/>
      <c r="PRU19" s="22"/>
      <c r="PRV19" s="22"/>
      <c r="PRW19" s="22"/>
      <c r="PRX19" s="22"/>
      <c r="PRY19" s="22"/>
      <c r="PRZ19" s="22"/>
      <c r="PSA19" s="22"/>
      <c r="PSB19" s="22"/>
      <c r="PSC19" s="22"/>
      <c r="PSD19" s="22"/>
      <c r="PSE19" s="22"/>
      <c r="PSF19" s="22"/>
      <c r="PSG19" s="22"/>
      <c r="PSH19" s="22"/>
      <c r="PSI19" s="22"/>
      <c r="PSJ19" s="22"/>
      <c r="PSK19" s="22"/>
      <c r="PSL19" s="22"/>
      <c r="PSM19" s="22"/>
      <c r="PSN19" s="22"/>
      <c r="PSO19" s="22"/>
      <c r="PSP19" s="22"/>
      <c r="PSQ19" s="22"/>
      <c r="PSR19" s="22"/>
      <c r="PSS19" s="22"/>
      <c r="PST19" s="22"/>
      <c r="PSU19" s="22"/>
      <c r="PSV19" s="22"/>
      <c r="PSW19" s="22"/>
      <c r="PSX19" s="22"/>
      <c r="PSY19" s="22"/>
      <c r="PSZ19" s="22"/>
      <c r="PTA19" s="22"/>
      <c r="PTB19" s="22"/>
      <c r="PTC19" s="22"/>
      <c r="PTD19" s="22"/>
      <c r="PTE19" s="22"/>
      <c r="PTF19" s="22"/>
      <c r="PTG19" s="22"/>
      <c r="PTH19" s="22"/>
      <c r="PTI19" s="22"/>
      <c r="PTJ19" s="22"/>
      <c r="PTK19" s="22"/>
      <c r="PTL19" s="22"/>
      <c r="PTM19" s="22"/>
      <c r="PTN19" s="22"/>
      <c r="PTO19" s="22"/>
      <c r="PTP19" s="22"/>
      <c r="PTQ19" s="22"/>
      <c r="PTR19" s="22"/>
      <c r="PTS19" s="22"/>
      <c r="PTT19" s="22"/>
      <c r="PTU19" s="22"/>
      <c r="PTV19" s="22"/>
      <c r="PTW19" s="22"/>
      <c r="PTX19" s="22"/>
      <c r="PTY19" s="22"/>
      <c r="PTZ19" s="22"/>
      <c r="PUA19" s="22"/>
      <c r="PUB19" s="22"/>
      <c r="PUC19" s="22"/>
      <c r="PUD19" s="22"/>
      <c r="PUE19" s="22"/>
      <c r="PUF19" s="22"/>
      <c r="PUG19" s="22"/>
      <c r="PUH19" s="22"/>
      <c r="PUI19" s="22"/>
      <c r="PUJ19" s="22"/>
      <c r="PUK19" s="22"/>
      <c r="PUL19" s="22"/>
      <c r="PUM19" s="22"/>
      <c r="PUN19" s="22"/>
      <c r="PUO19" s="22"/>
      <c r="PUP19" s="22"/>
      <c r="PUQ19" s="22"/>
      <c r="PUR19" s="22"/>
      <c r="PUS19" s="22"/>
      <c r="PUT19" s="22"/>
      <c r="PUU19" s="22"/>
      <c r="PUV19" s="22"/>
      <c r="PUW19" s="22"/>
      <c r="PUX19" s="22"/>
      <c r="PUY19" s="22"/>
      <c r="PUZ19" s="22"/>
      <c r="PVA19" s="22"/>
      <c r="PVB19" s="22"/>
      <c r="PVC19" s="22"/>
      <c r="PVD19" s="22"/>
      <c r="PVE19" s="22"/>
      <c r="PVF19" s="22"/>
      <c r="PVG19" s="22"/>
      <c r="PVH19" s="22"/>
      <c r="PVI19" s="22"/>
      <c r="PVJ19" s="22"/>
      <c r="PVK19" s="22"/>
      <c r="PVL19" s="22"/>
      <c r="PVM19" s="22"/>
      <c r="PVN19" s="22"/>
      <c r="PVO19" s="22"/>
      <c r="PVP19" s="22"/>
      <c r="PVQ19" s="22"/>
      <c r="PVR19" s="22"/>
      <c r="PVS19" s="22"/>
      <c r="PVT19" s="22"/>
      <c r="PVU19" s="22"/>
      <c r="PVV19" s="22"/>
      <c r="PVW19" s="22"/>
      <c r="PVX19" s="22"/>
      <c r="PVY19" s="22"/>
      <c r="PVZ19" s="22"/>
      <c r="PWA19" s="22"/>
      <c r="PWB19" s="22"/>
      <c r="PWC19" s="22"/>
      <c r="PWD19" s="22"/>
      <c r="PWE19" s="22"/>
      <c r="PWF19" s="22"/>
      <c r="PWG19" s="22"/>
      <c r="PWH19" s="22"/>
      <c r="PWI19" s="22"/>
      <c r="PWJ19" s="22"/>
      <c r="PWK19" s="22"/>
      <c r="PWL19" s="22"/>
      <c r="PWM19" s="22"/>
      <c r="PWN19" s="22"/>
      <c r="PWO19" s="22"/>
      <c r="PWP19" s="22"/>
      <c r="PWQ19" s="22"/>
      <c r="PWR19" s="22"/>
      <c r="PWS19" s="22"/>
      <c r="PWT19" s="22"/>
      <c r="PWU19" s="22"/>
      <c r="PWV19" s="22"/>
      <c r="PWW19" s="22"/>
      <c r="PWX19" s="22"/>
      <c r="PWY19" s="22"/>
      <c r="PWZ19" s="22"/>
      <c r="PXA19" s="22"/>
      <c r="PXB19" s="22"/>
      <c r="PXC19" s="22"/>
      <c r="PXD19" s="22"/>
      <c r="PXE19" s="22"/>
      <c r="PXF19" s="22"/>
      <c r="PXG19" s="22"/>
      <c r="PXH19" s="22"/>
      <c r="PXI19" s="22"/>
      <c r="PXJ19" s="22"/>
      <c r="PXK19" s="22"/>
      <c r="PXL19" s="22"/>
      <c r="PXM19" s="22"/>
      <c r="PXN19" s="22"/>
      <c r="PXO19" s="22"/>
      <c r="PXP19" s="22"/>
      <c r="PXQ19" s="22"/>
      <c r="PXR19" s="22"/>
      <c r="PXS19" s="22"/>
      <c r="PXT19" s="22"/>
      <c r="PXU19" s="22"/>
      <c r="PXV19" s="22"/>
      <c r="PXW19" s="22"/>
      <c r="PXX19" s="22"/>
      <c r="PXY19" s="22"/>
      <c r="PXZ19" s="22"/>
      <c r="PYA19" s="22"/>
      <c r="PYB19" s="22"/>
      <c r="PYC19" s="22"/>
      <c r="PYD19" s="22"/>
      <c r="PYE19" s="22"/>
      <c r="PYF19" s="22"/>
      <c r="PYG19" s="22"/>
      <c r="PYH19" s="22"/>
      <c r="PYI19" s="22"/>
      <c r="PYJ19" s="22"/>
      <c r="PYK19" s="22"/>
      <c r="PYL19" s="22"/>
      <c r="PYM19" s="22"/>
      <c r="PYN19" s="22"/>
      <c r="PYO19" s="22"/>
      <c r="PYP19" s="22"/>
      <c r="PYQ19" s="22"/>
      <c r="PYR19" s="22"/>
      <c r="PYS19" s="22"/>
      <c r="PYT19" s="22"/>
      <c r="PYU19" s="22"/>
      <c r="PYV19" s="22"/>
      <c r="PYW19" s="22"/>
      <c r="PYX19" s="22"/>
      <c r="PYY19" s="22"/>
      <c r="PYZ19" s="22"/>
      <c r="PZA19" s="22"/>
      <c r="PZB19" s="22"/>
      <c r="PZC19" s="22"/>
      <c r="PZD19" s="22"/>
      <c r="PZE19" s="22"/>
      <c r="PZF19" s="22"/>
      <c r="PZG19" s="22"/>
      <c r="PZH19" s="22"/>
      <c r="PZI19" s="22"/>
      <c r="PZJ19" s="22"/>
      <c r="PZK19" s="22"/>
      <c r="PZL19" s="22"/>
      <c r="PZM19" s="22"/>
      <c r="PZN19" s="22"/>
      <c r="PZO19" s="22"/>
      <c r="PZP19" s="22"/>
      <c r="PZQ19" s="22"/>
      <c r="PZR19" s="22"/>
      <c r="PZS19" s="22"/>
      <c r="PZT19" s="22"/>
      <c r="PZU19" s="22"/>
      <c r="PZV19" s="22"/>
      <c r="PZW19" s="22"/>
      <c r="PZX19" s="22"/>
      <c r="PZY19" s="22"/>
      <c r="PZZ19" s="22"/>
      <c r="QAA19" s="22"/>
      <c r="QAB19" s="22"/>
      <c r="QAC19" s="22"/>
      <c r="QAD19" s="22"/>
      <c r="QAE19" s="22"/>
      <c r="QAF19" s="22"/>
      <c r="QAG19" s="22"/>
      <c r="QAH19" s="22"/>
      <c r="QAI19" s="22"/>
      <c r="QAJ19" s="22"/>
      <c r="QAK19" s="22"/>
      <c r="QAL19" s="22"/>
      <c r="QAM19" s="22"/>
      <c r="QAN19" s="22"/>
      <c r="QAO19" s="22"/>
      <c r="QAP19" s="22"/>
      <c r="QAQ19" s="22"/>
      <c r="QAR19" s="22"/>
      <c r="QAS19" s="22"/>
      <c r="QAT19" s="22"/>
      <c r="QAU19" s="22"/>
      <c r="QAV19" s="22"/>
      <c r="QAW19" s="22"/>
      <c r="QAX19" s="22"/>
      <c r="QAY19" s="22"/>
      <c r="QAZ19" s="22"/>
      <c r="QBA19" s="22"/>
      <c r="QBB19" s="22"/>
      <c r="QBC19" s="22"/>
      <c r="QBD19" s="22"/>
      <c r="QBE19" s="22"/>
      <c r="QBF19" s="22"/>
      <c r="QBG19" s="22"/>
      <c r="QBH19" s="22"/>
      <c r="QBI19" s="22"/>
      <c r="QBJ19" s="22"/>
      <c r="QBK19" s="22"/>
      <c r="QBL19" s="22"/>
      <c r="QBM19" s="22"/>
      <c r="QBN19" s="22"/>
      <c r="QBO19" s="22"/>
      <c r="QBP19" s="22"/>
      <c r="QBQ19" s="22"/>
      <c r="QBR19" s="22"/>
      <c r="QBS19" s="22"/>
      <c r="QBT19" s="22"/>
      <c r="QBU19" s="22"/>
      <c r="QBV19" s="22"/>
      <c r="QBW19" s="22"/>
      <c r="QBX19" s="22"/>
      <c r="QBY19" s="22"/>
      <c r="QBZ19" s="22"/>
      <c r="QCA19" s="22"/>
      <c r="QCB19" s="22"/>
      <c r="QCC19" s="22"/>
      <c r="QCD19" s="22"/>
      <c r="QCE19" s="22"/>
      <c r="QCF19" s="22"/>
      <c r="QCG19" s="22"/>
      <c r="QCH19" s="22"/>
      <c r="QCI19" s="22"/>
      <c r="QCJ19" s="22"/>
      <c r="QCK19" s="22"/>
      <c r="QCL19" s="22"/>
      <c r="QCM19" s="22"/>
      <c r="QCN19" s="22"/>
      <c r="QCO19" s="22"/>
      <c r="QCP19" s="22"/>
      <c r="QCQ19" s="22"/>
      <c r="QCR19" s="22"/>
      <c r="QCS19" s="22"/>
      <c r="QCT19" s="22"/>
      <c r="QCU19" s="22"/>
      <c r="QCV19" s="22"/>
      <c r="QCW19" s="22"/>
      <c r="QCX19" s="22"/>
      <c r="QCY19" s="22"/>
      <c r="QCZ19" s="22"/>
      <c r="QDA19" s="22"/>
      <c r="QDB19" s="22"/>
      <c r="QDC19" s="22"/>
      <c r="QDD19" s="22"/>
      <c r="QDE19" s="22"/>
      <c r="QDF19" s="22"/>
      <c r="QDG19" s="22"/>
      <c r="QDH19" s="22"/>
      <c r="QDI19" s="22"/>
      <c r="QDJ19" s="22"/>
      <c r="QDK19" s="22"/>
      <c r="QDL19" s="22"/>
      <c r="QDM19" s="22"/>
      <c r="QDN19" s="22"/>
      <c r="QDO19" s="22"/>
      <c r="QDP19" s="22"/>
      <c r="QDQ19" s="22"/>
      <c r="QDR19" s="22"/>
      <c r="QDS19" s="22"/>
      <c r="QDT19" s="22"/>
      <c r="QDU19" s="22"/>
      <c r="QDV19" s="22"/>
      <c r="QDW19" s="22"/>
      <c r="QDX19" s="22"/>
      <c r="QDY19" s="22"/>
      <c r="QDZ19" s="22"/>
      <c r="QEA19" s="22"/>
      <c r="QEB19" s="22"/>
      <c r="QEC19" s="22"/>
      <c r="QED19" s="22"/>
      <c r="QEE19" s="22"/>
      <c r="QEF19" s="22"/>
      <c r="QEG19" s="22"/>
      <c r="QEH19" s="22"/>
      <c r="QEI19" s="22"/>
      <c r="QEJ19" s="22"/>
      <c r="QEK19" s="22"/>
      <c r="QEL19" s="22"/>
      <c r="QEM19" s="22"/>
      <c r="QEN19" s="22"/>
      <c r="QEO19" s="22"/>
      <c r="QEP19" s="22"/>
      <c r="QEQ19" s="22"/>
      <c r="QER19" s="22"/>
      <c r="QES19" s="22"/>
      <c r="QET19" s="22"/>
      <c r="QEU19" s="22"/>
      <c r="QEV19" s="22"/>
      <c r="QEW19" s="22"/>
      <c r="QEX19" s="22"/>
      <c r="QEY19" s="22"/>
      <c r="QEZ19" s="22"/>
      <c r="QFA19" s="22"/>
      <c r="QFB19" s="22"/>
      <c r="QFC19" s="22"/>
      <c r="QFD19" s="22"/>
      <c r="QFE19" s="22"/>
      <c r="QFF19" s="22"/>
      <c r="QFG19" s="22"/>
      <c r="QFH19" s="22"/>
      <c r="QFI19" s="22"/>
      <c r="QFJ19" s="22"/>
      <c r="QFK19" s="22"/>
      <c r="QFL19" s="22"/>
      <c r="QFM19" s="22"/>
      <c r="QFN19" s="22"/>
      <c r="QFO19" s="22"/>
      <c r="QFP19" s="22"/>
      <c r="QFQ19" s="22"/>
      <c r="QFR19" s="22"/>
      <c r="QFS19" s="22"/>
      <c r="QFT19" s="22"/>
      <c r="QFU19" s="22"/>
      <c r="QFV19" s="22"/>
      <c r="QFW19" s="22"/>
      <c r="QFX19" s="22"/>
      <c r="QFY19" s="22"/>
      <c r="QFZ19" s="22"/>
      <c r="QGA19" s="22"/>
      <c r="QGB19" s="22"/>
      <c r="QGC19" s="22"/>
      <c r="QGD19" s="22"/>
      <c r="QGE19" s="22"/>
      <c r="QGF19" s="22"/>
      <c r="QGG19" s="22"/>
      <c r="QGH19" s="22"/>
      <c r="QGI19" s="22"/>
      <c r="QGJ19" s="22"/>
      <c r="QGK19" s="22"/>
      <c r="QGL19" s="22"/>
      <c r="QGM19" s="22"/>
      <c r="QGN19" s="22"/>
      <c r="QGO19" s="22"/>
      <c r="QGP19" s="22"/>
      <c r="QGQ19" s="22"/>
      <c r="QGR19" s="22"/>
      <c r="QGS19" s="22"/>
      <c r="QGT19" s="22"/>
      <c r="QGU19" s="22"/>
      <c r="QGV19" s="22"/>
      <c r="QGW19" s="22"/>
      <c r="QGX19" s="22"/>
      <c r="QGY19" s="22"/>
      <c r="QGZ19" s="22"/>
      <c r="QHA19" s="22"/>
      <c r="QHB19" s="22"/>
      <c r="QHC19" s="22"/>
      <c r="QHD19" s="22"/>
      <c r="QHE19" s="22"/>
      <c r="QHF19" s="22"/>
      <c r="QHG19" s="22"/>
      <c r="QHH19" s="22"/>
      <c r="QHI19" s="22"/>
      <c r="QHJ19" s="22"/>
      <c r="QHK19" s="22"/>
      <c r="QHL19" s="22"/>
      <c r="QHM19" s="22"/>
      <c r="QHN19" s="22"/>
      <c r="QHO19" s="22"/>
      <c r="QHP19" s="22"/>
      <c r="QHQ19" s="22"/>
      <c r="QHR19" s="22"/>
      <c r="QHS19" s="22"/>
      <c r="QHT19" s="22"/>
      <c r="QHU19" s="22"/>
      <c r="QHV19" s="22"/>
      <c r="QHW19" s="22"/>
      <c r="QHX19" s="22"/>
      <c r="QHY19" s="22"/>
      <c r="QHZ19" s="22"/>
      <c r="QIA19" s="22"/>
      <c r="QIB19" s="22"/>
      <c r="QIC19" s="22"/>
      <c r="QID19" s="22"/>
      <c r="QIE19" s="22"/>
      <c r="QIF19" s="22"/>
      <c r="QIG19" s="22"/>
      <c r="QIH19" s="22"/>
      <c r="QII19" s="22"/>
      <c r="QIJ19" s="22"/>
      <c r="QIK19" s="22"/>
      <c r="QIL19" s="22"/>
      <c r="QIM19" s="22"/>
      <c r="QIN19" s="22"/>
      <c r="QIO19" s="22"/>
      <c r="QIP19" s="22"/>
      <c r="QIQ19" s="22"/>
      <c r="QIR19" s="22"/>
      <c r="QIS19" s="22"/>
      <c r="QIT19" s="22"/>
      <c r="QIU19" s="22"/>
      <c r="QIV19" s="22"/>
      <c r="QIW19" s="22"/>
      <c r="QIX19" s="22"/>
      <c r="QIY19" s="22"/>
      <c r="QIZ19" s="22"/>
      <c r="QJA19" s="22"/>
      <c r="QJB19" s="22"/>
      <c r="QJC19" s="22"/>
      <c r="QJD19" s="22"/>
      <c r="QJE19" s="22"/>
      <c r="QJF19" s="22"/>
      <c r="QJG19" s="22"/>
      <c r="QJH19" s="22"/>
      <c r="QJI19" s="22"/>
      <c r="QJJ19" s="22"/>
      <c r="QJK19" s="22"/>
      <c r="QJL19" s="22"/>
      <c r="QJM19" s="22"/>
      <c r="QJN19" s="22"/>
      <c r="QJO19" s="22"/>
      <c r="QJP19" s="22"/>
      <c r="QJQ19" s="22"/>
      <c r="QJR19" s="22"/>
      <c r="QJS19" s="22"/>
      <c r="QJT19" s="22"/>
      <c r="QJU19" s="22"/>
      <c r="QJV19" s="22"/>
      <c r="QJW19" s="22"/>
      <c r="QJX19" s="22"/>
      <c r="QJY19" s="22"/>
      <c r="QJZ19" s="22"/>
      <c r="QKA19" s="22"/>
      <c r="QKB19" s="22"/>
      <c r="QKC19" s="22"/>
      <c r="QKD19" s="22"/>
      <c r="QKE19" s="22"/>
      <c r="QKF19" s="22"/>
      <c r="QKG19" s="22"/>
      <c r="QKH19" s="22"/>
      <c r="QKI19" s="22"/>
      <c r="QKJ19" s="22"/>
      <c r="QKK19" s="22"/>
      <c r="QKL19" s="22"/>
      <c r="QKM19" s="22"/>
      <c r="QKN19" s="22"/>
      <c r="QKO19" s="22"/>
      <c r="QKP19" s="22"/>
      <c r="QKQ19" s="22"/>
      <c r="QKR19" s="22"/>
      <c r="QKS19" s="22"/>
      <c r="QKT19" s="22"/>
      <c r="QKU19" s="22"/>
      <c r="QKV19" s="22"/>
      <c r="QKW19" s="22"/>
      <c r="QKX19" s="22"/>
      <c r="QKY19" s="22"/>
      <c r="QKZ19" s="22"/>
      <c r="QLA19" s="22"/>
      <c r="QLB19" s="22"/>
      <c r="QLC19" s="22"/>
      <c r="QLD19" s="22"/>
      <c r="QLE19" s="22"/>
      <c r="QLF19" s="22"/>
      <c r="QLG19" s="22"/>
      <c r="QLH19" s="22"/>
      <c r="QLI19" s="22"/>
      <c r="QLJ19" s="22"/>
      <c r="QLK19" s="22"/>
      <c r="QLL19" s="22"/>
      <c r="QLM19" s="22"/>
      <c r="QLN19" s="22"/>
      <c r="QLO19" s="22"/>
      <c r="QLP19" s="22"/>
      <c r="QLQ19" s="22"/>
      <c r="QLR19" s="22"/>
      <c r="QLS19" s="22"/>
      <c r="QLT19" s="22"/>
      <c r="QLU19" s="22"/>
      <c r="QLV19" s="22"/>
      <c r="QLW19" s="22"/>
      <c r="QLX19" s="22"/>
      <c r="QLY19" s="22"/>
      <c r="QLZ19" s="22"/>
      <c r="QMA19" s="22"/>
      <c r="QMB19" s="22"/>
      <c r="QMC19" s="22"/>
      <c r="QMD19" s="22"/>
      <c r="QME19" s="22"/>
      <c r="QMF19" s="22"/>
      <c r="QMG19" s="22"/>
      <c r="QMH19" s="22"/>
      <c r="QMI19" s="22"/>
      <c r="QMJ19" s="22"/>
      <c r="QMK19" s="22"/>
      <c r="QML19" s="22"/>
      <c r="QMM19" s="22"/>
      <c r="QMN19" s="22"/>
      <c r="QMO19" s="22"/>
      <c r="QMP19" s="22"/>
      <c r="QMQ19" s="22"/>
      <c r="QMR19" s="22"/>
      <c r="QMS19" s="22"/>
      <c r="QMT19" s="22"/>
      <c r="QMU19" s="22"/>
      <c r="QMV19" s="22"/>
      <c r="QMW19" s="22"/>
      <c r="QMX19" s="22"/>
      <c r="QMY19" s="22"/>
      <c r="QMZ19" s="22"/>
      <c r="QNA19" s="22"/>
      <c r="QNB19" s="22"/>
      <c r="QNC19" s="22"/>
      <c r="QND19" s="22"/>
      <c r="QNE19" s="22"/>
      <c r="QNF19" s="22"/>
      <c r="QNG19" s="22"/>
      <c r="QNH19" s="22"/>
      <c r="QNI19" s="22"/>
      <c r="QNJ19" s="22"/>
      <c r="QNK19" s="22"/>
      <c r="QNL19" s="22"/>
      <c r="QNM19" s="22"/>
      <c r="QNN19" s="22"/>
      <c r="QNO19" s="22"/>
      <c r="QNP19" s="22"/>
      <c r="QNQ19" s="22"/>
      <c r="QNR19" s="22"/>
      <c r="QNS19" s="22"/>
      <c r="QNT19" s="22"/>
      <c r="QNU19" s="22"/>
      <c r="QNV19" s="22"/>
      <c r="QNW19" s="22"/>
      <c r="QNX19" s="22"/>
      <c r="QNY19" s="22"/>
      <c r="QNZ19" s="22"/>
      <c r="QOA19" s="22"/>
      <c r="QOB19" s="22"/>
      <c r="QOC19" s="22"/>
      <c r="QOD19" s="22"/>
      <c r="QOE19" s="22"/>
      <c r="QOF19" s="22"/>
      <c r="QOG19" s="22"/>
      <c r="QOH19" s="22"/>
      <c r="QOI19" s="22"/>
      <c r="QOJ19" s="22"/>
      <c r="QOK19" s="22"/>
      <c r="QOL19" s="22"/>
      <c r="QOM19" s="22"/>
      <c r="QON19" s="22"/>
      <c r="QOO19" s="22"/>
      <c r="QOP19" s="22"/>
      <c r="QOQ19" s="22"/>
      <c r="QOR19" s="22"/>
      <c r="QOS19" s="22"/>
      <c r="QOT19" s="22"/>
      <c r="QOU19" s="22"/>
      <c r="QOV19" s="22"/>
      <c r="QOW19" s="22"/>
      <c r="QOX19" s="22"/>
      <c r="QOY19" s="22"/>
      <c r="QOZ19" s="22"/>
      <c r="QPA19" s="22"/>
      <c r="QPB19" s="22"/>
      <c r="QPC19" s="22"/>
      <c r="QPD19" s="22"/>
      <c r="QPE19" s="22"/>
      <c r="QPF19" s="22"/>
      <c r="QPG19" s="22"/>
      <c r="QPH19" s="22"/>
      <c r="QPI19" s="22"/>
      <c r="QPJ19" s="22"/>
      <c r="QPK19" s="22"/>
      <c r="QPL19" s="22"/>
      <c r="QPM19" s="22"/>
      <c r="QPN19" s="22"/>
      <c r="QPO19" s="22"/>
      <c r="QPP19" s="22"/>
      <c r="QPQ19" s="22"/>
      <c r="QPR19" s="22"/>
      <c r="QPS19" s="22"/>
      <c r="QPT19" s="22"/>
      <c r="QPU19" s="22"/>
      <c r="QPV19" s="22"/>
      <c r="QPW19" s="22"/>
      <c r="QPX19" s="22"/>
      <c r="QPY19" s="22"/>
      <c r="QPZ19" s="22"/>
      <c r="QQA19" s="22"/>
      <c r="QQB19" s="22"/>
      <c r="QQC19" s="22"/>
      <c r="QQD19" s="22"/>
      <c r="QQE19" s="22"/>
      <c r="QQF19" s="22"/>
      <c r="QQG19" s="22"/>
      <c r="QQH19" s="22"/>
      <c r="QQI19" s="22"/>
      <c r="QQJ19" s="22"/>
      <c r="QQK19" s="22"/>
      <c r="QQL19" s="22"/>
      <c r="QQM19" s="22"/>
      <c r="QQN19" s="22"/>
      <c r="QQO19" s="22"/>
      <c r="QQP19" s="22"/>
      <c r="QQQ19" s="22"/>
      <c r="QQR19" s="22"/>
      <c r="QQS19" s="22"/>
      <c r="QQT19" s="22"/>
      <c r="QQU19" s="22"/>
      <c r="QQV19" s="22"/>
      <c r="QQW19" s="22"/>
      <c r="QQX19" s="22"/>
      <c r="QQY19" s="22"/>
      <c r="QQZ19" s="22"/>
      <c r="QRA19" s="22"/>
      <c r="QRB19" s="22"/>
      <c r="QRC19" s="22"/>
      <c r="QRD19" s="22"/>
      <c r="QRE19" s="22"/>
      <c r="QRF19" s="22"/>
      <c r="QRG19" s="22"/>
      <c r="QRH19" s="22"/>
      <c r="QRI19" s="22"/>
      <c r="QRJ19" s="22"/>
      <c r="QRK19" s="22"/>
      <c r="QRL19" s="22"/>
      <c r="QRM19" s="22"/>
      <c r="QRN19" s="22"/>
      <c r="QRO19" s="22"/>
      <c r="QRP19" s="22"/>
      <c r="QRQ19" s="22"/>
      <c r="QRR19" s="22"/>
      <c r="QRS19" s="22"/>
      <c r="QRT19" s="22"/>
      <c r="QRU19" s="22"/>
      <c r="QRV19" s="22"/>
      <c r="QRW19" s="22"/>
      <c r="QRX19" s="22"/>
      <c r="QRY19" s="22"/>
      <c r="QRZ19" s="22"/>
      <c r="QSA19" s="22"/>
      <c r="QSB19" s="22"/>
      <c r="QSC19" s="22"/>
      <c r="QSD19" s="22"/>
      <c r="QSE19" s="22"/>
      <c r="QSF19" s="22"/>
      <c r="QSG19" s="22"/>
      <c r="QSH19" s="22"/>
      <c r="QSI19" s="22"/>
      <c r="QSJ19" s="22"/>
      <c r="QSK19" s="22"/>
      <c r="QSL19" s="22"/>
      <c r="QSM19" s="22"/>
      <c r="QSN19" s="22"/>
      <c r="QSO19" s="22"/>
      <c r="QSP19" s="22"/>
      <c r="QSQ19" s="22"/>
      <c r="QSR19" s="22"/>
      <c r="QSS19" s="22"/>
      <c r="QST19" s="22"/>
      <c r="QSU19" s="22"/>
      <c r="QSV19" s="22"/>
      <c r="QSW19" s="22"/>
      <c r="QSX19" s="22"/>
      <c r="QSY19" s="22"/>
      <c r="QSZ19" s="22"/>
      <c r="QTA19" s="22"/>
      <c r="QTB19" s="22"/>
      <c r="QTC19" s="22"/>
      <c r="QTD19" s="22"/>
      <c r="QTE19" s="22"/>
      <c r="QTF19" s="22"/>
      <c r="QTG19" s="22"/>
      <c r="QTH19" s="22"/>
      <c r="QTI19" s="22"/>
      <c r="QTJ19" s="22"/>
      <c r="QTK19" s="22"/>
      <c r="QTL19" s="22"/>
      <c r="QTM19" s="22"/>
      <c r="QTN19" s="22"/>
      <c r="QTO19" s="22"/>
      <c r="QTP19" s="22"/>
      <c r="QTQ19" s="22"/>
      <c r="QTR19" s="22"/>
      <c r="QTS19" s="22"/>
      <c r="QTT19" s="22"/>
      <c r="QTU19" s="22"/>
      <c r="QTV19" s="22"/>
      <c r="QTW19" s="22"/>
      <c r="QTX19" s="22"/>
      <c r="QTY19" s="22"/>
      <c r="QTZ19" s="22"/>
      <c r="QUA19" s="22"/>
      <c r="QUB19" s="22"/>
      <c r="QUC19" s="22"/>
      <c r="QUD19" s="22"/>
      <c r="QUE19" s="22"/>
      <c r="QUF19" s="22"/>
      <c r="QUG19" s="22"/>
      <c r="QUH19" s="22"/>
      <c r="QUI19" s="22"/>
      <c r="QUJ19" s="22"/>
      <c r="QUK19" s="22"/>
      <c r="QUL19" s="22"/>
      <c r="QUM19" s="22"/>
      <c r="QUN19" s="22"/>
      <c r="QUO19" s="22"/>
      <c r="QUP19" s="22"/>
      <c r="QUQ19" s="22"/>
      <c r="QUR19" s="22"/>
      <c r="QUS19" s="22"/>
      <c r="QUT19" s="22"/>
      <c r="QUU19" s="22"/>
      <c r="QUV19" s="22"/>
      <c r="QUW19" s="22"/>
      <c r="QUX19" s="22"/>
      <c r="QUY19" s="22"/>
      <c r="QUZ19" s="22"/>
      <c r="QVA19" s="22"/>
      <c r="QVB19" s="22"/>
      <c r="QVC19" s="22"/>
      <c r="QVD19" s="22"/>
      <c r="QVE19" s="22"/>
      <c r="QVF19" s="22"/>
      <c r="QVG19" s="22"/>
      <c r="QVH19" s="22"/>
      <c r="QVI19" s="22"/>
      <c r="QVJ19" s="22"/>
      <c r="QVK19" s="22"/>
      <c r="QVL19" s="22"/>
      <c r="QVM19" s="22"/>
      <c r="QVN19" s="22"/>
      <c r="QVO19" s="22"/>
      <c r="QVP19" s="22"/>
      <c r="QVQ19" s="22"/>
      <c r="QVR19" s="22"/>
      <c r="QVS19" s="22"/>
      <c r="QVT19" s="22"/>
      <c r="QVU19" s="22"/>
      <c r="QVV19" s="22"/>
      <c r="QVW19" s="22"/>
      <c r="QVX19" s="22"/>
      <c r="QVY19" s="22"/>
      <c r="QVZ19" s="22"/>
      <c r="QWA19" s="22"/>
      <c r="QWB19" s="22"/>
      <c r="QWC19" s="22"/>
      <c r="QWD19" s="22"/>
      <c r="QWE19" s="22"/>
      <c r="QWF19" s="22"/>
      <c r="QWG19" s="22"/>
      <c r="QWH19" s="22"/>
      <c r="QWI19" s="22"/>
      <c r="QWJ19" s="22"/>
      <c r="QWK19" s="22"/>
      <c r="QWL19" s="22"/>
      <c r="QWM19" s="22"/>
      <c r="QWN19" s="22"/>
      <c r="QWO19" s="22"/>
      <c r="QWP19" s="22"/>
      <c r="QWQ19" s="22"/>
      <c r="QWR19" s="22"/>
      <c r="QWS19" s="22"/>
      <c r="QWT19" s="22"/>
      <c r="QWU19" s="22"/>
      <c r="QWV19" s="22"/>
      <c r="QWW19" s="22"/>
      <c r="QWX19" s="22"/>
      <c r="QWY19" s="22"/>
      <c r="QWZ19" s="22"/>
      <c r="QXA19" s="22"/>
      <c r="QXB19" s="22"/>
      <c r="QXC19" s="22"/>
      <c r="QXD19" s="22"/>
      <c r="QXE19" s="22"/>
      <c r="QXF19" s="22"/>
      <c r="QXG19" s="22"/>
      <c r="QXH19" s="22"/>
      <c r="QXI19" s="22"/>
      <c r="QXJ19" s="22"/>
      <c r="QXK19" s="22"/>
      <c r="QXL19" s="22"/>
      <c r="QXM19" s="22"/>
      <c r="QXN19" s="22"/>
      <c r="QXO19" s="22"/>
      <c r="QXP19" s="22"/>
      <c r="QXQ19" s="22"/>
      <c r="QXR19" s="22"/>
      <c r="QXS19" s="22"/>
      <c r="QXT19" s="22"/>
      <c r="QXU19" s="22"/>
      <c r="QXV19" s="22"/>
      <c r="QXW19" s="22"/>
      <c r="QXX19" s="22"/>
      <c r="QXY19" s="22"/>
      <c r="QXZ19" s="22"/>
      <c r="QYA19" s="22"/>
      <c r="QYB19" s="22"/>
      <c r="QYC19" s="22"/>
      <c r="QYD19" s="22"/>
      <c r="QYE19" s="22"/>
      <c r="QYF19" s="22"/>
      <c r="QYG19" s="22"/>
      <c r="QYH19" s="22"/>
      <c r="QYI19" s="22"/>
      <c r="QYJ19" s="22"/>
      <c r="QYK19" s="22"/>
      <c r="QYL19" s="22"/>
      <c r="QYM19" s="22"/>
      <c r="QYN19" s="22"/>
      <c r="QYO19" s="22"/>
      <c r="QYP19" s="22"/>
      <c r="QYQ19" s="22"/>
      <c r="QYR19" s="22"/>
      <c r="QYS19" s="22"/>
      <c r="QYT19" s="22"/>
      <c r="QYU19" s="22"/>
      <c r="QYV19" s="22"/>
      <c r="QYW19" s="22"/>
      <c r="QYX19" s="22"/>
      <c r="QYY19" s="22"/>
      <c r="QYZ19" s="22"/>
      <c r="QZA19" s="22"/>
      <c r="QZB19" s="22"/>
      <c r="QZC19" s="22"/>
      <c r="QZD19" s="22"/>
      <c r="QZE19" s="22"/>
      <c r="QZF19" s="22"/>
      <c r="QZG19" s="22"/>
      <c r="QZH19" s="22"/>
      <c r="QZI19" s="22"/>
      <c r="QZJ19" s="22"/>
      <c r="QZK19" s="22"/>
      <c r="QZL19" s="22"/>
      <c r="QZM19" s="22"/>
      <c r="QZN19" s="22"/>
      <c r="QZO19" s="22"/>
      <c r="QZP19" s="22"/>
      <c r="QZQ19" s="22"/>
      <c r="QZR19" s="22"/>
      <c r="QZS19" s="22"/>
      <c r="QZT19" s="22"/>
      <c r="QZU19" s="22"/>
      <c r="QZV19" s="22"/>
      <c r="QZW19" s="22"/>
      <c r="QZX19" s="22"/>
      <c r="QZY19" s="22"/>
      <c r="QZZ19" s="22"/>
      <c r="RAA19" s="22"/>
      <c r="RAB19" s="22"/>
      <c r="RAC19" s="22"/>
      <c r="RAD19" s="22"/>
      <c r="RAE19" s="22"/>
      <c r="RAF19" s="22"/>
      <c r="RAG19" s="22"/>
      <c r="RAH19" s="22"/>
      <c r="RAI19" s="22"/>
      <c r="RAJ19" s="22"/>
      <c r="RAK19" s="22"/>
      <c r="RAL19" s="22"/>
      <c r="RAM19" s="22"/>
      <c r="RAN19" s="22"/>
      <c r="RAO19" s="22"/>
      <c r="RAP19" s="22"/>
      <c r="RAQ19" s="22"/>
      <c r="RAR19" s="22"/>
      <c r="RAS19" s="22"/>
      <c r="RAT19" s="22"/>
      <c r="RAU19" s="22"/>
      <c r="RAV19" s="22"/>
      <c r="RAW19" s="22"/>
      <c r="RAX19" s="22"/>
      <c r="RAY19" s="22"/>
      <c r="RAZ19" s="22"/>
      <c r="RBA19" s="22"/>
      <c r="RBB19" s="22"/>
      <c r="RBC19" s="22"/>
      <c r="RBD19" s="22"/>
      <c r="RBE19" s="22"/>
      <c r="RBF19" s="22"/>
      <c r="RBG19" s="22"/>
      <c r="RBH19" s="22"/>
      <c r="RBI19" s="22"/>
      <c r="RBJ19" s="22"/>
      <c r="RBK19" s="22"/>
      <c r="RBL19" s="22"/>
      <c r="RBM19" s="22"/>
      <c r="RBN19" s="22"/>
      <c r="RBO19" s="22"/>
      <c r="RBP19" s="22"/>
      <c r="RBQ19" s="22"/>
      <c r="RBR19" s="22"/>
      <c r="RBS19" s="22"/>
      <c r="RBT19" s="22"/>
      <c r="RBU19" s="22"/>
      <c r="RBV19" s="22"/>
      <c r="RBW19" s="22"/>
      <c r="RBX19" s="22"/>
      <c r="RBY19" s="22"/>
      <c r="RBZ19" s="22"/>
      <c r="RCA19" s="22"/>
      <c r="RCB19" s="22"/>
      <c r="RCC19" s="22"/>
      <c r="RCD19" s="22"/>
      <c r="RCE19" s="22"/>
      <c r="RCF19" s="22"/>
      <c r="RCG19" s="22"/>
      <c r="RCH19" s="22"/>
      <c r="RCI19" s="22"/>
      <c r="RCJ19" s="22"/>
      <c r="RCK19" s="22"/>
      <c r="RCL19" s="22"/>
      <c r="RCM19" s="22"/>
      <c r="RCN19" s="22"/>
      <c r="RCO19" s="22"/>
      <c r="RCP19" s="22"/>
      <c r="RCQ19" s="22"/>
      <c r="RCR19" s="22"/>
      <c r="RCS19" s="22"/>
      <c r="RCT19" s="22"/>
      <c r="RCU19" s="22"/>
      <c r="RCV19" s="22"/>
      <c r="RCW19" s="22"/>
      <c r="RCX19" s="22"/>
      <c r="RCY19" s="22"/>
      <c r="RCZ19" s="22"/>
      <c r="RDA19" s="22"/>
      <c r="RDB19" s="22"/>
      <c r="RDC19" s="22"/>
      <c r="RDD19" s="22"/>
      <c r="RDE19" s="22"/>
      <c r="RDF19" s="22"/>
      <c r="RDG19" s="22"/>
      <c r="RDH19" s="22"/>
      <c r="RDI19" s="22"/>
      <c r="RDJ19" s="22"/>
      <c r="RDK19" s="22"/>
      <c r="RDL19" s="22"/>
      <c r="RDM19" s="22"/>
      <c r="RDN19" s="22"/>
      <c r="RDO19" s="22"/>
      <c r="RDP19" s="22"/>
      <c r="RDQ19" s="22"/>
      <c r="RDR19" s="22"/>
      <c r="RDS19" s="22"/>
      <c r="RDT19" s="22"/>
      <c r="RDU19" s="22"/>
      <c r="RDV19" s="22"/>
      <c r="RDW19" s="22"/>
      <c r="RDX19" s="22"/>
      <c r="RDY19" s="22"/>
      <c r="RDZ19" s="22"/>
      <c r="REA19" s="22"/>
      <c r="REB19" s="22"/>
      <c r="REC19" s="22"/>
      <c r="RED19" s="22"/>
      <c r="REE19" s="22"/>
      <c r="REF19" s="22"/>
      <c r="REG19" s="22"/>
      <c r="REH19" s="22"/>
      <c r="REI19" s="22"/>
      <c r="REJ19" s="22"/>
      <c r="REK19" s="22"/>
      <c r="REL19" s="22"/>
      <c r="REM19" s="22"/>
      <c r="REN19" s="22"/>
      <c r="REO19" s="22"/>
      <c r="REP19" s="22"/>
      <c r="REQ19" s="22"/>
      <c r="RER19" s="22"/>
      <c r="RES19" s="22"/>
      <c r="RET19" s="22"/>
      <c r="REU19" s="22"/>
      <c r="REV19" s="22"/>
      <c r="REW19" s="22"/>
      <c r="REX19" s="22"/>
      <c r="REY19" s="22"/>
      <c r="REZ19" s="22"/>
      <c r="RFA19" s="22"/>
      <c r="RFB19" s="22"/>
      <c r="RFC19" s="22"/>
      <c r="RFD19" s="22"/>
      <c r="RFE19" s="22"/>
      <c r="RFF19" s="22"/>
      <c r="RFG19" s="22"/>
      <c r="RFH19" s="22"/>
      <c r="RFI19" s="22"/>
      <c r="RFJ19" s="22"/>
      <c r="RFK19" s="22"/>
      <c r="RFL19" s="22"/>
      <c r="RFM19" s="22"/>
      <c r="RFN19" s="22"/>
      <c r="RFO19" s="22"/>
      <c r="RFP19" s="22"/>
      <c r="RFQ19" s="22"/>
      <c r="RFR19" s="22"/>
      <c r="RFS19" s="22"/>
      <c r="RFT19" s="22"/>
      <c r="RFU19" s="22"/>
      <c r="RFV19" s="22"/>
      <c r="RFW19" s="22"/>
      <c r="RFX19" s="22"/>
      <c r="RFY19" s="22"/>
      <c r="RFZ19" s="22"/>
      <c r="RGA19" s="22"/>
      <c r="RGB19" s="22"/>
      <c r="RGC19" s="22"/>
      <c r="RGD19" s="22"/>
      <c r="RGE19" s="22"/>
      <c r="RGF19" s="22"/>
      <c r="RGG19" s="22"/>
      <c r="RGH19" s="22"/>
      <c r="RGI19" s="22"/>
      <c r="RGJ19" s="22"/>
      <c r="RGK19" s="22"/>
      <c r="RGL19" s="22"/>
      <c r="RGM19" s="22"/>
      <c r="RGN19" s="22"/>
      <c r="RGO19" s="22"/>
      <c r="RGP19" s="22"/>
      <c r="RGQ19" s="22"/>
      <c r="RGR19" s="22"/>
      <c r="RGS19" s="22"/>
      <c r="RGT19" s="22"/>
      <c r="RGU19" s="22"/>
      <c r="RGV19" s="22"/>
      <c r="RGW19" s="22"/>
      <c r="RGX19" s="22"/>
      <c r="RGY19" s="22"/>
      <c r="RGZ19" s="22"/>
      <c r="RHA19" s="22"/>
      <c r="RHB19" s="22"/>
      <c r="RHC19" s="22"/>
      <c r="RHD19" s="22"/>
      <c r="RHE19" s="22"/>
      <c r="RHF19" s="22"/>
      <c r="RHG19" s="22"/>
      <c r="RHH19" s="22"/>
      <c r="RHI19" s="22"/>
      <c r="RHJ19" s="22"/>
      <c r="RHK19" s="22"/>
      <c r="RHL19" s="22"/>
      <c r="RHM19" s="22"/>
      <c r="RHN19" s="22"/>
      <c r="RHO19" s="22"/>
      <c r="RHP19" s="22"/>
      <c r="RHQ19" s="22"/>
      <c r="RHR19" s="22"/>
      <c r="RHS19" s="22"/>
      <c r="RHT19" s="22"/>
      <c r="RHU19" s="22"/>
      <c r="RHV19" s="22"/>
      <c r="RHW19" s="22"/>
      <c r="RHX19" s="22"/>
      <c r="RHY19" s="22"/>
      <c r="RHZ19" s="22"/>
      <c r="RIA19" s="22"/>
      <c r="RIB19" s="22"/>
      <c r="RIC19" s="22"/>
      <c r="RID19" s="22"/>
      <c r="RIE19" s="22"/>
      <c r="RIF19" s="22"/>
      <c r="RIG19" s="22"/>
      <c r="RIH19" s="22"/>
      <c r="RII19" s="22"/>
      <c r="RIJ19" s="22"/>
      <c r="RIK19" s="22"/>
      <c r="RIL19" s="22"/>
      <c r="RIM19" s="22"/>
      <c r="RIN19" s="22"/>
      <c r="RIO19" s="22"/>
      <c r="RIP19" s="22"/>
      <c r="RIQ19" s="22"/>
      <c r="RIR19" s="22"/>
      <c r="RIS19" s="22"/>
      <c r="RIT19" s="22"/>
      <c r="RIU19" s="22"/>
      <c r="RIV19" s="22"/>
      <c r="RIW19" s="22"/>
      <c r="RIX19" s="22"/>
      <c r="RIY19" s="22"/>
      <c r="RIZ19" s="22"/>
      <c r="RJA19" s="22"/>
      <c r="RJB19" s="22"/>
      <c r="RJC19" s="22"/>
      <c r="RJD19" s="22"/>
      <c r="RJE19" s="22"/>
      <c r="RJF19" s="22"/>
      <c r="RJG19" s="22"/>
      <c r="RJH19" s="22"/>
      <c r="RJI19" s="22"/>
      <c r="RJJ19" s="22"/>
      <c r="RJK19" s="22"/>
      <c r="RJL19" s="22"/>
      <c r="RJM19" s="22"/>
      <c r="RJN19" s="22"/>
      <c r="RJO19" s="22"/>
      <c r="RJP19" s="22"/>
      <c r="RJQ19" s="22"/>
      <c r="RJR19" s="22"/>
      <c r="RJS19" s="22"/>
      <c r="RJT19" s="22"/>
      <c r="RJU19" s="22"/>
      <c r="RJV19" s="22"/>
      <c r="RJW19" s="22"/>
      <c r="RJX19" s="22"/>
      <c r="RJY19" s="22"/>
      <c r="RJZ19" s="22"/>
      <c r="RKA19" s="22"/>
      <c r="RKB19" s="22"/>
      <c r="RKC19" s="22"/>
      <c r="RKD19" s="22"/>
      <c r="RKE19" s="22"/>
      <c r="RKF19" s="22"/>
      <c r="RKG19" s="22"/>
      <c r="RKH19" s="22"/>
      <c r="RKI19" s="22"/>
      <c r="RKJ19" s="22"/>
      <c r="RKK19" s="22"/>
      <c r="RKL19" s="22"/>
      <c r="RKM19" s="22"/>
      <c r="RKN19" s="22"/>
      <c r="RKO19" s="22"/>
      <c r="RKP19" s="22"/>
      <c r="RKQ19" s="22"/>
      <c r="RKR19" s="22"/>
      <c r="RKS19" s="22"/>
      <c r="RKT19" s="22"/>
      <c r="RKU19" s="22"/>
      <c r="RKV19" s="22"/>
      <c r="RKW19" s="22"/>
      <c r="RKX19" s="22"/>
      <c r="RKY19" s="22"/>
      <c r="RKZ19" s="22"/>
      <c r="RLA19" s="22"/>
      <c r="RLB19" s="22"/>
      <c r="RLC19" s="22"/>
      <c r="RLD19" s="22"/>
      <c r="RLE19" s="22"/>
      <c r="RLF19" s="22"/>
      <c r="RLG19" s="22"/>
      <c r="RLH19" s="22"/>
      <c r="RLI19" s="22"/>
      <c r="RLJ19" s="22"/>
      <c r="RLK19" s="22"/>
      <c r="RLL19" s="22"/>
      <c r="RLM19" s="22"/>
      <c r="RLN19" s="22"/>
      <c r="RLO19" s="22"/>
      <c r="RLP19" s="22"/>
      <c r="RLQ19" s="22"/>
      <c r="RLR19" s="22"/>
      <c r="RLS19" s="22"/>
      <c r="RLT19" s="22"/>
      <c r="RLU19" s="22"/>
      <c r="RLV19" s="22"/>
      <c r="RLW19" s="22"/>
      <c r="RLX19" s="22"/>
      <c r="RLY19" s="22"/>
      <c r="RLZ19" s="22"/>
      <c r="RMA19" s="22"/>
      <c r="RMB19" s="22"/>
      <c r="RMC19" s="22"/>
      <c r="RMD19" s="22"/>
      <c r="RME19" s="22"/>
      <c r="RMF19" s="22"/>
      <c r="RMG19" s="22"/>
      <c r="RMH19" s="22"/>
      <c r="RMI19" s="22"/>
      <c r="RMJ19" s="22"/>
      <c r="RMK19" s="22"/>
      <c r="RML19" s="22"/>
      <c r="RMM19" s="22"/>
      <c r="RMN19" s="22"/>
      <c r="RMO19" s="22"/>
      <c r="RMP19" s="22"/>
      <c r="RMQ19" s="22"/>
      <c r="RMR19" s="22"/>
      <c r="RMS19" s="22"/>
      <c r="RMT19" s="22"/>
      <c r="RMU19" s="22"/>
      <c r="RMV19" s="22"/>
      <c r="RMW19" s="22"/>
      <c r="RMX19" s="22"/>
      <c r="RMY19" s="22"/>
      <c r="RMZ19" s="22"/>
      <c r="RNA19" s="22"/>
      <c r="RNB19" s="22"/>
      <c r="RNC19" s="22"/>
      <c r="RND19" s="22"/>
      <c r="RNE19" s="22"/>
      <c r="RNF19" s="22"/>
      <c r="RNG19" s="22"/>
      <c r="RNH19" s="22"/>
      <c r="RNI19" s="22"/>
      <c r="RNJ19" s="22"/>
      <c r="RNK19" s="22"/>
      <c r="RNL19" s="22"/>
      <c r="RNM19" s="22"/>
      <c r="RNN19" s="22"/>
      <c r="RNO19" s="22"/>
      <c r="RNP19" s="22"/>
      <c r="RNQ19" s="22"/>
      <c r="RNR19" s="22"/>
      <c r="RNS19" s="22"/>
      <c r="RNT19" s="22"/>
      <c r="RNU19" s="22"/>
      <c r="RNV19" s="22"/>
      <c r="RNW19" s="22"/>
      <c r="RNX19" s="22"/>
      <c r="RNY19" s="22"/>
      <c r="RNZ19" s="22"/>
      <c r="ROA19" s="22"/>
      <c r="ROB19" s="22"/>
      <c r="ROC19" s="22"/>
      <c r="ROD19" s="22"/>
      <c r="ROE19" s="22"/>
      <c r="ROF19" s="22"/>
      <c r="ROG19" s="22"/>
      <c r="ROH19" s="22"/>
      <c r="ROI19" s="22"/>
      <c r="ROJ19" s="22"/>
      <c r="ROK19" s="22"/>
      <c r="ROL19" s="22"/>
      <c r="ROM19" s="22"/>
      <c r="RON19" s="22"/>
      <c r="ROO19" s="22"/>
      <c r="ROP19" s="22"/>
      <c r="ROQ19" s="22"/>
      <c r="ROR19" s="22"/>
      <c r="ROS19" s="22"/>
      <c r="ROT19" s="22"/>
      <c r="ROU19" s="22"/>
      <c r="ROV19" s="22"/>
      <c r="ROW19" s="22"/>
      <c r="ROX19" s="22"/>
      <c r="ROY19" s="22"/>
      <c r="ROZ19" s="22"/>
      <c r="RPA19" s="22"/>
      <c r="RPB19" s="22"/>
      <c r="RPC19" s="22"/>
      <c r="RPD19" s="22"/>
      <c r="RPE19" s="22"/>
      <c r="RPF19" s="22"/>
      <c r="RPG19" s="22"/>
      <c r="RPH19" s="22"/>
      <c r="RPI19" s="22"/>
      <c r="RPJ19" s="22"/>
      <c r="RPK19" s="22"/>
      <c r="RPL19" s="22"/>
      <c r="RPM19" s="22"/>
      <c r="RPN19" s="22"/>
      <c r="RPO19" s="22"/>
      <c r="RPP19" s="22"/>
      <c r="RPQ19" s="22"/>
      <c r="RPR19" s="22"/>
      <c r="RPS19" s="22"/>
      <c r="RPT19" s="22"/>
      <c r="RPU19" s="22"/>
      <c r="RPV19" s="22"/>
      <c r="RPW19" s="22"/>
      <c r="RPX19" s="22"/>
      <c r="RPY19" s="22"/>
      <c r="RPZ19" s="22"/>
      <c r="RQA19" s="22"/>
      <c r="RQB19" s="22"/>
      <c r="RQC19" s="22"/>
      <c r="RQD19" s="22"/>
      <c r="RQE19" s="22"/>
      <c r="RQF19" s="22"/>
      <c r="RQG19" s="22"/>
      <c r="RQH19" s="22"/>
      <c r="RQI19" s="22"/>
      <c r="RQJ19" s="22"/>
      <c r="RQK19" s="22"/>
      <c r="RQL19" s="22"/>
      <c r="RQM19" s="22"/>
      <c r="RQN19" s="22"/>
      <c r="RQO19" s="22"/>
      <c r="RQP19" s="22"/>
      <c r="RQQ19" s="22"/>
      <c r="RQR19" s="22"/>
      <c r="RQS19" s="22"/>
      <c r="RQT19" s="22"/>
      <c r="RQU19" s="22"/>
      <c r="RQV19" s="22"/>
      <c r="RQW19" s="22"/>
      <c r="RQX19" s="22"/>
      <c r="RQY19" s="22"/>
      <c r="RQZ19" s="22"/>
      <c r="RRA19" s="22"/>
      <c r="RRB19" s="22"/>
      <c r="RRC19" s="22"/>
      <c r="RRD19" s="22"/>
      <c r="RRE19" s="22"/>
      <c r="RRF19" s="22"/>
      <c r="RRG19" s="22"/>
      <c r="RRH19" s="22"/>
      <c r="RRI19" s="22"/>
      <c r="RRJ19" s="22"/>
      <c r="RRK19" s="22"/>
      <c r="RRL19" s="22"/>
      <c r="RRM19" s="22"/>
      <c r="RRN19" s="22"/>
      <c r="RRO19" s="22"/>
      <c r="RRP19" s="22"/>
      <c r="RRQ19" s="22"/>
      <c r="RRR19" s="22"/>
      <c r="RRS19" s="22"/>
      <c r="RRT19" s="22"/>
      <c r="RRU19" s="22"/>
      <c r="RRV19" s="22"/>
      <c r="RRW19" s="22"/>
      <c r="RRX19" s="22"/>
      <c r="RRY19" s="22"/>
      <c r="RRZ19" s="22"/>
      <c r="RSA19" s="22"/>
      <c r="RSB19" s="22"/>
      <c r="RSC19" s="22"/>
      <c r="RSD19" s="22"/>
      <c r="RSE19" s="22"/>
      <c r="RSF19" s="22"/>
      <c r="RSG19" s="22"/>
      <c r="RSH19" s="22"/>
      <c r="RSI19" s="22"/>
      <c r="RSJ19" s="22"/>
      <c r="RSK19" s="22"/>
      <c r="RSL19" s="22"/>
      <c r="RSM19" s="22"/>
      <c r="RSN19" s="22"/>
      <c r="RSO19" s="22"/>
      <c r="RSP19" s="22"/>
      <c r="RSQ19" s="22"/>
      <c r="RSR19" s="22"/>
      <c r="RSS19" s="22"/>
      <c r="RST19" s="22"/>
      <c r="RSU19" s="22"/>
      <c r="RSV19" s="22"/>
      <c r="RSW19" s="22"/>
      <c r="RSX19" s="22"/>
      <c r="RSY19" s="22"/>
      <c r="RSZ19" s="22"/>
      <c r="RTA19" s="22"/>
      <c r="RTB19" s="22"/>
      <c r="RTC19" s="22"/>
      <c r="RTD19" s="22"/>
      <c r="RTE19" s="22"/>
      <c r="RTF19" s="22"/>
      <c r="RTG19" s="22"/>
      <c r="RTH19" s="22"/>
      <c r="RTI19" s="22"/>
      <c r="RTJ19" s="22"/>
      <c r="RTK19" s="22"/>
      <c r="RTL19" s="22"/>
      <c r="RTM19" s="22"/>
      <c r="RTN19" s="22"/>
      <c r="RTO19" s="22"/>
      <c r="RTP19" s="22"/>
      <c r="RTQ19" s="22"/>
      <c r="RTR19" s="22"/>
      <c r="RTS19" s="22"/>
      <c r="RTT19" s="22"/>
      <c r="RTU19" s="22"/>
      <c r="RTV19" s="22"/>
      <c r="RTW19" s="22"/>
      <c r="RTX19" s="22"/>
      <c r="RTY19" s="22"/>
      <c r="RTZ19" s="22"/>
      <c r="RUA19" s="22"/>
      <c r="RUB19" s="22"/>
      <c r="RUC19" s="22"/>
      <c r="RUD19" s="22"/>
      <c r="RUE19" s="22"/>
      <c r="RUF19" s="22"/>
      <c r="RUG19" s="22"/>
      <c r="RUH19" s="22"/>
      <c r="RUI19" s="22"/>
      <c r="RUJ19" s="22"/>
      <c r="RUK19" s="22"/>
      <c r="RUL19" s="22"/>
      <c r="RUM19" s="22"/>
      <c r="RUN19" s="22"/>
      <c r="RUO19" s="22"/>
      <c r="RUP19" s="22"/>
      <c r="RUQ19" s="22"/>
      <c r="RUR19" s="22"/>
      <c r="RUS19" s="22"/>
      <c r="RUT19" s="22"/>
      <c r="RUU19" s="22"/>
      <c r="RUV19" s="22"/>
      <c r="RUW19" s="22"/>
      <c r="RUX19" s="22"/>
      <c r="RUY19" s="22"/>
      <c r="RUZ19" s="22"/>
      <c r="RVA19" s="22"/>
      <c r="RVB19" s="22"/>
      <c r="RVC19" s="22"/>
      <c r="RVD19" s="22"/>
      <c r="RVE19" s="22"/>
      <c r="RVF19" s="22"/>
      <c r="RVG19" s="22"/>
      <c r="RVH19" s="22"/>
      <c r="RVI19" s="22"/>
      <c r="RVJ19" s="22"/>
      <c r="RVK19" s="22"/>
      <c r="RVL19" s="22"/>
      <c r="RVM19" s="22"/>
      <c r="RVN19" s="22"/>
      <c r="RVO19" s="22"/>
      <c r="RVP19" s="22"/>
      <c r="RVQ19" s="22"/>
      <c r="RVR19" s="22"/>
      <c r="RVS19" s="22"/>
      <c r="RVT19" s="22"/>
      <c r="RVU19" s="22"/>
      <c r="RVV19" s="22"/>
      <c r="RVW19" s="22"/>
      <c r="RVX19" s="22"/>
      <c r="RVY19" s="22"/>
      <c r="RVZ19" s="22"/>
      <c r="RWA19" s="22"/>
      <c r="RWB19" s="22"/>
      <c r="RWC19" s="22"/>
      <c r="RWD19" s="22"/>
      <c r="RWE19" s="22"/>
      <c r="RWF19" s="22"/>
      <c r="RWG19" s="22"/>
      <c r="RWH19" s="22"/>
      <c r="RWI19" s="22"/>
      <c r="RWJ19" s="22"/>
      <c r="RWK19" s="22"/>
      <c r="RWL19" s="22"/>
      <c r="RWM19" s="22"/>
      <c r="RWN19" s="22"/>
      <c r="RWO19" s="22"/>
      <c r="RWP19" s="22"/>
      <c r="RWQ19" s="22"/>
      <c r="RWR19" s="22"/>
      <c r="RWS19" s="22"/>
      <c r="RWT19" s="22"/>
      <c r="RWU19" s="22"/>
      <c r="RWV19" s="22"/>
      <c r="RWW19" s="22"/>
      <c r="RWX19" s="22"/>
      <c r="RWY19" s="22"/>
      <c r="RWZ19" s="22"/>
      <c r="RXA19" s="22"/>
      <c r="RXB19" s="22"/>
      <c r="RXC19" s="22"/>
      <c r="RXD19" s="22"/>
      <c r="RXE19" s="22"/>
      <c r="RXF19" s="22"/>
      <c r="RXG19" s="22"/>
      <c r="RXH19" s="22"/>
      <c r="RXI19" s="22"/>
      <c r="RXJ19" s="22"/>
      <c r="RXK19" s="22"/>
      <c r="RXL19" s="22"/>
      <c r="RXM19" s="22"/>
      <c r="RXN19" s="22"/>
      <c r="RXO19" s="22"/>
      <c r="RXP19" s="22"/>
      <c r="RXQ19" s="22"/>
      <c r="RXR19" s="22"/>
      <c r="RXS19" s="22"/>
      <c r="RXT19" s="22"/>
      <c r="RXU19" s="22"/>
      <c r="RXV19" s="22"/>
      <c r="RXW19" s="22"/>
      <c r="RXX19" s="22"/>
      <c r="RXY19" s="22"/>
      <c r="RXZ19" s="22"/>
      <c r="RYA19" s="22"/>
      <c r="RYB19" s="22"/>
      <c r="RYC19" s="22"/>
      <c r="RYD19" s="22"/>
      <c r="RYE19" s="22"/>
      <c r="RYF19" s="22"/>
      <c r="RYG19" s="22"/>
      <c r="RYH19" s="22"/>
      <c r="RYI19" s="22"/>
      <c r="RYJ19" s="22"/>
      <c r="RYK19" s="22"/>
      <c r="RYL19" s="22"/>
      <c r="RYM19" s="22"/>
      <c r="RYN19" s="22"/>
      <c r="RYO19" s="22"/>
      <c r="RYP19" s="22"/>
      <c r="RYQ19" s="22"/>
      <c r="RYR19" s="22"/>
      <c r="RYS19" s="22"/>
      <c r="RYT19" s="22"/>
      <c r="RYU19" s="22"/>
      <c r="RYV19" s="22"/>
      <c r="RYW19" s="22"/>
      <c r="RYX19" s="22"/>
      <c r="RYY19" s="22"/>
      <c r="RYZ19" s="22"/>
      <c r="RZA19" s="22"/>
      <c r="RZB19" s="22"/>
      <c r="RZC19" s="22"/>
      <c r="RZD19" s="22"/>
      <c r="RZE19" s="22"/>
      <c r="RZF19" s="22"/>
      <c r="RZG19" s="22"/>
      <c r="RZH19" s="22"/>
      <c r="RZI19" s="22"/>
      <c r="RZJ19" s="22"/>
      <c r="RZK19" s="22"/>
      <c r="RZL19" s="22"/>
      <c r="RZM19" s="22"/>
      <c r="RZN19" s="22"/>
      <c r="RZO19" s="22"/>
      <c r="RZP19" s="22"/>
      <c r="RZQ19" s="22"/>
      <c r="RZR19" s="22"/>
      <c r="RZS19" s="22"/>
      <c r="RZT19" s="22"/>
      <c r="RZU19" s="22"/>
      <c r="RZV19" s="22"/>
      <c r="RZW19" s="22"/>
      <c r="RZX19" s="22"/>
      <c r="RZY19" s="22"/>
      <c r="RZZ19" s="22"/>
      <c r="SAA19" s="22"/>
      <c r="SAB19" s="22"/>
      <c r="SAC19" s="22"/>
      <c r="SAD19" s="22"/>
      <c r="SAE19" s="22"/>
      <c r="SAF19" s="22"/>
      <c r="SAG19" s="22"/>
      <c r="SAH19" s="22"/>
      <c r="SAI19" s="22"/>
      <c r="SAJ19" s="22"/>
      <c r="SAK19" s="22"/>
      <c r="SAL19" s="22"/>
      <c r="SAM19" s="22"/>
      <c r="SAN19" s="22"/>
      <c r="SAO19" s="22"/>
      <c r="SAP19" s="22"/>
      <c r="SAQ19" s="22"/>
      <c r="SAR19" s="22"/>
      <c r="SAS19" s="22"/>
      <c r="SAT19" s="22"/>
      <c r="SAU19" s="22"/>
      <c r="SAV19" s="22"/>
      <c r="SAW19" s="22"/>
      <c r="SAX19" s="22"/>
      <c r="SAY19" s="22"/>
      <c r="SAZ19" s="22"/>
      <c r="SBA19" s="22"/>
      <c r="SBB19" s="22"/>
      <c r="SBC19" s="22"/>
      <c r="SBD19" s="22"/>
      <c r="SBE19" s="22"/>
      <c r="SBF19" s="22"/>
      <c r="SBG19" s="22"/>
      <c r="SBH19" s="22"/>
      <c r="SBI19" s="22"/>
      <c r="SBJ19" s="22"/>
      <c r="SBK19" s="22"/>
      <c r="SBL19" s="22"/>
      <c r="SBM19" s="22"/>
      <c r="SBN19" s="22"/>
      <c r="SBO19" s="22"/>
      <c r="SBP19" s="22"/>
      <c r="SBQ19" s="22"/>
      <c r="SBR19" s="22"/>
      <c r="SBS19" s="22"/>
      <c r="SBT19" s="22"/>
      <c r="SBU19" s="22"/>
      <c r="SBV19" s="22"/>
      <c r="SBW19" s="22"/>
      <c r="SBX19" s="22"/>
      <c r="SBY19" s="22"/>
      <c r="SBZ19" s="22"/>
      <c r="SCA19" s="22"/>
      <c r="SCB19" s="22"/>
      <c r="SCC19" s="22"/>
      <c r="SCD19" s="22"/>
      <c r="SCE19" s="22"/>
      <c r="SCF19" s="22"/>
      <c r="SCG19" s="22"/>
      <c r="SCH19" s="22"/>
      <c r="SCI19" s="22"/>
      <c r="SCJ19" s="22"/>
      <c r="SCK19" s="22"/>
      <c r="SCL19" s="22"/>
      <c r="SCM19" s="22"/>
      <c r="SCN19" s="22"/>
      <c r="SCO19" s="22"/>
      <c r="SCP19" s="22"/>
      <c r="SCQ19" s="22"/>
      <c r="SCR19" s="22"/>
      <c r="SCS19" s="22"/>
      <c r="SCT19" s="22"/>
      <c r="SCU19" s="22"/>
      <c r="SCV19" s="22"/>
      <c r="SCW19" s="22"/>
      <c r="SCX19" s="22"/>
      <c r="SCY19" s="22"/>
      <c r="SCZ19" s="22"/>
      <c r="SDA19" s="22"/>
      <c r="SDB19" s="22"/>
      <c r="SDC19" s="22"/>
      <c r="SDD19" s="22"/>
      <c r="SDE19" s="22"/>
      <c r="SDF19" s="22"/>
      <c r="SDG19" s="22"/>
      <c r="SDH19" s="22"/>
      <c r="SDI19" s="22"/>
      <c r="SDJ19" s="22"/>
      <c r="SDK19" s="22"/>
      <c r="SDL19" s="22"/>
      <c r="SDM19" s="22"/>
      <c r="SDN19" s="22"/>
      <c r="SDO19" s="22"/>
      <c r="SDP19" s="22"/>
      <c r="SDQ19" s="22"/>
      <c r="SDR19" s="22"/>
      <c r="SDS19" s="22"/>
      <c r="SDT19" s="22"/>
      <c r="SDU19" s="22"/>
      <c r="SDV19" s="22"/>
      <c r="SDW19" s="22"/>
      <c r="SDX19" s="22"/>
      <c r="SDY19" s="22"/>
      <c r="SDZ19" s="22"/>
      <c r="SEA19" s="22"/>
      <c r="SEB19" s="22"/>
      <c r="SEC19" s="22"/>
      <c r="SED19" s="22"/>
      <c r="SEE19" s="22"/>
      <c r="SEF19" s="22"/>
      <c r="SEG19" s="22"/>
      <c r="SEH19" s="22"/>
      <c r="SEI19" s="22"/>
      <c r="SEJ19" s="22"/>
      <c r="SEK19" s="22"/>
      <c r="SEL19" s="22"/>
      <c r="SEM19" s="22"/>
      <c r="SEN19" s="22"/>
      <c r="SEO19" s="22"/>
      <c r="SEP19" s="22"/>
      <c r="SEQ19" s="22"/>
      <c r="SER19" s="22"/>
      <c r="SES19" s="22"/>
      <c r="SET19" s="22"/>
      <c r="SEU19" s="22"/>
      <c r="SEV19" s="22"/>
      <c r="SEW19" s="22"/>
      <c r="SEX19" s="22"/>
      <c r="SEY19" s="22"/>
      <c r="SEZ19" s="22"/>
      <c r="SFA19" s="22"/>
      <c r="SFB19" s="22"/>
      <c r="SFC19" s="22"/>
      <c r="SFD19" s="22"/>
      <c r="SFE19" s="22"/>
      <c r="SFF19" s="22"/>
      <c r="SFG19" s="22"/>
      <c r="SFH19" s="22"/>
      <c r="SFI19" s="22"/>
      <c r="SFJ19" s="22"/>
      <c r="SFK19" s="22"/>
      <c r="SFL19" s="22"/>
      <c r="SFM19" s="22"/>
      <c r="SFN19" s="22"/>
      <c r="SFO19" s="22"/>
      <c r="SFP19" s="22"/>
      <c r="SFQ19" s="22"/>
      <c r="SFR19" s="22"/>
      <c r="SFS19" s="22"/>
      <c r="SFT19" s="22"/>
      <c r="SFU19" s="22"/>
      <c r="SFV19" s="22"/>
      <c r="SFW19" s="22"/>
      <c r="SFX19" s="22"/>
      <c r="SFY19" s="22"/>
      <c r="SFZ19" s="22"/>
      <c r="SGA19" s="22"/>
      <c r="SGB19" s="22"/>
      <c r="SGC19" s="22"/>
      <c r="SGD19" s="22"/>
      <c r="SGE19" s="22"/>
      <c r="SGF19" s="22"/>
      <c r="SGG19" s="22"/>
      <c r="SGH19" s="22"/>
      <c r="SGI19" s="22"/>
      <c r="SGJ19" s="22"/>
      <c r="SGK19" s="22"/>
      <c r="SGL19" s="22"/>
      <c r="SGM19" s="22"/>
      <c r="SGN19" s="22"/>
      <c r="SGO19" s="22"/>
      <c r="SGP19" s="22"/>
      <c r="SGQ19" s="22"/>
      <c r="SGR19" s="22"/>
      <c r="SGS19" s="22"/>
      <c r="SGT19" s="22"/>
      <c r="SGU19" s="22"/>
      <c r="SGV19" s="22"/>
      <c r="SGW19" s="22"/>
      <c r="SGX19" s="22"/>
      <c r="SGY19" s="22"/>
      <c r="SGZ19" s="22"/>
      <c r="SHA19" s="22"/>
      <c r="SHB19" s="22"/>
      <c r="SHC19" s="22"/>
      <c r="SHD19" s="22"/>
      <c r="SHE19" s="22"/>
      <c r="SHF19" s="22"/>
      <c r="SHG19" s="22"/>
      <c r="SHH19" s="22"/>
      <c r="SHI19" s="22"/>
      <c r="SHJ19" s="22"/>
      <c r="SHK19" s="22"/>
      <c r="SHL19" s="22"/>
      <c r="SHM19" s="22"/>
      <c r="SHN19" s="22"/>
      <c r="SHO19" s="22"/>
      <c r="SHP19" s="22"/>
      <c r="SHQ19" s="22"/>
      <c r="SHR19" s="22"/>
      <c r="SHS19" s="22"/>
      <c r="SHT19" s="22"/>
      <c r="SHU19" s="22"/>
      <c r="SHV19" s="22"/>
      <c r="SHW19" s="22"/>
      <c r="SHX19" s="22"/>
      <c r="SHY19" s="22"/>
      <c r="SHZ19" s="22"/>
      <c r="SIA19" s="22"/>
      <c r="SIB19" s="22"/>
      <c r="SIC19" s="22"/>
      <c r="SID19" s="22"/>
      <c r="SIE19" s="22"/>
      <c r="SIF19" s="22"/>
      <c r="SIG19" s="22"/>
      <c r="SIH19" s="22"/>
      <c r="SII19" s="22"/>
      <c r="SIJ19" s="22"/>
      <c r="SIK19" s="22"/>
      <c r="SIL19" s="22"/>
      <c r="SIM19" s="22"/>
      <c r="SIN19" s="22"/>
      <c r="SIO19" s="22"/>
      <c r="SIP19" s="22"/>
      <c r="SIQ19" s="22"/>
      <c r="SIR19" s="22"/>
      <c r="SIS19" s="22"/>
      <c r="SIT19" s="22"/>
      <c r="SIU19" s="22"/>
      <c r="SIV19" s="22"/>
      <c r="SIW19" s="22"/>
      <c r="SIX19" s="22"/>
      <c r="SIY19" s="22"/>
      <c r="SIZ19" s="22"/>
      <c r="SJA19" s="22"/>
      <c r="SJB19" s="22"/>
      <c r="SJC19" s="22"/>
      <c r="SJD19" s="22"/>
      <c r="SJE19" s="22"/>
      <c r="SJF19" s="22"/>
      <c r="SJG19" s="22"/>
      <c r="SJH19" s="22"/>
      <c r="SJI19" s="22"/>
      <c r="SJJ19" s="22"/>
      <c r="SJK19" s="22"/>
      <c r="SJL19" s="22"/>
      <c r="SJM19" s="22"/>
      <c r="SJN19" s="22"/>
      <c r="SJO19" s="22"/>
      <c r="SJP19" s="22"/>
      <c r="SJQ19" s="22"/>
      <c r="SJR19" s="22"/>
      <c r="SJS19" s="22"/>
      <c r="SJT19" s="22"/>
      <c r="SJU19" s="22"/>
      <c r="SJV19" s="22"/>
      <c r="SJW19" s="22"/>
      <c r="SJX19" s="22"/>
      <c r="SJY19" s="22"/>
      <c r="SJZ19" s="22"/>
      <c r="SKA19" s="22"/>
      <c r="SKB19" s="22"/>
      <c r="SKC19" s="22"/>
      <c r="SKD19" s="22"/>
      <c r="SKE19" s="22"/>
      <c r="SKF19" s="22"/>
      <c r="SKG19" s="22"/>
      <c r="SKH19" s="22"/>
      <c r="SKI19" s="22"/>
      <c r="SKJ19" s="22"/>
      <c r="SKK19" s="22"/>
      <c r="SKL19" s="22"/>
      <c r="SKM19" s="22"/>
      <c r="SKN19" s="22"/>
      <c r="SKO19" s="22"/>
      <c r="SKP19" s="22"/>
      <c r="SKQ19" s="22"/>
      <c r="SKR19" s="22"/>
      <c r="SKS19" s="22"/>
      <c r="SKT19" s="22"/>
      <c r="SKU19" s="22"/>
      <c r="SKV19" s="22"/>
      <c r="SKW19" s="22"/>
      <c r="SKX19" s="22"/>
      <c r="SKY19" s="22"/>
      <c r="SKZ19" s="22"/>
      <c r="SLA19" s="22"/>
      <c r="SLB19" s="22"/>
      <c r="SLC19" s="22"/>
      <c r="SLD19" s="22"/>
      <c r="SLE19" s="22"/>
      <c r="SLF19" s="22"/>
      <c r="SLG19" s="22"/>
      <c r="SLH19" s="22"/>
      <c r="SLI19" s="22"/>
      <c r="SLJ19" s="22"/>
      <c r="SLK19" s="22"/>
      <c r="SLL19" s="22"/>
      <c r="SLM19" s="22"/>
      <c r="SLN19" s="22"/>
      <c r="SLO19" s="22"/>
      <c r="SLP19" s="22"/>
      <c r="SLQ19" s="22"/>
      <c r="SLR19" s="22"/>
      <c r="SLS19" s="22"/>
      <c r="SLT19" s="22"/>
      <c r="SLU19" s="22"/>
      <c r="SLV19" s="22"/>
      <c r="SLW19" s="22"/>
      <c r="SLX19" s="22"/>
      <c r="SLY19" s="22"/>
      <c r="SLZ19" s="22"/>
      <c r="SMA19" s="22"/>
      <c r="SMB19" s="22"/>
      <c r="SMC19" s="22"/>
      <c r="SMD19" s="22"/>
      <c r="SME19" s="22"/>
      <c r="SMF19" s="22"/>
      <c r="SMG19" s="22"/>
      <c r="SMH19" s="22"/>
      <c r="SMI19" s="22"/>
      <c r="SMJ19" s="22"/>
      <c r="SMK19" s="22"/>
      <c r="SML19" s="22"/>
      <c r="SMM19" s="22"/>
      <c r="SMN19" s="22"/>
      <c r="SMO19" s="22"/>
      <c r="SMP19" s="22"/>
      <c r="SMQ19" s="22"/>
      <c r="SMR19" s="22"/>
      <c r="SMS19" s="22"/>
      <c r="SMT19" s="22"/>
      <c r="SMU19" s="22"/>
      <c r="SMV19" s="22"/>
      <c r="SMW19" s="22"/>
      <c r="SMX19" s="22"/>
      <c r="SMY19" s="22"/>
      <c r="SMZ19" s="22"/>
      <c r="SNA19" s="22"/>
      <c r="SNB19" s="22"/>
      <c r="SNC19" s="22"/>
      <c r="SND19" s="22"/>
      <c r="SNE19" s="22"/>
      <c r="SNF19" s="22"/>
      <c r="SNG19" s="22"/>
      <c r="SNH19" s="22"/>
      <c r="SNI19" s="22"/>
      <c r="SNJ19" s="22"/>
      <c r="SNK19" s="22"/>
      <c r="SNL19" s="22"/>
      <c r="SNM19" s="22"/>
      <c r="SNN19" s="22"/>
      <c r="SNO19" s="22"/>
      <c r="SNP19" s="22"/>
      <c r="SNQ19" s="22"/>
      <c r="SNR19" s="22"/>
      <c r="SNS19" s="22"/>
      <c r="SNT19" s="22"/>
      <c r="SNU19" s="22"/>
      <c r="SNV19" s="22"/>
      <c r="SNW19" s="22"/>
      <c r="SNX19" s="22"/>
      <c r="SNY19" s="22"/>
      <c r="SNZ19" s="22"/>
      <c r="SOA19" s="22"/>
      <c r="SOB19" s="22"/>
      <c r="SOC19" s="22"/>
      <c r="SOD19" s="22"/>
      <c r="SOE19" s="22"/>
      <c r="SOF19" s="22"/>
      <c r="SOG19" s="22"/>
      <c r="SOH19" s="22"/>
      <c r="SOI19" s="22"/>
      <c r="SOJ19" s="22"/>
      <c r="SOK19" s="22"/>
      <c r="SOL19" s="22"/>
      <c r="SOM19" s="22"/>
      <c r="SON19" s="22"/>
      <c r="SOO19" s="22"/>
      <c r="SOP19" s="22"/>
      <c r="SOQ19" s="22"/>
      <c r="SOR19" s="22"/>
      <c r="SOS19" s="22"/>
      <c r="SOT19" s="22"/>
      <c r="SOU19" s="22"/>
      <c r="SOV19" s="22"/>
      <c r="SOW19" s="22"/>
      <c r="SOX19" s="22"/>
      <c r="SOY19" s="22"/>
      <c r="SOZ19" s="22"/>
      <c r="SPA19" s="22"/>
      <c r="SPB19" s="22"/>
      <c r="SPC19" s="22"/>
      <c r="SPD19" s="22"/>
      <c r="SPE19" s="22"/>
      <c r="SPF19" s="22"/>
      <c r="SPG19" s="22"/>
      <c r="SPH19" s="22"/>
      <c r="SPI19" s="22"/>
      <c r="SPJ19" s="22"/>
      <c r="SPK19" s="22"/>
      <c r="SPL19" s="22"/>
      <c r="SPM19" s="22"/>
      <c r="SPN19" s="22"/>
      <c r="SPO19" s="22"/>
      <c r="SPP19" s="22"/>
      <c r="SPQ19" s="22"/>
      <c r="SPR19" s="22"/>
      <c r="SPS19" s="22"/>
      <c r="SPT19" s="22"/>
      <c r="SPU19" s="22"/>
      <c r="SPV19" s="22"/>
      <c r="SPW19" s="22"/>
      <c r="SPX19" s="22"/>
      <c r="SPY19" s="22"/>
      <c r="SPZ19" s="22"/>
      <c r="SQA19" s="22"/>
      <c r="SQB19" s="22"/>
      <c r="SQC19" s="22"/>
      <c r="SQD19" s="22"/>
      <c r="SQE19" s="22"/>
      <c r="SQF19" s="22"/>
      <c r="SQG19" s="22"/>
      <c r="SQH19" s="22"/>
      <c r="SQI19" s="22"/>
      <c r="SQJ19" s="22"/>
      <c r="SQK19" s="22"/>
      <c r="SQL19" s="22"/>
      <c r="SQM19" s="22"/>
      <c r="SQN19" s="22"/>
      <c r="SQO19" s="22"/>
      <c r="SQP19" s="22"/>
      <c r="SQQ19" s="22"/>
      <c r="SQR19" s="22"/>
      <c r="SQS19" s="22"/>
      <c r="SQT19" s="22"/>
      <c r="SQU19" s="22"/>
      <c r="SQV19" s="22"/>
      <c r="SQW19" s="22"/>
      <c r="SQX19" s="22"/>
      <c r="SQY19" s="22"/>
      <c r="SQZ19" s="22"/>
      <c r="SRA19" s="22"/>
      <c r="SRB19" s="22"/>
      <c r="SRC19" s="22"/>
      <c r="SRD19" s="22"/>
      <c r="SRE19" s="22"/>
      <c r="SRF19" s="22"/>
      <c r="SRG19" s="22"/>
      <c r="SRH19" s="22"/>
      <c r="SRI19" s="22"/>
      <c r="SRJ19" s="22"/>
      <c r="SRK19" s="22"/>
      <c r="SRL19" s="22"/>
      <c r="SRM19" s="22"/>
      <c r="SRN19" s="22"/>
      <c r="SRO19" s="22"/>
      <c r="SRP19" s="22"/>
      <c r="SRQ19" s="22"/>
      <c r="SRR19" s="22"/>
      <c r="SRS19" s="22"/>
      <c r="SRT19" s="22"/>
      <c r="SRU19" s="22"/>
      <c r="SRV19" s="22"/>
      <c r="SRW19" s="22"/>
      <c r="SRX19" s="22"/>
      <c r="SRY19" s="22"/>
      <c r="SRZ19" s="22"/>
      <c r="SSA19" s="22"/>
      <c r="SSB19" s="22"/>
      <c r="SSC19" s="22"/>
      <c r="SSD19" s="22"/>
      <c r="SSE19" s="22"/>
      <c r="SSF19" s="22"/>
      <c r="SSG19" s="22"/>
      <c r="SSH19" s="22"/>
      <c r="SSI19" s="22"/>
      <c r="SSJ19" s="22"/>
      <c r="SSK19" s="22"/>
      <c r="SSL19" s="22"/>
      <c r="SSM19" s="22"/>
      <c r="SSN19" s="22"/>
      <c r="SSO19" s="22"/>
      <c r="SSP19" s="22"/>
      <c r="SSQ19" s="22"/>
      <c r="SSR19" s="22"/>
      <c r="SSS19" s="22"/>
      <c r="SST19" s="22"/>
      <c r="SSU19" s="22"/>
      <c r="SSV19" s="22"/>
      <c r="SSW19" s="22"/>
      <c r="SSX19" s="22"/>
      <c r="SSY19" s="22"/>
      <c r="SSZ19" s="22"/>
      <c r="STA19" s="22"/>
      <c r="STB19" s="22"/>
      <c r="STC19" s="22"/>
      <c r="STD19" s="22"/>
      <c r="STE19" s="22"/>
      <c r="STF19" s="22"/>
      <c r="STG19" s="22"/>
      <c r="STH19" s="22"/>
      <c r="STI19" s="22"/>
      <c r="STJ19" s="22"/>
      <c r="STK19" s="22"/>
      <c r="STL19" s="22"/>
      <c r="STM19" s="22"/>
      <c r="STN19" s="22"/>
      <c r="STO19" s="22"/>
      <c r="STP19" s="22"/>
      <c r="STQ19" s="22"/>
      <c r="STR19" s="22"/>
      <c r="STS19" s="22"/>
      <c r="STT19" s="22"/>
      <c r="STU19" s="22"/>
      <c r="STV19" s="22"/>
      <c r="STW19" s="22"/>
      <c r="STX19" s="22"/>
      <c r="STY19" s="22"/>
      <c r="STZ19" s="22"/>
      <c r="SUA19" s="22"/>
      <c r="SUB19" s="22"/>
      <c r="SUC19" s="22"/>
      <c r="SUD19" s="22"/>
      <c r="SUE19" s="22"/>
      <c r="SUF19" s="22"/>
      <c r="SUG19" s="22"/>
      <c r="SUH19" s="22"/>
      <c r="SUI19" s="22"/>
      <c r="SUJ19" s="22"/>
      <c r="SUK19" s="22"/>
      <c r="SUL19" s="22"/>
      <c r="SUM19" s="22"/>
      <c r="SUN19" s="22"/>
      <c r="SUO19" s="22"/>
      <c r="SUP19" s="22"/>
      <c r="SUQ19" s="22"/>
      <c r="SUR19" s="22"/>
      <c r="SUS19" s="22"/>
      <c r="SUT19" s="22"/>
      <c r="SUU19" s="22"/>
      <c r="SUV19" s="22"/>
      <c r="SUW19" s="22"/>
      <c r="SUX19" s="22"/>
      <c r="SUY19" s="22"/>
      <c r="SUZ19" s="22"/>
      <c r="SVA19" s="22"/>
      <c r="SVB19" s="22"/>
      <c r="SVC19" s="22"/>
      <c r="SVD19" s="22"/>
      <c r="SVE19" s="22"/>
      <c r="SVF19" s="22"/>
      <c r="SVG19" s="22"/>
      <c r="SVH19" s="22"/>
      <c r="SVI19" s="22"/>
      <c r="SVJ19" s="22"/>
      <c r="SVK19" s="22"/>
      <c r="SVL19" s="22"/>
      <c r="SVM19" s="22"/>
      <c r="SVN19" s="22"/>
      <c r="SVO19" s="22"/>
      <c r="SVP19" s="22"/>
      <c r="SVQ19" s="22"/>
      <c r="SVR19" s="22"/>
      <c r="SVS19" s="22"/>
      <c r="SVT19" s="22"/>
      <c r="SVU19" s="22"/>
      <c r="SVV19" s="22"/>
      <c r="SVW19" s="22"/>
      <c r="SVX19" s="22"/>
      <c r="SVY19" s="22"/>
      <c r="SVZ19" s="22"/>
      <c r="SWA19" s="22"/>
      <c r="SWB19" s="22"/>
      <c r="SWC19" s="22"/>
      <c r="SWD19" s="22"/>
      <c r="SWE19" s="22"/>
      <c r="SWF19" s="22"/>
      <c r="SWG19" s="22"/>
      <c r="SWH19" s="22"/>
      <c r="SWI19" s="22"/>
      <c r="SWJ19" s="22"/>
      <c r="SWK19" s="22"/>
      <c r="SWL19" s="22"/>
      <c r="SWM19" s="22"/>
      <c r="SWN19" s="22"/>
      <c r="SWO19" s="22"/>
      <c r="SWP19" s="22"/>
      <c r="SWQ19" s="22"/>
      <c r="SWR19" s="22"/>
      <c r="SWS19" s="22"/>
      <c r="SWT19" s="22"/>
      <c r="SWU19" s="22"/>
      <c r="SWV19" s="22"/>
      <c r="SWW19" s="22"/>
      <c r="SWX19" s="22"/>
      <c r="SWY19" s="22"/>
      <c r="SWZ19" s="22"/>
      <c r="SXA19" s="22"/>
      <c r="SXB19" s="22"/>
      <c r="SXC19" s="22"/>
      <c r="SXD19" s="22"/>
      <c r="SXE19" s="22"/>
      <c r="SXF19" s="22"/>
      <c r="SXG19" s="22"/>
      <c r="SXH19" s="22"/>
      <c r="SXI19" s="22"/>
      <c r="SXJ19" s="22"/>
      <c r="SXK19" s="22"/>
      <c r="SXL19" s="22"/>
      <c r="SXM19" s="22"/>
      <c r="SXN19" s="22"/>
      <c r="SXO19" s="22"/>
      <c r="SXP19" s="22"/>
      <c r="SXQ19" s="22"/>
      <c r="SXR19" s="22"/>
      <c r="SXS19" s="22"/>
      <c r="SXT19" s="22"/>
      <c r="SXU19" s="22"/>
      <c r="SXV19" s="22"/>
      <c r="SXW19" s="22"/>
      <c r="SXX19" s="22"/>
      <c r="SXY19" s="22"/>
      <c r="SXZ19" s="22"/>
      <c r="SYA19" s="22"/>
      <c r="SYB19" s="22"/>
      <c r="SYC19" s="22"/>
      <c r="SYD19" s="22"/>
      <c r="SYE19" s="22"/>
      <c r="SYF19" s="22"/>
      <c r="SYG19" s="22"/>
      <c r="SYH19" s="22"/>
      <c r="SYI19" s="22"/>
      <c r="SYJ19" s="22"/>
      <c r="SYK19" s="22"/>
      <c r="SYL19" s="22"/>
      <c r="SYM19" s="22"/>
      <c r="SYN19" s="22"/>
      <c r="SYO19" s="22"/>
      <c r="SYP19" s="22"/>
      <c r="SYQ19" s="22"/>
      <c r="SYR19" s="22"/>
      <c r="SYS19" s="22"/>
      <c r="SYT19" s="22"/>
      <c r="SYU19" s="22"/>
      <c r="SYV19" s="22"/>
      <c r="SYW19" s="22"/>
      <c r="SYX19" s="22"/>
      <c r="SYY19" s="22"/>
      <c r="SYZ19" s="22"/>
      <c r="SZA19" s="22"/>
      <c r="SZB19" s="22"/>
      <c r="SZC19" s="22"/>
      <c r="SZD19" s="22"/>
      <c r="SZE19" s="22"/>
      <c r="SZF19" s="22"/>
      <c r="SZG19" s="22"/>
      <c r="SZH19" s="22"/>
      <c r="SZI19" s="22"/>
      <c r="SZJ19" s="22"/>
      <c r="SZK19" s="22"/>
      <c r="SZL19" s="22"/>
      <c r="SZM19" s="22"/>
      <c r="SZN19" s="22"/>
      <c r="SZO19" s="22"/>
      <c r="SZP19" s="22"/>
      <c r="SZQ19" s="22"/>
      <c r="SZR19" s="22"/>
      <c r="SZS19" s="22"/>
      <c r="SZT19" s="22"/>
      <c r="SZU19" s="22"/>
      <c r="SZV19" s="22"/>
      <c r="SZW19" s="22"/>
      <c r="SZX19" s="22"/>
      <c r="SZY19" s="22"/>
      <c r="SZZ19" s="22"/>
      <c r="TAA19" s="22"/>
      <c r="TAB19" s="22"/>
      <c r="TAC19" s="22"/>
      <c r="TAD19" s="22"/>
      <c r="TAE19" s="22"/>
      <c r="TAF19" s="22"/>
      <c r="TAG19" s="22"/>
      <c r="TAH19" s="22"/>
      <c r="TAI19" s="22"/>
      <c r="TAJ19" s="22"/>
      <c r="TAK19" s="22"/>
      <c r="TAL19" s="22"/>
      <c r="TAM19" s="22"/>
      <c r="TAN19" s="22"/>
      <c r="TAO19" s="22"/>
      <c r="TAP19" s="22"/>
      <c r="TAQ19" s="22"/>
      <c r="TAR19" s="22"/>
      <c r="TAS19" s="22"/>
      <c r="TAT19" s="22"/>
      <c r="TAU19" s="22"/>
      <c r="TAV19" s="22"/>
      <c r="TAW19" s="22"/>
      <c r="TAX19" s="22"/>
      <c r="TAY19" s="22"/>
      <c r="TAZ19" s="22"/>
      <c r="TBA19" s="22"/>
      <c r="TBB19" s="22"/>
      <c r="TBC19" s="22"/>
      <c r="TBD19" s="22"/>
      <c r="TBE19" s="22"/>
      <c r="TBF19" s="22"/>
      <c r="TBG19" s="22"/>
      <c r="TBH19" s="22"/>
      <c r="TBI19" s="22"/>
      <c r="TBJ19" s="22"/>
      <c r="TBK19" s="22"/>
      <c r="TBL19" s="22"/>
      <c r="TBM19" s="22"/>
      <c r="TBN19" s="22"/>
      <c r="TBO19" s="22"/>
      <c r="TBP19" s="22"/>
      <c r="TBQ19" s="22"/>
      <c r="TBR19" s="22"/>
      <c r="TBS19" s="22"/>
      <c r="TBT19" s="22"/>
      <c r="TBU19" s="22"/>
      <c r="TBV19" s="22"/>
      <c r="TBW19" s="22"/>
      <c r="TBX19" s="22"/>
      <c r="TBY19" s="22"/>
      <c r="TBZ19" s="22"/>
      <c r="TCA19" s="22"/>
      <c r="TCB19" s="22"/>
      <c r="TCC19" s="22"/>
      <c r="TCD19" s="22"/>
      <c r="TCE19" s="22"/>
      <c r="TCF19" s="22"/>
      <c r="TCG19" s="22"/>
      <c r="TCH19" s="22"/>
      <c r="TCI19" s="22"/>
      <c r="TCJ19" s="22"/>
      <c r="TCK19" s="22"/>
      <c r="TCL19" s="22"/>
      <c r="TCM19" s="22"/>
      <c r="TCN19" s="22"/>
      <c r="TCO19" s="22"/>
      <c r="TCP19" s="22"/>
      <c r="TCQ19" s="22"/>
      <c r="TCR19" s="22"/>
      <c r="TCS19" s="22"/>
      <c r="TCT19" s="22"/>
      <c r="TCU19" s="22"/>
      <c r="TCV19" s="22"/>
      <c r="TCW19" s="22"/>
      <c r="TCX19" s="22"/>
      <c r="TCY19" s="22"/>
      <c r="TCZ19" s="22"/>
      <c r="TDA19" s="22"/>
      <c r="TDB19" s="22"/>
      <c r="TDC19" s="22"/>
      <c r="TDD19" s="22"/>
      <c r="TDE19" s="22"/>
      <c r="TDF19" s="22"/>
      <c r="TDG19" s="22"/>
      <c r="TDH19" s="22"/>
      <c r="TDI19" s="22"/>
      <c r="TDJ19" s="22"/>
      <c r="TDK19" s="22"/>
      <c r="TDL19" s="22"/>
      <c r="TDM19" s="22"/>
      <c r="TDN19" s="22"/>
      <c r="TDO19" s="22"/>
      <c r="TDP19" s="22"/>
      <c r="TDQ19" s="22"/>
      <c r="TDR19" s="22"/>
      <c r="TDS19" s="22"/>
      <c r="TDT19" s="22"/>
      <c r="TDU19" s="22"/>
      <c r="TDV19" s="22"/>
      <c r="TDW19" s="22"/>
      <c r="TDX19" s="22"/>
      <c r="TDY19" s="22"/>
      <c r="TDZ19" s="22"/>
      <c r="TEA19" s="22"/>
      <c r="TEB19" s="22"/>
      <c r="TEC19" s="22"/>
      <c r="TED19" s="22"/>
      <c r="TEE19" s="22"/>
      <c r="TEF19" s="22"/>
      <c r="TEG19" s="22"/>
      <c r="TEH19" s="22"/>
      <c r="TEI19" s="22"/>
      <c r="TEJ19" s="22"/>
      <c r="TEK19" s="22"/>
      <c r="TEL19" s="22"/>
      <c r="TEM19" s="22"/>
      <c r="TEN19" s="22"/>
      <c r="TEO19" s="22"/>
      <c r="TEP19" s="22"/>
      <c r="TEQ19" s="22"/>
      <c r="TER19" s="22"/>
      <c r="TES19" s="22"/>
      <c r="TET19" s="22"/>
      <c r="TEU19" s="22"/>
      <c r="TEV19" s="22"/>
      <c r="TEW19" s="22"/>
      <c r="TEX19" s="22"/>
      <c r="TEY19" s="22"/>
      <c r="TEZ19" s="22"/>
      <c r="TFA19" s="22"/>
      <c r="TFB19" s="22"/>
      <c r="TFC19" s="22"/>
      <c r="TFD19" s="22"/>
      <c r="TFE19" s="22"/>
      <c r="TFF19" s="22"/>
      <c r="TFG19" s="22"/>
      <c r="TFH19" s="22"/>
      <c r="TFI19" s="22"/>
      <c r="TFJ19" s="22"/>
      <c r="TFK19" s="22"/>
      <c r="TFL19" s="22"/>
      <c r="TFM19" s="22"/>
      <c r="TFN19" s="22"/>
      <c r="TFO19" s="22"/>
      <c r="TFP19" s="22"/>
      <c r="TFQ19" s="22"/>
      <c r="TFR19" s="22"/>
      <c r="TFS19" s="22"/>
      <c r="TFT19" s="22"/>
      <c r="TFU19" s="22"/>
      <c r="TFV19" s="22"/>
      <c r="TFW19" s="22"/>
      <c r="TFX19" s="22"/>
      <c r="TFY19" s="22"/>
      <c r="TFZ19" s="22"/>
      <c r="TGA19" s="22"/>
      <c r="TGB19" s="22"/>
      <c r="TGC19" s="22"/>
      <c r="TGD19" s="22"/>
      <c r="TGE19" s="22"/>
      <c r="TGF19" s="22"/>
      <c r="TGG19" s="22"/>
      <c r="TGH19" s="22"/>
      <c r="TGI19" s="22"/>
      <c r="TGJ19" s="22"/>
      <c r="TGK19" s="22"/>
      <c r="TGL19" s="22"/>
      <c r="TGM19" s="22"/>
      <c r="TGN19" s="22"/>
      <c r="TGO19" s="22"/>
      <c r="TGP19" s="22"/>
      <c r="TGQ19" s="22"/>
      <c r="TGR19" s="22"/>
      <c r="TGS19" s="22"/>
      <c r="TGT19" s="22"/>
      <c r="TGU19" s="22"/>
      <c r="TGV19" s="22"/>
      <c r="TGW19" s="22"/>
      <c r="TGX19" s="22"/>
      <c r="TGY19" s="22"/>
      <c r="TGZ19" s="22"/>
      <c r="THA19" s="22"/>
      <c r="THB19" s="22"/>
      <c r="THC19" s="22"/>
      <c r="THD19" s="22"/>
      <c r="THE19" s="22"/>
      <c r="THF19" s="22"/>
      <c r="THG19" s="22"/>
      <c r="THH19" s="22"/>
      <c r="THI19" s="22"/>
      <c r="THJ19" s="22"/>
      <c r="THK19" s="22"/>
      <c r="THL19" s="22"/>
      <c r="THM19" s="22"/>
      <c r="THN19" s="22"/>
      <c r="THO19" s="22"/>
      <c r="THP19" s="22"/>
      <c r="THQ19" s="22"/>
      <c r="THR19" s="22"/>
      <c r="THS19" s="22"/>
      <c r="THT19" s="22"/>
      <c r="THU19" s="22"/>
      <c r="THV19" s="22"/>
      <c r="THW19" s="22"/>
      <c r="THX19" s="22"/>
      <c r="THY19" s="22"/>
      <c r="THZ19" s="22"/>
      <c r="TIA19" s="22"/>
      <c r="TIB19" s="22"/>
      <c r="TIC19" s="22"/>
      <c r="TID19" s="22"/>
      <c r="TIE19" s="22"/>
      <c r="TIF19" s="22"/>
      <c r="TIG19" s="22"/>
      <c r="TIH19" s="22"/>
      <c r="TII19" s="22"/>
      <c r="TIJ19" s="22"/>
      <c r="TIK19" s="22"/>
      <c r="TIL19" s="22"/>
      <c r="TIM19" s="22"/>
      <c r="TIN19" s="22"/>
      <c r="TIO19" s="22"/>
      <c r="TIP19" s="22"/>
      <c r="TIQ19" s="22"/>
      <c r="TIR19" s="22"/>
      <c r="TIS19" s="22"/>
      <c r="TIT19" s="22"/>
      <c r="TIU19" s="22"/>
      <c r="TIV19" s="22"/>
      <c r="TIW19" s="22"/>
      <c r="TIX19" s="22"/>
      <c r="TIY19" s="22"/>
      <c r="TIZ19" s="22"/>
      <c r="TJA19" s="22"/>
      <c r="TJB19" s="22"/>
      <c r="TJC19" s="22"/>
      <c r="TJD19" s="22"/>
      <c r="TJE19" s="22"/>
      <c r="TJF19" s="22"/>
      <c r="TJG19" s="22"/>
      <c r="TJH19" s="22"/>
      <c r="TJI19" s="22"/>
      <c r="TJJ19" s="22"/>
      <c r="TJK19" s="22"/>
      <c r="TJL19" s="22"/>
      <c r="TJM19" s="22"/>
      <c r="TJN19" s="22"/>
      <c r="TJO19" s="22"/>
      <c r="TJP19" s="22"/>
      <c r="TJQ19" s="22"/>
      <c r="TJR19" s="22"/>
      <c r="TJS19" s="22"/>
      <c r="TJT19" s="22"/>
      <c r="TJU19" s="22"/>
      <c r="TJV19" s="22"/>
      <c r="TJW19" s="22"/>
      <c r="TJX19" s="22"/>
      <c r="TJY19" s="22"/>
      <c r="TJZ19" s="22"/>
      <c r="TKA19" s="22"/>
      <c r="TKB19" s="22"/>
      <c r="TKC19" s="22"/>
      <c r="TKD19" s="22"/>
      <c r="TKE19" s="22"/>
      <c r="TKF19" s="22"/>
      <c r="TKG19" s="22"/>
      <c r="TKH19" s="22"/>
      <c r="TKI19" s="22"/>
      <c r="TKJ19" s="22"/>
      <c r="TKK19" s="22"/>
      <c r="TKL19" s="22"/>
      <c r="TKM19" s="22"/>
      <c r="TKN19" s="22"/>
      <c r="TKO19" s="22"/>
      <c r="TKP19" s="22"/>
      <c r="TKQ19" s="22"/>
      <c r="TKR19" s="22"/>
      <c r="TKS19" s="22"/>
      <c r="TKT19" s="22"/>
      <c r="TKU19" s="22"/>
      <c r="TKV19" s="22"/>
      <c r="TKW19" s="22"/>
      <c r="TKX19" s="22"/>
      <c r="TKY19" s="22"/>
      <c r="TKZ19" s="22"/>
      <c r="TLA19" s="22"/>
      <c r="TLB19" s="22"/>
      <c r="TLC19" s="22"/>
      <c r="TLD19" s="22"/>
      <c r="TLE19" s="22"/>
      <c r="TLF19" s="22"/>
      <c r="TLG19" s="22"/>
      <c r="TLH19" s="22"/>
      <c r="TLI19" s="22"/>
      <c r="TLJ19" s="22"/>
      <c r="TLK19" s="22"/>
      <c r="TLL19" s="22"/>
      <c r="TLM19" s="22"/>
      <c r="TLN19" s="22"/>
      <c r="TLO19" s="22"/>
      <c r="TLP19" s="22"/>
      <c r="TLQ19" s="22"/>
      <c r="TLR19" s="22"/>
      <c r="TLS19" s="22"/>
      <c r="TLT19" s="22"/>
      <c r="TLU19" s="22"/>
      <c r="TLV19" s="22"/>
      <c r="TLW19" s="22"/>
      <c r="TLX19" s="22"/>
      <c r="TLY19" s="22"/>
      <c r="TLZ19" s="22"/>
      <c r="TMA19" s="22"/>
      <c r="TMB19" s="22"/>
      <c r="TMC19" s="22"/>
      <c r="TMD19" s="22"/>
      <c r="TME19" s="22"/>
      <c r="TMF19" s="22"/>
      <c r="TMG19" s="22"/>
      <c r="TMH19" s="22"/>
      <c r="TMI19" s="22"/>
      <c r="TMJ19" s="22"/>
      <c r="TMK19" s="22"/>
      <c r="TML19" s="22"/>
      <c r="TMM19" s="22"/>
      <c r="TMN19" s="22"/>
      <c r="TMO19" s="22"/>
      <c r="TMP19" s="22"/>
      <c r="TMQ19" s="22"/>
      <c r="TMR19" s="22"/>
      <c r="TMS19" s="22"/>
      <c r="TMT19" s="22"/>
      <c r="TMU19" s="22"/>
      <c r="TMV19" s="22"/>
      <c r="TMW19" s="22"/>
      <c r="TMX19" s="22"/>
      <c r="TMY19" s="22"/>
      <c r="TMZ19" s="22"/>
      <c r="TNA19" s="22"/>
      <c r="TNB19" s="22"/>
      <c r="TNC19" s="22"/>
      <c r="TND19" s="22"/>
      <c r="TNE19" s="22"/>
      <c r="TNF19" s="22"/>
      <c r="TNG19" s="22"/>
      <c r="TNH19" s="22"/>
      <c r="TNI19" s="22"/>
      <c r="TNJ19" s="22"/>
      <c r="TNK19" s="22"/>
      <c r="TNL19" s="22"/>
      <c r="TNM19" s="22"/>
      <c r="TNN19" s="22"/>
      <c r="TNO19" s="22"/>
      <c r="TNP19" s="22"/>
      <c r="TNQ19" s="22"/>
      <c r="TNR19" s="22"/>
      <c r="TNS19" s="22"/>
      <c r="TNT19" s="22"/>
      <c r="TNU19" s="22"/>
      <c r="TNV19" s="22"/>
      <c r="TNW19" s="22"/>
      <c r="TNX19" s="22"/>
      <c r="TNY19" s="22"/>
      <c r="TNZ19" s="22"/>
      <c r="TOA19" s="22"/>
      <c r="TOB19" s="22"/>
      <c r="TOC19" s="22"/>
      <c r="TOD19" s="22"/>
      <c r="TOE19" s="22"/>
      <c r="TOF19" s="22"/>
      <c r="TOG19" s="22"/>
      <c r="TOH19" s="22"/>
      <c r="TOI19" s="22"/>
      <c r="TOJ19" s="22"/>
      <c r="TOK19" s="22"/>
      <c r="TOL19" s="22"/>
      <c r="TOM19" s="22"/>
      <c r="TON19" s="22"/>
      <c r="TOO19" s="22"/>
      <c r="TOP19" s="22"/>
      <c r="TOQ19" s="22"/>
      <c r="TOR19" s="22"/>
      <c r="TOS19" s="22"/>
      <c r="TOT19" s="22"/>
      <c r="TOU19" s="22"/>
      <c r="TOV19" s="22"/>
      <c r="TOW19" s="22"/>
      <c r="TOX19" s="22"/>
      <c r="TOY19" s="22"/>
      <c r="TOZ19" s="22"/>
      <c r="TPA19" s="22"/>
      <c r="TPB19" s="22"/>
      <c r="TPC19" s="22"/>
      <c r="TPD19" s="22"/>
      <c r="TPE19" s="22"/>
      <c r="TPF19" s="22"/>
      <c r="TPG19" s="22"/>
      <c r="TPH19" s="22"/>
      <c r="TPI19" s="22"/>
      <c r="TPJ19" s="22"/>
      <c r="TPK19" s="22"/>
      <c r="TPL19" s="22"/>
      <c r="TPM19" s="22"/>
      <c r="TPN19" s="22"/>
      <c r="TPO19" s="22"/>
      <c r="TPP19" s="22"/>
      <c r="TPQ19" s="22"/>
      <c r="TPR19" s="22"/>
      <c r="TPS19" s="22"/>
      <c r="TPT19" s="22"/>
      <c r="TPU19" s="22"/>
      <c r="TPV19" s="22"/>
      <c r="TPW19" s="22"/>
      <c r="TPX19" s="22"/>
      <c r="TPY19" s="22"/>
      <c r="TPZ19" s="22"/>
      <c r="TQA19" s="22"/>
      <c r="TQB19" s="22"/>
      <c r="TQC19" s="22"/>
      <c r="TQD19" s="22"/>
      <c r="TQE19" s="22"/>
      <c r="TQF19" s="22"/>
      <c r="TQG19" s="22"/>
      <c r="TQH19" s="22"/>
      <c r="TQI19" s="22"/>
      <c r="TQJ19" s="22"/>
      <c r="TQK19" s="22"/>
      <c r="TQL19" s="22"/>
      <c r="TQM19" s="22"/>
      <c r="TQN19" s="22"/>
      <c r="TQO19" s="22"/>
      <c r="TQP19" s="22"/>
      <c r="TQQ19" s="22"/>
      <c r="TQR19" s="22"/>
      <c r="TQS19" s="22"/>
      <c r="TQT19" s="22"/>
      <c r="TQU19" s="22"/>
      <c r="TQV19" s="22"/>
      <c r="TQW19" s="22"/>
      <c r="TQX19" s="22"/>
      <c r="TQY19" s="22"/>
      <c r="TQZ19" s="22"/>
      <c r="TRA19" s="22"/>
      <c r="TRB19" s="22"/>
      <c r="TRC19" s="22"/>
      <c r="TRD19" s="22"/>
      <c r="TRE19" s="22"/>
      <c r="TRF19" s="22"/>
      <c r="TRG19" s="22"/>
      <c r="TRH19" s="22"/>
      <c r="TRI19" s="22"/>
      <c r="TRJ19" s="22"/>
      <c r="TRK19" s="22"/>
      <c r="TRL19" s="22"/>
      <c r="TRM19" s="22"/>
      <c r="TRN19" s="22"/>
      <c r="TRO19" s="22"/>
      <c r="TRP19" s="22"/>
      <c r="TRQ19" s="22"/>
      <c r="TRR19" s="22"/>
      <c r="TRS19" s="22"/>
      <c r="TRT19" s="22"/>
      <c r="TRU19" s="22"/>
      <c r="TRV19" s="22"/>
      <c r="TRW19" s="22"/>
      <c r="TRX19" s="22"/>
      <c r="TRY19" s="22"/>
      <c r="TRZ19" s="22"/>
      <c r="TSA19" s="22"/>
      <c r="TSB19" s="22"/>
      <c r="TSC19" s="22"/>
      <c r="TSD19" s="22"/>
      <c r="TSE19" s="22"/>
      <c r="TSF19" s="22"/>
      <c r="TSG19" s="22"/>
      <c r="TSH19" s="22"/>
      <c r="TSI19" s="22"/>
      <c r="TSJ19" s="22"/>
      <c r="TSK19" s="22"/>
      <c r="TSL19" s="22"/>
      <c r="TSM19" s="22"/>
      <c r="TSN19" s="22"/>
      <c r="TSO19" s="22"/>
      <c r="TSP19" s="22"/>
      <c r="TSQ19" s="22"/>
      <c r="TSR19" s="22"/>
      <c r="TSS19" s="22"/>
      <c r="TST19" s="22"/>
      <c r="TSU19" s="22"/>
      <c r="TSV19" s="22"/>
      <c r="TSW19" s="22"/>
      <c r="TSX19" s="22"/>
      <c r="TSY19" s="22"/>
      <c r="TSZ19" s="22"/>
      <c r="TTA19" s="22"/>
      <c r="TTB19" s="22"/>
      <c r="TTC19" s="22"/>
      <c r="TTD19" s="22"/>
      <c r="TTE19" s="22"/>
      <c r="TTF19" s="22"/>
      <c r="TTG19" s="22"/>
      <c r="TTH19" s="22"/>
      <c r="TTI19" s="22"/>
      <c r="TTJ19" s="22"/>
      <c r="TTK19" s="22"/>
      <c r="TTL19" s="22"/>
      <c r="TTM19" s="22"/>
      <c r="TTN19" s="22"/>
      <c r="TTO19" s="22"/>
      <c r="TTP19" s="22"/>
      <c r="TTQ19" s="22"/>
      <c r="TTR19" s="22"/>
      <c r="TTS19" s="22"/>
      <c r="TTT19" s="22"/>
      <c r="TTU19" s="22"/>
      <c r="TTV19" s="22"/>
      <c r="TTW19" s="22"/>
      <c r="TTX19" s="22"/>
      <c r="TTY19" s="22"/>
      <c r="TTZ19" s="22"/>
      <c r="TUA19" s="22"/>
      <c r="TUB19" s="22"/>
      <c r="TUC19" s="22"/>
      <c r="TUD19" s="22"/>
      <c r="TUE19" s="22"/>
      <c r="TUF19" s="22"/>
      <c r="TUG19" s="22"/>
      <c r="TUH19" s="22"/>
      <c r="TUI19" s="22"/>
      <c r="TUJ19" s="22"/>
      <c r="TUK19" s="22"/>
      <c r="TUL19" s="22"/>
      <c r="TUM19" s="22"/>
      <c r="TUN19" s="22"/>
      <c r="TUO19" s="22"/>
      <c r="TUP19" s="22"/>
      <c r="TUQ19" s="22"/>
      <c r="TUR19" s="22"/>
      <c r="TUS19" s="22"/>
      <c r="TUT19" s="22"/>
      <c r="TUU19" s="22"/>
      <c r="TUV19" s="22"/>
      <c r="TUW19" s="22"/>
      <c r="TUX19" s="22"/>
      <c r="TUY19" s="22"/>
      <c r="TUZ19" s="22"/>
      <c r="TVA19" s="22"/>
      <c r="TVB19" s="22"/>
      <c r="TVC19" s="22"/>
      <c r="TVD19" s="22"/>
      <c r="TVE19" s="22"/>
      <c r="TVF19" s="22"/>
      <c r="TVG19" s="22"/>
      <c r="TVH19" s="22"/>
      <c r="TVI19" s="22"/>
      <c r="TVJ19" s="22"/>
      <c r="TVK19" s="22"/>
      <c r="TVL19" s="22"/>
      <c r="TVM19" s="22"/>
      <c r="TVN19" s="22"/>
      <c r="TVO19" s="22"/>
      <c r="TVP19" s="22"/>
      <c r="TVQ19" s="22"/>
      <c r="TVR19" s="22"/>
      <c r="TVS19" s="22"/>
      <c r="TVT19" s="22"/>
      <c r="TVU19" s="22"/>
      <c r="TVV19" s="22"/>
      <c r="TVW19" s="22"/>
      <c r="TVX19" s="22"/>
      <c r="TVY19" s="22"/>
      <c r="TVZ19" s="22"/>
      <c r="TWA19" s="22"/>
      <c r="TWB19" s="22"/>
      <c r="TWC19" s="22"/>
      <c r="TWD19" s="22"/>
      <c r="TWE19" s="22"/>
      <c r="TWF19" s="22"/>
      <c r="TWG19" s="22"/>
      <c r="TWH19" s="22"/>
      <c r="TWI19" s="22"/>
      <c r="TWJ19" s="22"/>
      <c r="TWK19" s="22"/>
      <c r="TWL19" s="22"/>
      <c r="TWM19" s="22"/>
      <c r="TWN19" s="22"/>
      <c r="TWO19" s="22"/>
      <c r="TWP19" s="22"/>
      <c r="TWQ19" s="22"/>
      <c r="TWR19" s="22"/>
      <c r="TWS19" s="22"/>
      <c r="TWT19" s="22"/>
      <c r="TWU19" s="22"/>
      <c r="TWV19" s="22"/>
      <c r="TWW19" s="22"/>
      <c r="TWX19" s="22"/>
      <c r="TWY19" s="22"/>
      <c r="TWZ19" s="22"/>
      <c r="TXA19" s="22"/>
      <c r="TXB19" s="22"/>
      <c r="TXC19" s="22"/>
      <c r="TXD19" s="22"/>
      <c r="TXE19" s="22"/>
      <c r="TXF19" s="22"/>
      <c r="TXG19" s="22"/>
      <c r="TXH19" s="22"/>
      <c r="TXI19" s="22"/>
      <c r="TXJ19" s="22"/>
      <c r="TXK19" s="22"/>
      <c r="TXL19" s="22"/>
      <c r="TXM19" s="22"/>
      <c r="TXN19" s="22"/>
      <c r="TXO19" s="22"/>
      <c r="TXP19" s="22"/>
      <c r="TXQ19" s="22"/>
      <c r="TXR19" s="22"/>
      <c r="TXS19" s="22"/>
      <c r="TXT19" s="22"/>
      <c r="TXU19" s="22"/>
      <c r="TXV19" s="22"/>
      <c r="TXW19" s="22"/>
      <c r="TXX19" s="22"/>
      <c r="TXY19" s="22"/>
      <c r="TXZ19" s="22"/>
      <c r="TYA19" s="22"/>
      <c r="TYB19" s="22"/>
      <c r="TYC19" s="22"/>
      <c r="TYD19" s="22"/>
      <c r="TYE19" s="22"/>
      <c r="TYF19" s="22"/>
      <c r="TYG19" s="22"/>
      <c r="TYH19" s="22"/>
      <c r="TYI19" s="22"/>
      <c r="TYJ19" s="22"/>
      <c r="TYK19" s="22"/>
      <c r="TYL19" s="22"/>
      <c r="TYM19" s="22"/>
      <c r="TYN19" s="22"/>
      <c r="TYO19" s="22"/>
      <c r="TYP19" s="22"/>
      <c r="TYQ19" s="22"/>
      <c r="TYR19" s="22"/>
      <c r="TYS19" s="22"/>
      <c r="TYT19" s="22"/>
      <c r="TYU19" s="22"/>
      <c r="TYV19" s="22"/>
      <c r="TYW19" s="22"/>
      <c r="TYX19" s="22"/>
      <c r="TYY19" s="22"/>
      <c r="TYZ19" s="22"/>
      <c r="TZA19" s="22"/>
      <c r="TZB19" s="22"/>
      <c r="TZC19" s="22"/>
      <c r="TZD19" s="22"/>
      <c r="TZE19" s="22"/>
      <c r="TZF19" s="22"/>
      <c r="TZG19" s="22"/>
      <c r="TZH19" s="22"/>
      <c r="TZI19" s="22"/>
      <c r="TZJ19" s="22"/>
      <c r="TZK19" s="22"/>
      <c r="TZL19" s="22"/>
      <c r="TZM19" s="22"/>
      <c r="TZN19" s="22"/>
      <c r="TZO19" s="22"/>
      <c r="TZP19" s="22"/>
      <c r="TZQ19" s="22"/>
      <c r="TZR19" s="22"/>
      <c r="TZS19" s="22"/>
      <c r="TZT19" s="22"/>
      <c r="TZU19" s="22"/>
      <c r="TZV19" s="22"/>
      <c r="TZW19" s="22"/>
      <c r="TZX19" s="22"/>
      <c r="TZY19" s="22"/>
      <c r="TZZ19" s="22"/>
      <c r="UAA19" s="22"/>
      <c r="UAB19" s="22"/>
      <c r="UAC19" s="22"/>
      <c r="UAD19" s="22"/>
      <c r="UAE19" s="22"/>
      <c r="UAF19" s="22"/>
      <c r="UAG19" s="22"/>
      <c r="UAH19" s="22"/>
      <c r="UAI19" s="22"/>
      <c r="UAJ19" s="22"/>
      <c r="UAK19" s="22"/>
      <c r="UAL19" s="22"/>
      <c r="UAM19" s="22"/>
      <c r="UAN19" s="22"/>
      <c r="UAO19" s="22"/>
      <c r="UAP19" s="22"/>
      <c r="UAQ19" s="22"/>
      <c r="UAR19" s="22"/>
      <c r="UAS19" s="22"/>
      <c r="UAT19" s="22"/>
      <c r="UAU19" s="22"/>
      <c r="UAV19" s="22"/>
      <c r="UAW19" s="22"/>
      <c r="UAX19" s="22"/>
      <c r="UAY19" s="22"/>
      <c r="UAZ19" s="22"/>
      <c r="UBA19" s="22"/>
      <c r="UBB19" s="22"/>
      <c r="UBC19" s="22"/>
      <c r="UBD19" s="22"/>
      <c r="UBE19" s="22"/>
      <c r="UBF19" s="22"/>
      <c r="UBG19" s="22"/>
      <c r="UBH19" s="22"/>
      <c r="UBI19" s="22"/>
      <c r="UBJ19" s="22"/>
      <c r="UBK19" s="22"/>
      <c r="UBL19" s="22"/>
      <c r="UBM19" s="22"/>
      <c r="UBN19" s="22"/>
      <c r="UBO19" s="22"/>
      <c r="UBP19" s="22"/>
      <c r="UBQ19" s="22"/>
      <c r="UBR19" s="22"/>
      <c r="UBS19" s="22"/>
      <c r="UBT19" s="22"/>
      <c r="UBU19" s="22"/>
      <c r="UBV19" s="22"/>
      <c r="UBW19" s="22"/>
      <c r="UBX19" s="22"/>
      <c r="UBY19" s="22"/>
      <c r="UBZ19" s="22"/>
      <c r="UCA19" s="22"/>
      <c r="UCB19" s="22"/>
      <c r="UCC19" s="22"/>
      <c r="UCD19" s="22"/>
      <c r="UCE19" s="22"/>
      <c r="UCF19" s="22"/>
      <c r="UCG19" s="22"/>
      <c r="UCH19" s="22"/>
      <c r="UCI19" s="22"/>
      <c r="UCJ19" s="22"/>
      <c r="UCK19" s="22"/>
      <c r="UCL19" s="22"/>
      <c r="UCM19" s="22"/>
      <c r="UCN19" s="22"/>
      <c r="UCO19" s="22"/>
      <c r="UCP19" s="22"/>
      <c r="UCQ19" s="22"/>
      <c r="UCR19" s="22"/>
      <c r="UCS19" s="22"/>
      <c r="UCT19" s="22"/>
      <c r="UCU19" s="22"/>
      <c r="UCV19" s="22"/>
      <c r="UCW19" s="22"/>
      <c r="UCX19" s="22"/>
      <c r="UCY19" s="22"/>
      <c r="UCZ19" s="22"/>
      <c r="UDA19" s="22"/>
      <c r="UDB19" s="22"/>
      <c r="UDC19" s="22"/>
      <c r="UDD19" s="22"/>
      <c r="UDE19" s="22"/>
      <c r="UDF19" s="22"/>
      <c r="UDG19" s="22"/>
      <c r="UDH19" s="22"/>
      <c r="UDI19" s="22"/>
      <c r="UDJ19" s="22"/>
      <c r="UDK19" s="22"/>
      <c r="UDL19" s="22"/>
      <c r="UDM19" s="22"/>
      <c r="UDN19" s="22"/>
      <c r="UDO19" s="22"/>
      <c r="UDP19" s="22"/>
      <c r="UDQ19" s="22"/>
      <c r="UDR19" s="22"/>
      <c r="UDS19" s="22"/>
      <c r="UDT19" s="22"/>
      <c r="UDU19" s="22"/>
      <c r="UDV19" s="22"/>
      <c r="UDW19" s="22"/>
      <c r="UDX19" s="22"/>
      <c r="UDY19" s="22"/>
      <c r="UDZ19" s="22"/>
      <c r="UEA19" s="22"/>
      <c r="UEB19" s="22"/>
      <c r="UEC19" s="22"/>
      <c r="UED19" s="22"/>
      <c r="UEE19" s="22"/>
      <c r="UEF19" s="22"/>
      <c r="UEG19" s="22"/>
      <c r="UEH19" s="22"/>
      <c r="UEI19" s="22"/>
      <c r="UEJ19" s="22"/>
      <c r="UEK19" s="22"/>
      <c r="UEL19" s="22"/>
      <c r="UEM19" s="22"/>
      <c r="UEN19" s="22"/>
      <c r="UEO19" s="22"/>
      <c r="UEP19" s="22"/>
      <c r="UEQ19" s="22"/>
      <c r="UER19" s="22"/>
      <c r="UES19" s="22"/>
      <c r="UET19" s="22"/>
      <c r="UEU19" s="22"/>
      <c r="UEV19" s="22"/>
      <c r="UEW19" s="22"/>
      <c r="UEX19" s="22"/>
      <c r="UEY19" s="22"/>
      <c r="UEZ19" s="22"/>
      <c r="UFA19" s="22"/>
      <c r="UFB19" s="22"/>
      <c r="UFC19" s="22"/>
      <c r="UFD19" s="22"/>
      <c r="UFE19" s="22"/>
      <c r="UFF19" s="22"/>
      <c r="UFG19" s="22"/>
      <c r="UFH19" s="22"/>
      <c r="UFI19" s="22"/>
      <c r="UFJ19" s="22"/>
      <c r="UFK19" s="22"/>
      <c r="UFL19" s="22"/>
      <c r="UFM19" s="22"/>
      <c r="UFN19" s="22"/>
      <c r="UFO19" s="22"/>
      <c r="UFP19" s="22"/>
      <c r="UFQ19" s="22"/>
      <c r="UFR19" s="22"/>
      <c r="UFS19" s="22"/>
      <c r="UFT19" s="22"/>
      <c r="UFU19" s="22"/>
      <c r="UFV19" s="22"/>
      <c r="UFW19" s="22"/>
      <c r="UFX19" s="22"/>
      <c r="UFY19" s="22"/>
      <c r="UFZ19" s="22"/>
      <c r="UGA19" s="22"/>
      <c r="UGB19" s="22"/>
      <c r="UGC19" s="22"/>
      <c r="UGD19" s="22"/>
      <c r="UGE19" s="22"/>
      <c r="UGF19" s="22"/>
      <c r="UGG19" s="22"/>
      <c r="UGH19" s="22"/>
      <c r="UGI19" s="22"/>
      <c r="UGJ19" s="22"/>
      <c r="UGK19" s="22"/>
      <c r="UGL19" s="22"/>
      <c r="UGM19" s="22"/>
      <c r="UGN19" s="22"/>
      <c r="UGO19" s="22"/>
      <c r="UGP19" s="22"/>
      <c r="UGQ19" s="22"/>
      <c r="UGR19" s="22"/>
      <c r="UGS19" s="22"/>
      <c r="UGT19" s="22"/>
      <c r="UGU19" s="22"/>
      <c r="UGV19" s="22"/>
      <c r="UGW19" s="22"/>
      <c r="UGX19" s="22"/>
      <c r="UGY19" s="22"/>
      <c r="UGZ19" s="22"/>
      <c r="UHA19" s="22"/>
      <c r="UHB19" s="22"/>
      <c r="UHC19" s="22"/>
      <c r="UHD19" s="22"/>
      <c r="UHE19" s="22"/>
      <c r="UHF19" s="22"/>
      <c r="UHG19" s="22"/>
      <c r="UHH19" s="22"/>
      <c r="UHI19" s="22"/>
      <c r="UHJ19" s="22"/>
      <c r="UHK19" s="22"/>
      <c r="UHL19" s="22"/>
      <c r="UHM19" s="22"/>
      <c r="UHN19" s="22"/>
      <c r="UHO19" s="22"/>
      <c r="UHP19" s="22"/>
      <c r="UHQ19" s="22"/>
      <c r="UHR19" s="22"/>
      <c r="UHS19" s="22"/>
      <c r="UHT19" s="22"/>
      <c r="UHU19" s="22"/>
      <c r="UHV19" s="22"/>
      <c r="UHW19" s="22"/>
      <c r="UHX19" s="22"/>
      <c r="UHY19" s="22"/>
      <c r="UHZ19" s="22"/>
      <c r="UIA19" s="22"/>
      <c r="UIB19" s="22"/>
      <c r="UIC19" s="22"/>
      <c r="UID19" s="22"/>
      <c r="UIE19" s="22"/>
      <c r="UIF19" s="22"/>
      <c r="UIG19" s="22"/>
      <c r="UIH19" s="22"/>
      <c r="UII19" s="22"/>
      <c r="UIJ19" s="22"/>
      <c r="UIK19" s="22"/>
      <c r="UIL19" s="22"/>
      <c r="UIM19" s="22"/>
      <c r="UIN19" s="22"/>
      <c r="UIO19" s="22"/>
      <c r="UIP19" s="22"/>
      <c r="UIQ19" s="22"/>
      <c r="UIR19" s="22"/>
      <c r="UIS19" s="22"/>
      <c r="UIT19" s="22"/>
      <c r="UIU19" s="22"/>
      <c r="UIV19" s="22"/>
      <c r="UIW19" s="22"/>
      <c r="UIX19" s="22"/>
      <c r="UIY19" s="22"/>
      <c r="UIZ19" s="22"/>
      <c r="UJA19" s="22"/>
      <c r="UJB19" s="22"/>
      <c r="UJC19" s="22"/>
      <c r="UJD19" s="22"/>
      <c r="UJE19" s="22"/>
      <c r="UJF19" s="22"/>
      <c r="UJG19" s="22"/>
      <c r="UJH19" s="22"/>
      <c r="UJI19" s="22"/>
      <c r="UJJ19" s="22"/>
      <c r="UJK19" s="22"/>
      <c r="UJL19" s="22"/>
      <c r="UJM19" s="22"/>
      <c r="UJN19" s="22"/>
      <c r="UJO19" s="22"/>
      <c r="UJP19" s="22"/>
      <c r="UJQ19" s="22"/>
      <c r="UJR19" s="22"/>
      <c r="UJS19" s="22"/>
      <c r="UJT19" s="22"/>
      <c r="UJU19" s="22"/>
      <c r="UJV19" s="22"/>
      <c r="UJW19" s="22"/>
      <c r="UJX19" s="22"/>
      <c r="UJY19" s="22"/>
      <c r="UJZ19" s="22"/>
      <c r="UKA19" s="22"/>
      <c r="UKB19" s="22"/>
      <c r="UKC19" s="22"/>
      <c r="UKD19" s="22"/>
      <c r="UKE19" s="22"/>
      <c r="UKF19" s="22"/>
      <c r="UKG19" s="22"/>
      <c r="UKH19" s="22"/>
      <c r="UKI19" s="22"/>
      <c r="UKJ19" s="22"/>
      <c r="UKK19" s="22"/>
      <c r="UKL19" s="22"/>
      <c r="UKM19" s="22"/>
      <c r="UKN19" s="22"/>
      <c r="UKO19" s="22"/>
      <c r="UKP19" s="22"/>
      <c r="UKQ19" s="22"/>
      <c r="UKR19" s="22"/>
      <c r="UKS19" s="22"/>
      <c r="UKT19" s="22"/>
      <c r="UKU19" s="22"/>
      <c r="UKV19" s="22"/>
      <c r="UKW19" s="22"/>
      <c r="UKX19" s="22"/>
      <c r="UKY19" s="22"/>
      <c r="UKZ19" s="22"/>
      <c r="ULA19" s="22"/>
      <c r="ULB19" s="22"/>
      <c r="ULC19" s="22"/>
      <c r="ULD19" s="22"/>
      <c r="ULE19" s="22"/>
      <c r="ULF19" s="22"/>
      <c r="ULG19" s="22"/>
      <c r="ULH19" s="22"/>
      <c r="ULI19" s="22"/>
      <c r="ULJ19" s="22"/>
      <c r="ULK19" s="22"/>
      <c r="ULL19" s="22"/>
      <c r="ULM19" s="22"/>
      <c r="ULN19" s="22"/>
      <c r="ULO19" s="22"/>
      <c r="ULP19" s="22"/>
      <c r="ULQ19" s="22"/>
      <c r="ULR19" s="22"/>
      <c r="ULS19" s="22"/>
      <c r="ULT19" s="22"/>
      <c r="ULU19" s="22"/>
      <c r="ULV19" s="22"/>
      <c r="ULW19" s="22"/>
      <c r="ULX19" s="22"/>
      <c r="ULY19" s="22"/>
      <c r="ULZ19" s="22"/>
      <c r="UMA19" s="22"/>
      <c r="UMB19" s="22"/>
      <c r="UMC19" s="22"/>
      <c r="UMD19" s="22"/>
      <c r="UME19" s="22"/>
      <c r="UMF19" s="22"/>
      <c r="UMG19" s="22"/>
      <c r="UMH19" s="22"/>
      <c r="UMI19" s="22"/>
      <c r="UMJ19" s="22"/>
      <c r="UMK19" s="22"/>
      <c r="UML19" s="22"/>
      <c r="UMM19" s="22"/>
      <c r="UMN19" s="22"/>
      <c r="UMO19" s="22"/>
      <c r="UMP19" s="22"/>
      <c r="UMQ19" s="22"/>
      <c r="UMR19" s="22"/>
      <c r="UMS19" s="22"/>
      <c r="UMT19" s="22"/>
      <c r="UMU19" s="22"/>
      <c r="UMV19" s="22"/>
      <c r="UMW19" s="22"/>
      <c r="UMX19" s="22"/>
      <c r="UMY19" s="22"/>
      <c r="UMZ19" s="22"/>
      <c r="UNA19" s="22"/>
      <c r="UNB19" s="22"/>
      <c r="UNC19" s="22"/>
      <c r="UND19" s="22"/>
      <c r="UNE19" s="22"/>
      <c r="UNF19" s="22"/>
      <c r="UNG19" s="22"/>
      <c r="UNH19" s="22"/>
      <c r="UNI19" s="22"/>
      <c r="UNJ19" s="22"/>
      <c r="UNK19" s="22"/>
      <c r="UNL19" s="22"/>
      <c r="UNM19" s="22"/>
      <c r="UNN19" s="22"/>
      <c r="UNO19" s="22"/>
      <c r="UNP19" s="22"/>
      <c r="UNQ19" s="22"/>
      <c r="UNR19" s="22"/>
      <c r="UNS19" s="22"/>
      <c r="UNT19" s="22"/>
      <c r="UNU19" s="22"/>
      <c r="UNV19" s="22"/>
      <c r="UNW19" s="22"/>
      <c r="UNX19" s="22"/>
      <c r="UNY19" s="22"/>
      <c r="UNZ19" s="22"/>
      <c r="UOA19" s="22"/>
      <c r="UOB19" s="22"/>
      <c r="UOC19" s="22"/>
      <c r="UOD19" s="22"/>
      <c r="UOE19" s="22"/>
      <c r="UOF19" s="22"/>
      <c r="UOG19" s="22"/>
      <c r="UOH19" s="22"/>
      <c r="UOI19" s="22"/>
      <c r="UOJ19" s="22"/>
      <c r="UOK19" s="22"/>
      <c r="UOL19" s="22"/>
      <c r="UOM19" s="22"/>
      <c r="UON19" s="22"/>
      <c r="UOO19" s="22"/>
      <c r="UOP19" s="22"/>
      <c r="UOQ19" s="22"/>
      <c r="UOR19" s="22"/>
      <c r="UOS19" s="22"/>
      <c r="UOT19" s="22"/>
      <c r="UOU19" s="22"/>
      <c r="UOV19" s="22"/>
      <c r="UOW19" s="22"/>
      <c r="UOX19" s="22"/>
      <c r="UOY19" s="22"/>
      <c r="UOZ19" s="22"/>
      <c r="UPA19" s="22"/>
      <c r="UPB19" s="22"/>
      <c r="UPC19" s="22"/>
      <c r="UPD19" s="22"/>
      <c r="UPE19" s="22"/>
      <c r="UPF19" s="22"/>
      <c r="UPG19" s="22"/>
      <c r="UPH19" s="22"/>
      <c r="UPI19" s="22"/>
      <c r="UPJ19" s="22"/>
      <c r="UPK19" s="22"/>
      <c r="UPL19" s="22"/>
      <c r="UPM19" s="22"/>
      <c r="UPN19" s="22"/>
      <c r="UPO19" s="22"/>
      <c r="UPP19" s="22"/>
      <c r="UPQ19" s="22"/>
      <c r="UPR19" s="22"/>
      <c r="UPS19" s="22"/>
      <c r="UPT19" s="22"/>
      <c r="UPU19" s="22"/>
      <c r="UPV19" s="22"/>
      <c r="UPW19" s="22"/>
      <c r="UPX19" s="22"/>
      <c r="UPY19" s="22"/>
      <c r="UPZ19" s="22"/>
      <c r="UQA19" s="22"/>
      <c r="UQB19" s="22"/>
      <c r="UQC19" s="22"/>
      <c r="UQD19" s="22"/>
      <c r="UQE19" s="22"/>
      <c r="UQF19" s="22"/>
      <c r="UQG19" s="22"/>
      <c r="UQH19" s="22"/>
      <c r="UQI19" s="22"/>
      <c r="UQJ19" s="22"/>
      <c r="UQK19" s="22"/>
      <c r="UQL19" s="22"/>
      <c r="UQM19" s="22"/>
      <c r="UQN19" s="22"/>
      <c r="UQO19" s="22"/>
      <c r="UQP19" s="22"/>
      <c r="UQQ19" s="22"/>
      <c r="UQR19" s="22"/>
      <c r="UQS19" s="22"/>
      <c r="UQT19" s="22"/>
      <c r="UQU19" s="22"/>
      <c r="UQV19" s="22"/>
      <c r="UQW19" s="22"/>
      <c r="UQX19" s="22"/>
      <c r="UQY19" s="22"/>
      <c r="UQZ19" s="22"/>
      <c r="URA19" s="22"/>
      <c r="URB19" s="22"/>
      <c r="URC19" s="22"/>
      <c r="URD19" s="22"/>
      <c r="URE19" s="22"/>
      <c r="URF19" s="22"/>
      <c r="URG19" s="22"/>
      <c r="URH19" s="22"/>
      <c r="URI19" s="22"/>
      <c r="URJ19" s="22"/>
      <c r="URK19" s="22"/>
      <c r="URL19" s="22"/>
      <c r="URM19" s="22"/>
      <c r="URN19" s="22"/>
      <c r="URO19" s="22"/>
      <c r="URP19" s="22"/>
      <c r="URQ19" s="22"/>
      <c r="URR19" s="22"/>
      <c r="URS19" s="22"/>
      <c r="URT19" s="22"/>
      <c r="URU19" s="22"/>
      <c r="URV19" s="22"/>
      <c r="URW19" s="22"/>
      <c r="URX19" s="22"/>
      <c r="URY19" s="22"/>
      <c r="URZ19" s="22"/>
      <c r="USA19" s="22"/>
      <c r="USB19" s="22"/>
      <c r="USC19" s="22"/>
      <c r="USD19" s="22"/>
      <c r="USE19" s="22"/>
      <c r="USF19" s="22"/>
      <c r="USG19" s="22"/>
      <c r="USH19" s="22"/>
      <c r="USI19" s="22"/>
      <c r="USJ19" s="22"/>
      <c r="USK19" s="22"/>
      <c r="USL19" s="22"/>
      <c r="USM19" s="22"/>
      <c r="USN19" s="22"/>
      <c r="USO19" s="22"/>
      <c r="USP19" s="22"/>
      <c r="USQ19" s="22"/>
      <c r="USR19" s="22"/>
      <c r="USS19" s="22"/>
      <c r="UST19" s="22"/>
      <c r="USU19" s="22"/>
      <c r="USV19" s="22"/>
      <c r="USW19" s="22"/>
      <c r="USX19" s="22"/>
      <c r="USY19" s="22"/>
      <c r="USZ19" s="22"/>
      <c r="UTA19" s="22"/>
      <c r="UTB19" s="22"/>
      <c r="UTC19" s="22"/>
      <c r="UTD19" s="22"/>
      <c r="UTE19" s="22"/>
      <c r="UTF19" s="22"/>
      <c r="UTG19" s="22"/>
      <c r="UTH19" s="22"/>
      <c r="UTI19" s="22"/>
      <c r="UTJ19" s="22"/>
      <c r="UTK19" s="22"/>
      <c r="UTL19" s="22"/>
      <c r="UTM19" s="22"/>
      <c r="UTN19" s="22"/>
      <c r="UTO19" s="22"/>
      <c r="UTP19" s="22"/>
      <c r="UTQ19" s="22"/>
      <c r="UTR19" s="22"/>
      <c r="UTS19" s="22"/>
      <c r="UTT19" s="22"/>
      <c r="UTU19" s="22"/>
      <c r="UTV19" s="22"/>
      <c r="UTW19" s="22"/>
      <c r="UTX19" s="22"/>
      <c r="UTY19" s="22"/>
      <c r="UTZ19" s="22"/>
      <c r="UUA19" s="22"/>
      <c r="UUB19" s="22"/>
      <c r="UUC19" s="22"/>
      <c r="UUD19" s="22"/>
      <c r="UUE19" s="22"/>
      <c r="UUF19" s="22"/>
      <c r="UUG19" s="22"/>
      <c r="UUH19" s="22"/>
      <c r="UUI19" s="22"/>
      <c r="UUJ19" s="22"/>
      <c r="UUK19" s="22"/>
      <c r="UUL19" s="22"/>
      <c r="UUM19" s="22"/>
      <c r="UUN19" s="22"/>
      <c r="UUO19" s="22"/>
      <c r="UUP19" s="22"/>
      <c r="UUQ19" s="22"/>
      <c r="UUR19" s="22"/>
      <c r="UUS19" s="22"/>
      <c r="UUT19" s="22"/>
      <c r="UUU19" s="22"/>
      <c r="UUV19" s="22"/>
      <c r="UUW19" s="22"/>
      <c r="UUX19" s="22"/>
      <c r="UUY19" s="22"/>
      <c r="UUZ19" s="22"/>
      <c r="UVA19" s="22"/>
      <c r="UVB19" s="22"/>
      <c r="UVC19" s="22"/>
      <c r="UVD19" s="22"/>
      <c r="UVE19" s="22"/>
      <c r="UVF19" s="22"/>
      <c r="UVG19" s="22"/>
      <c r="UVH19" s="22"/>
      <c r="UVI19" s="22"/>
      <c r="UVJ19" s="22"/>
      <c r="UVK19" s="22"/>
      <c r="UVL19" s="22"/>
      <c r="UVM19" s="22"/>
      <c r="UVN19" s="22"/>
      <c r="UVO19" s="22"/>
      <c r="UVP19" s="22"/>
      <c r="UVQ19" s="22"/>
      <c r="UVR19" s="22"/>
      <c r="UVS19" s="22"/>
      <c r="UVT19" s="22"/>
      <c r="UVU19" s="22"/>
      <c r="UVV19" s="22"/>
      <c r="UVW19" s="22"/>
      <c r="UVX19" s="22"/>
      <c r="UVY19" s="22"/>
      <c r="UVZ19" s="22"/>
      <c r="UWA19" s="22"/>
      <c r="UWB19" s="22"/>
      <c r="UWC19" s="22"/>
      <c r="UWD19" s="22"/>
      <c r="UWE19" s="22"/>
      <c r="UWF19" s="22"/>
      <c r="UWG19" s="22"/>
      <c r="UWH19" s="22"/>
      <c r="UWI19" s="22"/>
      <c r="UWJ19" s="22"/>
      <c r="UWK19" s="22"/>
      <c r="UWL19" s="22"/>
      <c r="UWM19" s="22"/>
      <c r="UWN19" s="22"/>
      <c r="UWO19" s="22"/>
      <c r="UWP19" s="22"/>
      <c r="UWQ19" s="22"/>
      <c r="UWR19" s="22"/>
      <c r="UWS19" s="22"/>
      <c r="UWT19" s="22"/>
      <c r="UWU19" s="22"/>
      <c r="UWV19" s="22"/>
      <c r="UWW19" s="22"/>
      <c r="UWX19" s="22"/>
      <c r="UWY19" s="22"/>
      <c r="UWZ19" s="22"/>
      <c r="UXA19" s="22"/>
      <c r="UXB19" s="22"/>
      <c r="UXC19" s="22"/>
      <c r="UXD19" s="22"/>
      <c r="UXE19" s="22"/>
      <c r="UXF19" s="22"/>
      <c r="UXG19" s="22"/>
      <c r="UXH19" s="22"/>
      <c r="UXI19" s="22"/>
      <c r="UXJ19" s="22"/>
      <c r="UXK19" s="22"/>
      <c r="UXL19" s="22"/>
      <c r="UXM19" s="22"/>
      <c r="UXN19" s="22"/>
      <c r="UXO19" s="22"/>
      <c r="UXP19" s="22"/>
      <c r="UXQ19" s="22"/>
      <c r="UXR19" s="22"/>
      <c r="UXS19" s="22"/>
      <c r="UXT19" s="22"/>
      <c r="UXU19" s="22"/>
      <c r="UXV19" s="22"/>
      <c r="UXW19" s="22"/>
      <c r="UXX19" s="22"/>
      <c r="UXY19" s="22"/>
      <c r="UXZ19" s="22"/>
      <c r="UYA19" s="22"/>
      <c r="UYB19" s="22"/>
      <c r="UYC19" s="22"/>
      <c r="UYD19" s="22"/>
      <c r="UYE19" s="22"/>
      <c r="UYF19" s="22"/>
      <c r="UYG19" s="22"/>
      <c r="UYH19" s="22"/>
      <c r="UYI19" s="22"/>
      <c r="UYJ19" s="22"/>
      <c r="UYK19" s="22"/>
      <c r="UYL19" s="22"/>
      <c r="UYM19" s="22"/>
      <c r="UYN19" s="22"/>
      <c r="UYO19" s="22"/>
      <c r="UYP19" s="22"/>
      <c r="UYQ19" s="22"/>
      <c r="UYR19" s="22"/>
      <c r="UYS19" s="22"/>
      <c r="UYT19" s="22"/>
      <c r="UYU19" s="22"/>
      <c r="UYV19" s="22"/>
      <c r="UYW19" s="22"/>
      <c r="UYX19" s="22"/>
      <c r="UYY19" s="22"/>
      <c r="UYZ19" s="22"/>
      <c r="UZA19" s="22"/>
      <c r="UZB19" s="22"/>
      <c r="UZC19" s="22"/>
      <c r="UZD19" s="22"/>
      <c r="UZE19" s="22"/>
      <c r="UZF19" s="22"/>
      <c r="UZG19" s="22"/>
      <c r="UZH19" s="22"/>
      <c r="UZI19" s="22"/>
      <c r="UZJ19" s="22"/>
      <c r="UZK19" s="22"/>
      <c r="UZL19" s="22"/>
      <c r="UZM19" s="22"/>
      <c r="UZN19" s="22"/>
      <c r="UZO19" s="22"/>
      <c r="UZP19" s="22"/>
      <c r="UZQ19" s="22"/>
      <c r="UZR19" s="22"/>
      <c r="UZS19" s="22"/>
      <c r="UZT19" s="22"/>
      <c r="UZU19" s="22"/>
      <c r="UZV19" s="22"/>
      <c r="UZW19" s="22"/>
      <c r="UZX19" s="22"/>
      <c r="UZY19" s="22"/>
      <c r="UZZ19" s="22"/>
      <c r="VAA19" s="22"/>
      <c r="VAB19" s="22"/>
      <c r="VAC19" s="22"/>
      <c r="VAD19" s="22"/>
      <c r="VAE19" s="22"/>
      <c r="VAF19" s="22"/>
      <c r="VAG19" s="22"/>
      <c r="VAH19" s="22"/>
      <c r="VAI19" s="22"/>
      <c r="VAJ19" s="22"/>
      <c r="VAK19" s="22"/>
      <c r="VAL19" s="22"/>
      <c r="VAM19" s="22"/>
      <c r="VAN19" s="22"/>
      <c r="VAO19" s="22"/>
      <c r="VAP19" s="22"/>
      <c r="VAQ19" s="22"/>
      <c r="VAR19" s="22"/>
      <c r="VAS19" s="22"/>
      <c r="VAT19" s="22"/>
      <c r="VAU19" s="22"/>
      <c r="VAV19" s="22"/>
      <c r="VAW19" s="22"/>
      <c r="VAX19" s="22"/>
      <c r="VAY19" s="22"/>
      <c r="VAZ19" s="22"/>
      <c r="VBA19" s="22"/>
      <c r="VBB19" s="22"/>
      <c r="VBC19" s="22"/>
      <c r="VBD19" s="22"/>
      <c r="VBE19" s="22"/>
      <c r="VBF19" s="22"/>
      <c r="VBG19" s="22"/>
      <c r="VBH19" s="22"/>
      <c r="VBI19" s="22"/>
      <c r="VBJ19" s="22"/>
      <c r="VBK19" s="22"/>
      <c r="VBL19" s="22"/>
      <c r="VBM19" s="22"/>
      <c r="VBN19" s="22"/>
      <c r="VBO19" s="22"/>
      <c r="VBP19" s="22"/>
      <c r="VBQ19" s="22"/>
      <c r="VBR19" s="22"/>
      <c r="VBS19" s="22"/>
      <c r="VBT19" s="22"/>
      <c r="VBU19" s="22"/>
      <c r="VBV19" s="22"/>
      <c r="VBW19" s="22"/>
      <c r="VBX19" s="22"/>
      <c r="VBY19" s="22"/>
      <c r="VBZ19" s="22"/>
      <c r="VCA19" s="22"/>
      <c r="VCB19" s="22"/>
      <c r="VCC19" s="22"/>
      <c r="VCD19" s="22"/>
      <c r="VCE19" s="22"/>
      <c r="VCF19" s="22"/>
      <c r="VCG19" s="22"/>
      <c r="VCH19" s="22"/>
      <c r="VCI19" s="22"/>
      <c r="VCJ19" s="22"/>
      <c r="VCK19" s="22"/>
      <c r="VCL19" s="22"/>
      <c r="VCM19" s="22"/>
      <c r="VCN19" s="22"/>
      <c r="VCO19" s="22"/>
      <c r="VCP19" s="22"/>
      <c r="VCQ19" s="22"/>
      <c r="VCR19" s="22"/>
      <c r="VCS19" s="22"/>
      <c r="VCT19" s="22"/>
      <c r="VCU19" s="22"/>
      <c r="VCV19" s="22"/>
      <c r="VCW19" s="22"/>
      <c r="VCX19" s="22"/>
      <c r="VCY19" s="22"/>
      <c r="VCZ19" s="22"/>
      <c r="VDA19" s="22"/>
      <c r="VDB19" s="22"/>
      <c r="VDC19" s="22"/>
      <c r="VDD19" s="22"/>
      <c r="VDE19" s="22"/>
      <c r="VDF19" s="22"/>
      <c r="VDG19" s="22"/>
      <c r="VDH19" s="22"/>
      <c r="VDI19" s="22"/>
      <c r="VDJ19" s="22"/>
      <c r="VDK19" s="22"/>
      <c r="VDL19" s="22"/>
      <c r="VDM19" s="22"/>
      <c r="VDN19" s="22"/>
      <c r="VDO19" s="22"/>
      <c r="VDP19" s="22"/>
      <c r="VDQ19" s="22"/>
      <c r="VDR19" s="22"/>
      <c r="VDS19" s="22"/>
      <c r="VDT19" s="22"/>
      <c r="VDU19" s="22"/>
      <c r="VDV19" s="22"/>
      <c r="VDW19" s="22"/>
      <c r="VDX19" s="22"/>
      <c r="VDY19" s="22"/>
      <c r="VDZ19" s="22"/>
      <c r="VEA19" s="22"/>
      <c r="VEB19" s="22"/>
      <c r="VEC19" s="22"/>
      <c r="VED19" s="22"/>
      <c r="VEE19" s="22"/>
      <c r="VEF19" s="22"/>
      <c r="VEG19" s="22"/>
      <c r="VEH19" s="22"/>
      <c r="VEI19" s="22"/>
      <c r="VEJ19" s="22"/>
      <c r="VEK19" s="22"/>
      <c r="VEL19" s="22"/>
      <c r="VEM19" s="22"/>
      <c r="VEN19" s="22"/>
      <c r="VEO19" s="22"/>
      <c r="VEP19" s="22"/>
      <c r="VEQ19" s="22"/>
      <c r="VER19" s="22"/>
      <c r="VES19" s="22"/>
      <c r="VET19" s="22"/>
      <c r="VEU19" s="22"/>
      <c r="VEV19" s="22"/>
      <c r="VEW19" s="22"/>
      <c r="VEX19" s="22"/>
      <c r="VEY19" s="22"/>
      <c r="VEZ19" s="22"/>
      <c r="VFA19" s="22"/>
      <c r="VFB19" s="22"/>
      <c r="VFC19" s="22"/>
      <c r="VFD19" s="22"/>
      <c r="VFE19" s="22"/>
      <c r="VFF19" s="22"/>
      <c r="VFG19" s="22"/>
      <c r="VFH19" s="22"/>
      <c r="VFI19" s="22"/>
      <c r="VFJ19" s="22"/>
      <c r="VFK19" s="22"/>
      <c r="VFL19" s="22"/>
      <c r="VFM19" s="22"/>
      <c r="VFN19" s="22"/>
      <c r="VFO19" s="22"/>
      <c r="VFP19" s="22"/>
      <c r="VFQ19" s="22"/>
      <c r="VFR19" s="22"/>
      <c r="VFS19" s="22"/>
      <c r="VFT19" s="22"/>
      <c r="VFU19" s="22"/>
      <c r="VFV19" s="22"/>
      <c r="VFW19" s="22"/>
      <c r="VFX19" s="22"/>
      <c r="VFY19" s="22"/>
      <c r="VFZ19" s="22"/>
      <c r="VGA19" s="22"/>
      <c r="VGB19" s="22"/>
      <c r="VGC19" s="22"/>
      <c r="VGD19" s="22"/>
      <c r="VGE19" s="22"/>
      <c r="VGF19" s="22"/>
      <c r="VGG19" s="22"/>
      <c r="VGH19" s="22"/>
      <c r="VGI19" s="22"/>
      <c r="VGJ19" s="22"/>
      <c r="VGK19" s="22"/>
      <c r="VGL19" s="22"/>
      <c r="VGM19" s="22"/>
      <c r="VGN19" s="22"/>
      <c r="VGO19" s="22"/>
      <c r="VGP19" s="22"/>
      <c r="VGQ19" s="22"/>
      <c r="VGR19" s="22"/>
      <c r="VGS19" s="22"/>
      <c r="VGT19" s="22"/>
      <c r="VGU19" s="22"/>
      <c r="VGV19" s="22"/>
      <c r="VGW19" s="22"/>
      <c r="VGX19" s="22"/>
      <c r="VGY19" s="22"/>
      <c r="VGZ19" s="22"/>
      <c r="VHA19" s="22"/>
      <c r="VHB19" s="22"/>
      <c r="VHC19" s="22"/>
      <c r="VHD19" s="22"/>
      <c r="VHE19" s="22"/>
      <c r="VHF19" s="22"/>
      <c r="VHG19" s="22"/>
      <c r="VHH19" s="22"/>
      <c r="VHI19" s="22"/>
      <c r="VHJ19" s="22"/>
      <c r="VHK19" s="22"/>
      <c r="VHL19" s="22"/>
      <c r="VHM19" s="22"/>
      <c r="VHN19" s="22"/>
      <c r="VHO19" s="22"/>
      <c r="VHP19" s="22"/>
      <c r="VHQ19" s="22"/>
      <c r="VHR19" s="22"/>
      <c r="VHS19" s="22"/>
      <c r="VHT19" s="22"/>
      <c r="VHU19" s="22"/>
      <c r="VHV19" s="22"/>
      <c r="VHW19" s="22"/>
      <c r="VHX19" s="22"/>
      <c r="VHY19" s="22"/>
      <c r="VHZ19" s="22"/>
      <c r="VIA19" s="22"/>
      <c r="VIB19" s="22"/>
      <c r="VIC19" s="22"/>
      <c r="VID19" s="22"/>
      <c r="VIE19" s="22"/>
      <c r="VIF19" s="22"/>
      <c r="VIG19" s="22"/>
      <c r="VIH19" s="22"/>
      <c r="VII19" s="22"/>
      <c r="VIJ19" s="22"/>
      <c r="VIK19" s="22"/>
      <c r="VIL19" s="22"/>
      <c r="VIM19" s="22"/>
      <c r="VIN19" s="22"/>
      <c r="VIO19" s="22"/>
      <c r="VIP19" s="22"/>
      <c r="VIQ19" s="22"/>
      <c r="VIR19" s="22"/>
      <c r="VIS19" s="22"/>
      <c r="VIT19" s="22"/>
      <c r="VIU19" s="22"/>
      <c r="VIV19" s="22"/>
      <c r="VIW19" s="22"/>
      <c r="VIX19" s="22"/>
      <c r="VIY19" s="22"/>
      <c r="VIZ19" s="22"/>
      <c r="VJA19" s="22"/>
      <c r="VJB19" s="22"/>
      <c r="VJC19" s="22"/>
      <c r="VJD19" s="22"/>
      <c r="VJE19" s="22"/>
      <c r="VJF19" s="22"/>
      <c r="VJG19" s="22"/>
      <c r="VJH19" s="22"/>
      <c r="VJI19" s="22"/>
      <c r="VJJ19" s="22"/>
      <c r="VJK19" s="22"/>
      <c r="VJL19" s="22"/>
      <c r="VJM19" s="22"/>
      <c r="VJN19" s="22"/>
      <c r="VJO19" s="22"/>
      <c r="VJP19" s="22"/>
      <c r="VJQ19" s="22"/>
      <c r="VJR19" s="22"/>
      <c r="VJS19" s="22"/>
      <c r="VJT19" s="22"/>
      <c r="VJU19" s="22"/>
      <c r="VJV19" s="22"/>
      <c r="VJW19" s="22"/>
      <c r="VJX19" s="22"/>
      <c r="VJY19" s="22"/>
      <c r="VJZ19" s="22"/>
      <c r="VKA19" s="22"/>
      <c r="VKB19" s="22"/>
      <c r="VKC19" s="22"/>
      <c r="VKD19" s="22"/>
      <c r="VKE19" s="22"/>
      <c r="VKF19" s="22"/>
      <c r="VKG19" s="22"/>
      <c r="VKH19" s="22"/>
      <c r="VKI19" s="22"/>
      <c r="VKJ19" s="22"/>
      <c r="VKK19" s="22"/>
      <c r="VKL19" s="22"/>
      <c r="VKM19" s="22"/>
      <c r="VKN19" s="22"/>
      <c r="VKO19" s="22"/>
      <c r="VKP19" s="22"/>
      <c r="VKQ19" s="22"/>
      <c r="VKR19" s="22"/>
      <c r="VKS19" s="22"/>
      <c r="VKT19" s="22"/>
      <c r="VKU19" s="22"/>
      <c r="VKV19" s="22"/>
      <c r="VKW19" s="22"/>
      <c r="VKX19" s="22"/>
      <c r="VKY19" s="22"/>
      <c r="VKZ19" s="22"/>
      <c r="VLA19" s="22"/>
      <c r="VLB19" s="22"/>
      <c r="VLC19" s="22"/>
      <c r="VLD19" s="22"/>
      <c r="VLE19" s="22"/>
      <c r="VLF19" s="22"/>
      <c r="VLG19" s="22"/>
      <c r="VLH19" s="22"/>
      <c r="VLI19" s="22"/>
      <c r="VLJ19" s="22"/>
      <c r="VLK19" s="22"/>
      <c r="VLL19" s="22"/>
      <c r="VLM19" s="22"/>
      <c r="VLN19" s="22"/>
      <c r="VLO19" s="22"/>
      <c r="VLP19" s="22"/>
      <c r="VLQ19" s="22"/>
      <c r="VLR19" s="22"/>
      <c r="VLS19" s="22"/>
      <c r="VLT19" s="22"/>
      <c r="VLU19" s="22"/>
      <c r="VLV19" s="22"/>
      <c r="VLW19" s="22"/>
      <c r="VLX19" s="22"/>
      <c r="VLY19" s="22"/>
      <c r="VLZ19" s="22"/>
      <c r="VMA19" s="22"/>
      <c r="VMB19" s="22"/>
      <c r="VMC19" s="22"/>
      <c r="VMD19" s="22"/>
      <c r="VME19" s="22"/>
      <c r="VMF19" s="22"/>
      <c r="VMG19" s="22"/>
      <c r="VMH19" s="22"/>
      <c r="VMI19" s="22"/>
      <c r="VMJ19" s="22"/>
      <c r="VMK19" s="22"/>
      <c r="VML19" s="22"/>
      <c r="VMM19" s="22"/>
      <c r="VMN19" s="22"/>
      <c r="VMO19" s="22"/>
      <c r="VMP19" s="22"/>
      <c r="VMQ19" s="22"/>
      <c r="VMR19" s="22"/>
      <c r="VMS19" s="22"/>
      <c r="VMT19" s="22"/>
      <c r="VMU19" s="22"/>
      <c r="VMV19" s="22"/>
      <c r="VMW19" s="22"/>
      <c r="VMX19" s="22"/>
      <c r="VMY19" s="22"/>
      <c r="VMZ19" s="22"/>
      <c r="VNA19" s="22"/>
      <c r="VNB19" s="22"/>
      <c r="VNC19" s="22"/>
      <c r="VND19" s="22"/>
      <c r="VNE19" s="22"/>
      <c r="VNF19" s="22"/>
      <c r="VNG19" s="22"/>
      <c r="VNH19" s="22"/>
      <c r="VNI19" s="22"/>
      <c r="VNJ19" s="22"/>
      <c r="VNK19" s="22"/>
      <c r="VNL19" s="22"/>
      <c r="VNM19" s="22"/>
      <c r="VNN19" s="22"/>
      <c r="VNO19" s="22"/>
      <c r="VNP19" s="22"/>
      <c r="VNQ19" s="22"/>
      <c r="VNR19" s="22"/>
      <c r="VNS19" s="22"/>
      <c r="VNT19" s="22"/>
      <c r="VNU19" s="22"/>
      <c r="VNV19" s="22"/>
      <c r="VNW19" s="22"/>
      <c r="VNX19" s="22"/>
      <c r="VNY19" s="22"/>
      <c r="VNZ19" s="22"/>
      <c r="VOA19" s="22"/>
      <c r="VOB19" s="22"/>
      <c r="VOC19" s="22"/>
      <c r="VOD19" s="22"/>
      <c r="VOE19" s="22"/>
      <c r="VOF19" s="22"/>
      <c r="VOG19" s="22"/>
      <c r="VOH19" s="22"/>
      <c r="VOI19" s="22"/>
      <c r="VOJ19" s="22"/>
      <c r="VOK19" s="22"/>
      <c r="VOL19" s="22"/>
      <c r="VOM19" s="22"/>
      <c r="VON19" s="22"/>
      <c r="VOO19" s="22"/>
      <c r="VOP19" s="22"/>
      <c r="VOQ19" s="22"/>
      <c r="VOR19" s="22"/>
      <c r="VOS19" s="22"/>
      <c r="VOT19" s="22"/>
      <c r="VOU19" s="22"/>
      <c r="VOV19" s="22"/>
      <c r="VOW19" s="22"/>
      <c r="VOX19" s="22"/>
      <c r="VOY19" s="22"/>
      <c r="VOZ19" s="22"/>
      <c r="VPA19" s="22"/>
      <c r="VPB19" s="22"/>
      <c r="VPC19" s="22"/>
      <c r="VPD19" s="22"/>
      <c r="VPE19" s="22"/>
      <c r="VPF19" s="22"/>
      <c r="VPG19" s="22"/>
      <c r="VPH19" s="22"/>
      <c r="VPI19" s="22"/>
      <c r="VPJ19" s="22"/>
      <c r="VPK19" s="22"/>
      <c r="VPL19" s="22"/>
      <c r="VPM19" s="22"/>
      <c r="VPN19" s="22"/>
      <c r="VPO19" s="22"/>
      <c r="VPP19" s="22"/>
      <c r="VPQ19" s="22"/>
      <c r="VPR19" s="22"/>
      <c r="VPS19" s="22"/>
      <c r="VPT19" s="22"/>
      <c r="VPU19" s="22"/>
      <c r="VPV19" s="22"/>
      <c r="VPW19" s="22"/>
      <c r="VPX19" s="22"/>
      <c r="VPY19" s="22"/>
      <c r="VPZ19" s="22"/>
      <c r="VQA19" s="22"/>
      <c r="VQB19" s="22"/>
      <c r="VQC19" s="22"/>
      <c r="VQD19" s="22"/>
      <c r="VQE19" s="22"/>
      <c r="VQF19" s="22"/>
      <c r="VQG19" s="22"/>
      <c r="VQH19" s="22"/>
      <c r="VQI19" s="22"/>
      <c r="VQJ19" s="22"/>
      <c r="VQK19" s="22"/>
      <c r="VQL19" s="22"/>
      <c r="VQM19" s="22"/>
      <c r="VQN19" s="22"/>
      <c r="VQO19" s="22"/>
      <c r="VQP19" s="22"/>
      <c r="VQQ19" s="22"/>
      <c r="VQR19" s="22"/>
      <c r="VQS19" s="22"/>
      <c r="VQT19" s="22"/>
      <c r="VQU19" s="22"/>
      <c r="VQV19" s="22"/>
      <c r="VQW19" s="22"/>
      <c r="VQX19" s="22"/>
      <c r="VQY19" s="22"/>
      <c r="VQZ19" s="22"/>
      <c r="VRA19" s="22"/>
      <c r="VRB19" s="22"/>
      <c r="VRC19" s="22"/>
      <c r="VRD19" s="22"/>
      <c r="VRE19" s="22"/>
      <c r="VRF19" s="22"/>
      <c r="VRG19" s="22"/>
      <c r="VRH19" s="22"/>
      <c r="VRI19" s="22"/>
      <c r="VRJ19" s="22"/>
      <c r="VRK19" s="22"/>
      <c r="VRL19" s="22"/>
      <c r="VRM19" s="22"/>
      <c r="VRN19" s="22"/>
      <c r="VRO19" s="22"/>
      <c r="VRP19" s="22"/>
      <c r="VRQ19" s="22"/>
      <c r="VRR19" s="22"/>
      <c r="VRS19" s="22"/>
      <c r="VRT19" s="22"/>
      <c r="VRU19" s="22"/>
      <c r="VRV19" s="22"/>
      <c r="VRW19" s="22"/>
      <c r="VRX19" s="22"/>
      <c r="VRY19" s="22"/>
      <c r="VRZ19" s="22"/>
      <c r="VSA19" s="22"/>
      <c r="VSB19" s="22"/>
      <c r="VSC19" s="22"/>
      <c r="VSD19" s="22"/>
      <c r="VSE19" s="22"/>
      <c r="VSF19" s="22"/>
      <c r="VSG19" s="22"/>
      <c r="VSH19" s="22"/>
      <c r="VSI19" s="22"/>
      <c r="VSJ19" s="22"/>
      <c r="VSK19" s="22"/>
      <c r="VSL19" s="22"/>
      <c r="VSM19" s="22"/>
      <c r="VSN19" s="22"/>
      <c r="VSO19" s="22"/>
      <c r="VSP19" s="22"/>
      <c r="VSQ19" s="22"/>
      <c r="VSR19" s="22"/>
      <c r="VSS19" s="22"/>
      <c r="VST19" s="22"/>
      <c r="VSU19" s="22"/>
      <c r="VSV19" s="22"/>
      <c r="VSW19" s="22"/>
      <c r="VSX19" s="22"/>
      <c r="VSY19" s="22"/>
      <c r="VSZ19" s="22"/>
      <c r="VTA19" s="22"/>
      <c r="VTB19" s="22"/>
      <c r="VTC19" s="22"/>
      <c r="VTD19" s="22"/>
      <c r="VTE19" s="22"/>
      <c r="VTF19" s="22"/>
      <c r="VTG19" s="22"/>
      <c r="VTH19" s="22"/>
      <c r="VTI19" s="22"/>
      <c r="VTJ19" s="22"/>
      <c r="VTK19" s="22"/>
      <c r="VTL19" s="22"/>
      <c r="VTM19" s="22"/>
      <c r="VTN19" s="22"/>
      <c r="VTO19" s="22"/>
      <c r="VTP19" s="22"/>
      <c r="VTQ19" s="22"/>
      <c r="VTR19" s="22"/>
      <c r="VTS19" s="22"/>
      <c r="VTT19" s="22"/>
      <c r="VTU19" s="22"/>
      <c r="VTV19" s="22"/>
      <c r="VTW19" s="22"/>
      <c r="VTX19" s="22"/>
      <c r="VTY19" s="22"/>
      <c r="VTZ19" s="22"/>
      <c r="VUA19" s="22"/>
      <c r="VUB19" s="22"/>
      <c r="VUC19" s="22"/>
      <c r="VUD19" s="22"/>
      <c r="VUE19" s="22"/>
      <c r="VUF19" s="22"/>
      <c r="VUG19" s="22"/>
      <c r="VUH19" s="22"/>
      <c r="VUI19" s="22"/>
      <c r="VUJ19" s="22"/>
      <c r="VUK19" s="22"/>
      <c r="VUL19" s="22"/>
      <c r="VUM19" s="22"/>
      <c r="VUN19" s="22"/>
      <c r="VUO19" s="22"/>
      <c r="VUP19" s="22"/>
      <c r="VUQ19" s="22"/>
      <c r="VUR19" s="22"/>
      <c r="VUS19" s="22"/>
      <c r="VUT19" s="22"/>
      <c r="VUU19" s="22"/>
      <c r="VUV19" s="22"/>
      <c r="VUW19" s="22"/>
      <c r="VUX19" s="22"/>
      <c r="VUY19" s="22"/>
      <c r="VUZ19" s="22"/>
      <c r="VVA19" s="22"/>
      <c r="VVB19" s="22"/>
      <c r="VVC19" s="22"/>
      <c r="VVD19" s="22"/>
      <c r="VVE19" s="22"/>
      <c r="VVF19" s="22"/>
      <c r="VVG19" s="22"/>
      <c r="VVH19" s="22"/>
      <c r="VVI19" s="22"/>
      <c r="VVJ19" s="22"/>
      <c r="VVK19" s="22"/>
      <c r="VVL19" s="22"/>
      <c r="VVM19" s="22"/>
      <c r="VVN19" s="22"/>
      <c r="VVO19" s="22"/>
      <c r="VVP19" s="22"/>
      <c r="VVQ19" s="22"/>
      <c r="VVR19" s="22"/>
      <c r="VVS19" s="22"/>
      <c r="VVT19" s="22"/>
      <c r="VVU19" s="22"/>
      <c r="VVV19" s="22"/>
      <c r="VVW19" s="22"/>
      <c r="VVX19" s="22"/>
      <c r="VVY19" s="22"/>
      <c r="VVZ19" s="22"/>
      <c r="VWA19" s="22"/>
      <c r="VWB19" s="22"/>
      <c r="VWC19" s="22"/>
      <c r="VWD19" s="22"/>
      <c r="VWE19" s="22"/>
      <c r="VWF19" s="22"/>
      <c r="VWG19" s="22"/>
      <c r="VWH19" s="22"/>
      <c r="VWI19" s="22"/>
      <c r="VWJ19" s="22"/>
      <c r="VWK19" s="22"/>
      <c r="VWL19" s="22"/>
      <c r="VWM19" s="22"/>
      <c r="VWN19" s="22"/>
      <c r="VWO19" s="22"/>
      <c r="VWP19" s="22"/>
      <c r="VWQ19" s="22"/>
      <c r="VWR19" s="22"/>
      <c r="VWS19" s="22"/>
      <c r="VWT19" s="22"/>
      <c r="VWU19" s="22"/>
      <c r="VWV19" s="22"/>
      <c r="VWW19" s="22"/>
      <c r="VWX19" s="22"/>
      <c r="VWY19" s="22"/>
      <c r="VWZ19" s="22"/>
      <c r="VXA19" s="22"/>
      <c r="VXB19" s="22"/>
      <c r="VXC19" s="22"/>
      <c r="VXD19" s="22"/>
      <c r="VXE19" s="22"/>
      <c r="VXF19" s="22"/>
      <c r="VXG19" s="22"/>
      <c r="VXH19" s="22"/>
      <c r="VXI19" s="22"/>
      <c r="VXJ19" s="22"/>
      <c r="VXK19" s="22"/>
      <c r="VXL19" s="22"/>
      <c r="VXM19" s="22"/>
      <c r="VXN19" s="22"/>
      <c r="VXO19" s="22"/>
      <c r="VXP19" s="22"/>
      <c r="VXQ19" s="22"/>
      <c r="VXR19" s="22"/>
      <c r="VXS19" s="22"/>
      <c r="VXT19" s="22"/>
      <c r="VXU19" s="22"/>
      <c r="VXV19" s="22"/>
      <c r="VXW19" s="22"/>
      <c r="VXX19" s="22"/>
      <c r="VXY19" s="22"/>
      <c r="VXZ19" s="22"/>
      <c r="VYA19" s="22"/>
      <c r="VYB19" s="22"/>
      <c r="VYC19" s="22"/>
      <c r="VYD19" s="22"/>
      <c r="VYE19" s="22"/>
      <c r="VYF19" s="22"/>
      <c r="VYG19" s="22"/>
      <c r="VYH19" s="22"/>
      <c r="VYI19" s="22"/>
      <c r="VYJ19" s="22"/>
      <c r="VYK19" s="22"/>
      <c r="VYL19" s="22"/>
      <c r="VYM19" s="22"/>
      <c r="VYN19" s="22"/>
      <c r="VYO19" s="22"/>
      <c r="VYP19" s="22"/>
      <c r="VYQ19" s="22"/>
      <c r="VYR19" s="22"/>
      <c r="VYS19" s="22"/>
      <c r="VYT19" s="22"/>
      <c r="VYU19" s="22"/>
      <c r="VYV19" s="22"/>
      <c r="VYW19" s="22"/>
      <c r="VYX19" s="22"/>
      <c r="VYY19" s="22"/>
      <c r="VYZ19" s="22"/>
      <c r="VZA19" s="22"/>
      <c r="VZB19" s="22"/>
      <c r="VZC19" s="22"/>
      <c r="VZD19" s="22"/>
      <c r="VZE19" s="22"/>
      <c r="VZF19" s="22"/>
      <c r="VZG19" s="22"/>
      <c r="VZH19" s="22"/>
      <c r="VZI19" s="22"/>
      <c r="VZJ19" s="22"/>
      <c r="VZK19" s="22"/>
      <c r="VZL19" s="22"/>
      <c r="VZM19" s="22"/>
      <c r="VZN19" s="22"/>
      <c r="VZO19" s="22"/>
      <c r="VZP19" s="22"/>
      <c r="VZQ19" s="22"/>
      <c r="VZR19" s="22"/>
      <c r="VZS19" s="22"/>
      <c r="VZT19" s="22"/>
      <c r="VZU19" s="22"/>
      <c r="VZV19" s="22"/>
      <c r="VZW19" s="22"/>
      <c r="VZX19" s="22"/>
      <c r="VZY19" s="22"/>
      <c r="VZZ19" s="22"/>
      <c r="WAA19" s="22"/>
      <c r="WAB19" s="22"/>
      <c r="WAC19" s="22"/>
      <c r="WAD19" s="22"/>
      <c r="WAE19" s="22"/>
      <c r="WAF19" s="22"/>
      <c r="WAG19" s="22"/>
      <c r="WAH19" s="22"/>
      <c r="WAI19" s="22"/>
      <c r="WAJ19" s="22"/>
      <c r="WAK19" s="22"/>
      <c r="WAL19" s="22"/>
      <c r="WAM19" s="22"/>
      <c r="WAN19" s="22"/>
      <c r="WAO19" s="22"/>
      <c r="WAP19" s="22"/>
      <c r="WAQ19" s="22"/>
      <c r="WAR19" s="22"/>
      <c r="WAS19" s="22"/>
      <c r="WAT19" s="22"/>
      <c r="WAU19" s="22"/>
      <c r="WAV19" s="22"/>
      <c r="WAW19" s="22"/>
      <c r="WAX19" s="22"/>
      <c r="WAY19" s="22"/>
      <c r="WAZ19" s="22"/>
      <c r="WBA19" s="22"/>
      <c r="WBB19" s="22"/>
      <c r="WBC19" s="22"/>
      <c r="WBD19" s="22"/>
      <c r="WBE19" s="22"/>
      <c r="WBF19" s="22"/>
      <c r="WBG19" s="22"/>
      <c r="WBH19" s="22"/>
      <c r="WBI19" s="22"/>
      <c r="WBJ19" s="22"/>
      <c r="WBK19" s="22"/>
      <c r="WBL19" s="22"/>
      <c r="WBM19" s="22"/>
      <c r="WBN19" s="22"/>
      <c r="WBO19" s="22"/>
      <c r="WBP19" s="22"/>
      <c r="WBQ19" s="22"/>
      <c r="WBR19" s="22"/>
      <c r="WBS19" s="22"/>
      <c r="WBT19" s="22"/>
      <c r="WBU19" s="22"/>
      <c r="WBV19" s="22"/>
      <c r="WBW19" s="22"/>
      <c r="WBX19" s="22"/>
      <c r="WBY19" s="22"/>
      <c r="WBZ19" s="22"/>
      <c r="WCA19" s="22"/>
      <c r="WCB19" s="22"/>
      <c r="WCC19" s="22"/>
      <c r="WCD19" s="22"/>
      <c r="WCE19" s="22"/>
      <c r="WCF19" s="22"/>
      <c r="WCG19" s="22"/>
      <c r="WCH19" s="22"/>
      <c r="WCI19" s="22"/>
      <c r="WCJ19" s="22"/>
      <c r="WCK19" s="22"/>
      <c r="WCL19" s="22"/>
      <c r="WCM19" s="22"/>
      <c r="WCN19" s="22"/>
      <c r="WCO19" s="22"/>
      <c r="WCP19" s="22"/>
      <c r="WCQ19" s="22"/>
      <c r="WCR19" s="22"/>
      <c r="WCS19" s="22"/>
      <c r="WCT19" s="22"/>
      <c r="WCU19" s="22"/>
      <c r="WCV19" s="22"/>
      <c r="WCW19" s="22"/>
      <c r="WCX19" s="22"/>
      <c r="WCY19" s="22"/>
      <c r="WCZ19" s="22"/>
      <c r="WDA19" s="22"/>
      <c r="WDB19" s="22"/>
      <c r="WDC19" s="22"/>
      <c r="WDD19" s="22"/>
      <c r="WDE19" s="22"/>
      <c r="WDF19" s="22"/>
      <c r="WDG19" s="22"/>
      <c r="WDH19" s="22"/>
      <c r="WDI19" s="22"/>
      <c r="WDJ19" s="22"/>
      <c r="WDK19" s="22"/>
      <c r="WDL19" s="22"/>
      <c r="WDM19" s="22"/>
      <c r="WDN19" s="22"/>
      <c r="WDO19" s="22"/>
      <c r="WDP19" s="22"/>
      <c r="WDQ19" s="22"/>
      <c r="WDR19" s="22"/>
      <c r="WDS19" s="22"/>
      <c r="WDT19" s="22"/>
      <c r="WDU19" s="22"/>
      <c r="WDV19" s="22"/>
      <c r="WDW19" s="22"/>
      <c r="WDX19" s="22"/>
      <c r="WDY19" s="22"/>
      <c r="WDZ19" s="22"/>
      <c r="WEA19" s="22"/>
      <c r="WEB19" s="22"/>
      <c r="WEC19" s="22"/>
      <c r="WED19" s="22"/>
      <c r="WEE19" s="22"/>
      <c r="WEF19" s="22"/>
      <c r="WEG19" s="22"/>
      <c r="WEH19" s="22"/>
      <c r="WEI19" s="22"/>
      <c r="WEJ19" s="22"/>
      <c r="WEK19" s="22"/>
      <c r="WEL19" s="22"/>
      <c r="WEM19" s="22"/>
      <c r="WEN19" s="22"/>
      <c r="WEO19" s="22"/>
      <c r="WEP19" s="22"/>
      <c r="WEQ19" s="22"/>
      <c r="WER19" s="22"/>
      <c r="WES19" s="22"/>
      <c r="WET19" s="22"/>
      <c r="WEU19" s="22"/>
      <c r="WEV19" s="22"/>
      <c r="WEW19" s="22"/>
      <c r="WEX19" s="22"/>
      <c r="WEY19" s="22"/>
      <c r="WEZ19" s="22"/>
      <c r="WFA19" s="22"/>
      <c r="WFB19" s="22"/>
      <c r="WFC19" s="22"/>
      <c r="WFD19" s="22"/>
      <c r="WFE19" s="22"/>
      <c r="WFF19" s="22"/>
      <c r="WFG19" s="22"/>
      <c r="WFH19" s="22"/>
      <c r="WFI19" s="22"/>
      <c r="WFJ19" s="22"/>
      <c r="WFK19" s="22"/>
      <c r="WFL19" s="22"/>
      <c r="WFM19" s="22"/>
      <c r="WFN19" s="22"/>
      <c r="WFO19" s="22"/>
      <c r="WFP19" s="22"/>
      <c r="WFQ19" s="22"/>
      <c r="WFR19" s="22"/>
      <c r="WFS19" s="22"/>
      <c r="WFT19" s="22"/>
      <c r="WFU19" s="22"/>
      <c r="WFV19" s="22"/>
      <c r="WFW19" s="22"/>
      <c r="WFX19" s="22"/>
      <c r="WFY19" s="22"/>
      <c r="WFZ19" s="22"/>
      <c r="WGA19" s="22"/>
      <c r="WGB19" s="22"/>
      <c r="WGC19" s="22"/>
      <c r="WGD19" s="22"/>
      <c r="WGE19" s="22"/>
      <c r="WGF19" s="22"/>
      <c r="WGG19" s="22"/>
      <c r="WGH19" s="22"/>
      <c r="WGI19" s="22"/>
      <c r="WGJ19" s="22"/>
      <c r="WGK19" s="22"/>
      <c r="WGL19" s="22"/>
      <c r="WGM19" s="22"/>
      <c r="WGN19" s="22"/>
      <c r="WGO19" s="22"/>
      <c r="WGP19" s="22"/>
      <c r="WGQ19" s="22"/>
      <c r="WGR19" s="22"/>
      <c r="WGS19" s="22"/>
      <c r="WGT19" s="22"/>
      <c r="WGU19" s="22"/>
      <c r="WGV19" s="22"/>
      <c r="WGW19" s="22"/>
      <c r="WGX19" s="22"/>
      <c r="WGY19" s="22"/>
      <c r="WGZ19" s="22"/>
      <c r="WHA19" s="22"/>
      <c r="WHB19" s="22"/>
      <c r="WHC19" s="22"/>
      <c r="WHD19" s="22"/>
      <c r="WHE19" s="22"/>
      <c r="WHF19" s="22"/>
      <c r="WHG19" s="22"/>
      <c r="WHH19" s="22"/>
      <c r="WHI19" s="22"/>
      <c r="WHJ19" s="22"/>
      <c r="WHK19" s="22"/>
      <c r="WHL19" s="22"/>
      <c r="WHM19" s="22"/>
      <c r="WHN19" s="22"/>
      <c r="WHO19" s="22"/>
      <c r="WHP19" s="22"/>
      <c r="WHQ19" s="22"/>
      <c r="WHR19" s="22"/>
      <c r="WHS19" s="22"/>
      <c r="WHT19" s="22"/>
      <c r="WHU19" s="22"/>
      <c r="WHV19" s="22"/>
      <c r="WHW19" s="22"/>
      <c r="WHX19" s="22"/>
      <c r="WHY19" s="22"/>
      <c r="WHZ19" s="22"/>
      <c r="WIA19" s="22"/>
      <c r="WIB19" s="22"/>
      <c r="WIC19" s="22"/>
      <c r="WID19" s="22"/>
      <c r="WIE19" s="22"/>
      <c r="WIF19" s="22"/>
      <c r="WIG19" s="22"/>
      <c r="WIH19" s="22"/>
      <c r="WII19" s="22"/>
      <c r="WIJ19" s="22"/>
      <c r="WIK19" s="22"/>
      <c r="WIL19" s="22"/>
      <c r="WIM19" s="22"/>
      <c r="WIN19" s="22"/>
      <c r="WIO19" s="22"/>
      <c r="WIP19" s="22"/>
      <c r="WIQ19" s="22"/>
      <c r="WIR19" s="22"/>
      <c r="WIS19" s="22"/>
      <c r="WIT19" s="22"/>
      <c r="WIU19" s="22"/>
      <c r="WIV19" s="22"/>
      <c r="WIW19" s="22"/>
      <c r="WIX19" s="22"/>
      <c r="WIY19" s="22"/>
      <c r="WIZ19" s="22"/>
      <c r="WJA19" s="22"/>
      <c r="WJB19" s="22"/>
      <c r="WJC19" s="22"/>
      <c r="WJD19" s="22"/>
      <c r="WJE19" s="22"/>
      <c r="WJF19" s="22"/>
      <c r="WJG19" s="22"/>
      <c r="WJH19" s="22"/>
      <c r="WJI19" s="22"/>
      <c r="WJJ19" s="22"/>
      <c r="WJK19" s="22"/>
      <c r="WJL19" s="22"/>
      <c r="WJM19" s="22"/>
      <c r="WJN19" s="22"/>
      <c r="WJO19" s="22"/>
      <c r="WJP19" s="22"/>
      <c r="WJQ19" s="22"/>
      <c r="WJR19" s="22"/>
      <c r="WJS19" s="22"/>
      <c r="WJT19" s="22"/>
      <c r="WJU19" s="22"/>
      <c r="WJV19" s="22"/>
      <c r="WJW19" s="22"/>
      <c r="WJX19" s="22"/>
      <c r="WJY19" s="22"/>
      <c r="WJZ19" s="22"/>
      <c r="WKA19" s="22"/>
      <c r="WKB19" s="22"/>
      <c r="WKC19" s="22"/>
      <c r="WKD19" s="22"/>
      <c r="WKE19" s="22"/>
      <c r="WKF19" s="22"/>
      <c r="WKG19" s="22"/>
      <c r="WKH19" s="22"/>
      <c r="WKI19" s="22"/>
      <c r="WKJ19" s="22"/>
      <c r="WKK19" s="22"/>
      <c r="WKL19" s="22"/>
      <c r="WKM19" s="22"/>
      <c r="WKN19" s="22"/>
      <c r="WKO19" s="22"/>
      <c r="WKP19" s="22"/>
      <c r="WKQ19" s="22"/>
      <c r="WKR19" s="22"/>
      <c r="WKS19" s="22"/>
      <c r="WKT19" s="22"/>
      <c r="WKU19" s="22"/>
      <c r="WKV19" s="22"/>
      <c r="WKW19" s="22"/>
      <c r="WKX19" s="22"/>
      <c r="WKY19" s="22"/>
      <c r="WKZ19" s="22"/>
      <c r="WLA19" s="22"/>
      <c r="WLB19" s="22"/>
      <c r="WLC19" s="22"/>
      <c r="WLD19" s="22"/>
      <c r="WLE19" s="22"/>
      <c r="WLF19" s="22"/>
      <c r="WLG19" s="22"/>
      <c r="WLH19" s="22"/>
      <c r="WLI19" s="22"/>
      <c r="WLJ19" s="22"/>
      <c r="WLK19" s="22"/>
      <c r="WLL19" s="22"/>
      <c r="WLM19" s="22"/>
      <c r="WLN19" s="22"/>
      <c r="WLO19" s="22"/>
      <c r="WLP19" s="22"/>
      <c r="WLQ19" s="22"/>
      <c r="WLR19" s="22"/>
      <c r="WLS19" s="22"/>
      <c r="WLT19" s="22"/>
      <c r="WLU19" s="22"/>
      <c r="WLV19" s="22"/>
      <c r="WLW19" s="22"/>
      <c r="WLX19" s="22"/>
      <c r="WLY19" s="22"/>
      <c r="WLZ19" s="22"/>
      <c r="WMA19" s="22"/>
      <c r="WMB19" s="22"/>
      <c r="WMC19" s="22"/>
      <c r="WMD19" s="22"/>
      <c r="WME19" s="22"/>
      <c r="WMF19" s="22"/>
      <c r="WMG19" s="22"/>
      <c r="WMH19" s="22"/>
      <c r="WMI19" s="22"/>
      <c r="WMJ19" s="22"/>
      <c r="WMK19" s="22"/>
      <c r="WML19" s="22"/>
      <c r="WMM19" s="22"/>
      <c r="WMN19" s="22"/>
      <c r="WMO19" s="22"/>
      <c r="WMP19" s="22"/>
      <c r="WMQ19" s="22"/>
      <c r="WMR19" s="22"/>
      <c r="WMS19" s="22"/>
      <c r="WMT19" s="22"/>
      <c r="WMU19" s="22"/>
      <c r="WMV19" s="22"/>
      <c r="WMW19" s="22"/>
      <c r="WMX19" s="22"/>
      <c r="WMY19" s="22"/>
      <c r="WMZ19" s="22"/>
      <c r="WNA19" s="22"/>
      <c r="WNB19" s="22"/>
      <c r="WNC19" s="22"/>
      <c r="WND19" s="22"/>
      <c r="WNE19" s="22"/>
      <c r="WNF19" s="22"/>
      <c r="WNG19" s="22"/>
      <c r="WNH19" s="22"/>
      <c r="WNI19" s="22"/>
      <c r="WNJ19" s="22"/>
      <c r="WNK19" s="22"/>
      <c r="WNL19" s="22"/>
      <c r="WNM19" s="22"/>
      <c r="WNN19" s="22"/>
      <c r="WNO19" s="22"/>
      <c r="WNP19" s="22"/>
      <c r="WNQ19" s="22"/>
      <c r="WNR19" s="22"/>
      <c r="WNS19" s="22"/>
      <c r="WNT19" s="22"/>
      <c r="WNU19" s="22"/>
      <c r="WNV19" s="22"/>
      <c r="WNW19" s="22"/>
      <c r="WNX19" s="22"/>
      <c r="WNY19" s="22"/>
      <c r="WNZ19" s="22"/>
      <c r="WOA19" s="22"/>
      <c r="WOB19" s="22"/>
      <c r="WOC19" s="22"/>
      <c r="WOD19" s="22"/>
      <c r="WOE19" s="22"/>
      <c r="WOF19" s="22"/>
      <c r="WOG19" s="22"/>
      <c r="WOH19" s="22"/>
      <c r="WOI19" s="22"/>
      <c r="WOJ19" s="22"/>
      <c r="WOK19" s="22"/>
      <c r="WOL19" s="22"/>
      <c r="WOM19" s="22"/>
      <c r="WON19" s="22"/>
      <c r="WOO19" s="22"/>
      <c r="WOP19" s="22"/>
      <c r="WOQ19" s="22"/>
      <c r="WOR19" s="22"/>
      <c r="WOS19" s="22"/>
      <c r="WOT19" s="22"/>
      <c r="WOU19" s="22"/>
      <c r="WOV19" s="22"/>
      <c r="WOW19" s="22"/>
      <c r="WOX19" s="22"/>
      <c r="WOY19" s="22"/>
      <c r="WOZ19" s="22"/>
      <c r="WPA19" s="22"/>
      <c r="WPB19" s="22"/>
      <c r="WPC19" s="22"/>
      <c r="WPD19" s="22"/>
      <c r="WPE19" s="22"/>
      <c r="WPF19" s="22"/>
      <c r="WPG19" s="22"/>
      <c r="WPH19" s="22"/>
      <c r="WPI19" s="22"/>
      <c r="WPJ19" s="22"/>
      <c r="WPK19" s="22"/>
      <c r="WPL19" s="22"/>
      <c r="WPM19" s="22"/>
      <c r="WPN19" s="22"/>
      <c r="WPO19" s="22"/>
      <c r="WPP19" s="22"/>
      <c r="WPQ19" s="22"/>
      <c r="WPR19" s="22"/>
      <c r="WPS19" s="22"/>
      <c r="WPT19" s="22"/>
      <c r="WPU19" s="22"/>
      <c r="WPV19" s="22"/>
      <c r="WPW19" s="22"/>
      <c r="WPX19" s="22"/>
      <c r="WPY19" s="22"/>
      <c r="WPZ19" s="22"/>
      <c r="WQA19" s="22"/>
      <c r="WQB19" s="22"/>
      <c r="WQC19" s="22"/>
      <c r="WQD19" s="22"/>
      <c r="WQE19" s="22"/>
      <c r="WQF19" s="22"/>
      <c r="WQG19" s="22"/>
      <c r="WQH19" s="22"/>
      <c r="WQI19" s="22"/>
      <c r="WQJ19" s="22"/>
      <c r="WQK19" s="22"/>
      <c r="WQL19" s="22"/>
      <c r="WQM19" s="22"/>
      <c r="WQN19" s="22"/>
      <c r="WQO19" s="22"/>
      <c r="WQP19" s="22"/>
      <c r="WQQ19" s="22"/>
      <c r="WQR19" s="22"/>
      <c r="WQS19" s="22"/>
      <c r="WQT19" s="22"/>
      <c r="WQU19" s="22"/>
      <c r="WQV19" s="22"/>
      <c r="WQW19" s="22"/>
      <c r="WQX19" s="22"/>
      <c r="WQY19" s="22"/>
      <c r="WQZ19" s="22"/>
      <c r="WRA19" s="22"/>
      <c r="WRB19" s="22"/>
      <c r="WRC19" s="22"/>
      <c r="WRD19" s="22"/>
      <c r="WRE19" s="22"/>
      <c r="WRF19" s="22"/>
      <c r="WRG19" s="22"/>
      <c r="WRH19" s="22"/>
      <c r="WRI19" s="22"/>
      <c r="WRJ19" s="22"/>
      <c r="WRK19" s="22"/>
      <c r="WRL19" s="22"/>
      <c r="WRM19" s="22"/>
      <c r="WRN19" s="22"/>
      <c r="WRO19" s="22"/>
      <c r="WRP19" s="22"/>
      <c r="WRQ19" s="22"/>
      <c r="WRR19" s="22"/>
      <c r="WRS19" s="22"/>
      <c r="WRT19" s="22"/>
      <c r="WRU19" s="22"/>
      <c r="WRV19" s="22"/>
      <c r="WRW19" s="22"/>
      <c r="WRX19" s="22"/>
      <c r="WRY19" s="22"/>
      <c r="WRZ19" s="22"/>
      <c r="WSA19" s="22"/>
      <c r="WSB19" s="22"/>
      <c r="WSC19" s="22"/>
      <c r="WSD19" s="22"/>
      <c r="WSE19" s="22"/>
      <c r="WSF19" s="22"/>
      <c r="WSG19" s="22"/>
      <c r="WSH19" s="22"/>
      <c r="WSI19" s="22"/>
      <c r="WSJ19" s="22"/>
      <c r="WSK19" s="22"/>
      <c r="WSL19" s="22"/>
      <c r="WSM19" s="22"/>
      <c r="WSN19" s="22"/>
      <c r="WSO19" s="22"/>
      <c r="WSP19" s="22"/>
      <c r="WSQ19" s="22"/>
      <c r="WSR19" s="22"/>
      <c r="WSS19" s="22"/>
      <c r="WST19" s="22"/>
      <c r="WSU19" s="22"/>
      <c r="WSV19" s="22"/>
      <c r="WSW19" s="22"/>
      <c r="WSX19" s="22"/>
      <c r="WSY19" s="22"/>
      <c r="WSZ19" s="22"/>
      <c r="WTA19" s="22"/>
      <c r="WTB19" s="22"/>
      <c r="WTC19" s="22"/>
      <c r="WTD19" s="22"/>
      <c r="WTE19" s="22"/>
      <c r="WTF19" s="22"/>
      <c r="WTG19" s="22"/>
      <c r="WTH19" s="22"/>
      <c r="WTI19" s="22"/>
      <c r="WTJ19" s="22"/>
      <c r="WTK19" s="22"/>
      <c r="WTL19" s="22"/>
      <c r="WTM19" s="22"/>
      <c r="WTN19" s="22"/>
      <c r="WTO19" s="22"/>
      <c r="WTP19" s="22"/>
      <c r="WTQ19" s="22"/>
      <c r="WTR19" s="22"/>
      <c r="WTS19" s="22"/>
      <c r="WTT19" s="22"/>
      <c r="WTU19" s="22"/>
      <c r="WTV19" s="22"/>
      <c r="WTW19" s="22"/>
      <c r="WTX19" s="22"/>
      <c r="WTY19" s="22"/>
      <c r="WTZ19" s="22"/>
      <c r="WUA19" s="22"/>
      <c r="WUB19" s="22"/>
      <c r="WUC19" s="22"/>
      <c r="WUD19" s="22"/>
      <c r="WUE19" s="22"/>
      <c r="WUF19" s="22"/>
      <c r="WUG19" s="22"/>
      <c r="WUH19" s="22"/>
      <c r="WUI19" s="22"/>
      <c r="WUJ19" s="22"/>
      <c r="WUK19" s="22"/>
      <c r="WUL19" s="22"/>
      <c r="WUM19" s="22"/>
      <c r="WUN19" s="22"/>
      <c r="WUO19" s="22"/>
      <c r="WUP19" s="22"/>
      <c r="WUQ19" s="22"/>
      <c r="WUR19" s="22"/>
      <c r="WUS19" s="22"/>
      <c r="WUT19" s="22"/>
      <c r="WUU19" s="22"/>
      <c r="WUV19" s="22"/>
      <c r="WUW19" s="22"/>
      <c r="WUX19" s="22"/>
      <c r="WUY19" s="22"/>
      <c r="WUZ19" s="22"/>
      <c r="WVA19" s="22"/>
      <c r="WVB19" s="22"/>
      <c r="WVC19" s="22"/>
      <c r="WVD19" s="22"/>
      <c r="WVE19" s="22"/>
      <c r="WVF19" s="22"/>
      <c r="WVG19" s="22"/>
      <c r="WVH19" s="22"/>
      <c r="WVI19" s="22"/>
      <c r="WVJ19" s="22"/>
      <c r="WVK19" s="22"/>
      <c r="WVL19" s="22"/>
      <c r="WVM19" s="22"/>
      <c r="WVN19" s="22"/>
      <c r="WVO19" s="22"/>
      <c r="WVP19" s="22"/>
      <c r="WVQ19" s="22"/>
      <c r="WVR19" s="22"/>
      <c r="WVS19" s="22"/>
      <c r="WVT19" s="22"/>
      <c r="WVU19" s="22"/>
      <c r="WVV19" s="22"/>
      <c r="WVW19" s="22"/>
      <c r="WVX19" s="22"/>
      <c r="WVY19" s="22"/>
      <c r="WVZ19" s="22"/>
      <c r="WWA19" s="22"/>
      <c r="WWB19" s="22"/>
      <c r="WWC19" s="22"/>
      <c r="WWD19" s="22"/>
      <c r="WWE19" s="22"/>
      <c r="WWF19" s="22"/>
      <c r="WWG19" s="22"/>
      <c r="WWH19" s="22"/>
      <c r="WWI19" s="22"/>
      <c r="WWJ19" s="22"/>
      <c r="WWK19" s="22"/>
      <c r="WWL19" s="22"/>
      <c r="WWM19" s="22"/>
      <c r="WWN19" s="22"/>
      <c r="WWO19" s="22"/>
      <c r="WWP19" s="22"/>
      <c r="WWQ19" s="22"/>
      <c r="WWR19" s="22"/>
      <c r="WWS19" s="22"/>
      <c r="WWT19" s="22"/>
      <c r="WWU19" s="22"/>
      <c r="WWV19" s="22"/>
      <c r="WWW19" s="22"/>
      <c r="WWX19" s="22"/>
      <c r="WWY19" s="22"/>
      <c r="WWZ19" s="22"/>
      <c r="WXA19" s="22"/>
      <c r="WXB19" s="22"/>
      <c r="WXC19" s="22"/>
      <c r="WXD19" s="22"/>
      <c r="WXE19" s="22"/>
      <c r="WXF19" s="22"/>
      <c r="WXG19" s="22"/>
      <c r="WXH19" s="22"/>
      <c r="WXI19" s="22"/>
      <c r="WXJ19" s="22"/>
      <c r="WXK19" s="22"/>
      <c r="WXL19" s="22"/>
      <c r="WXM19" s="22"/>
      <c r="WXN19" s="22"/>
      <c r="WXO19" s="22"/>
      <c r="WXP19" s="22"/>
      <c r="WXQ19" s="22"/>
      <c r="WXR19" s="22"/>
      <c r="WXS19" s="22"/>
      <c r="WXT19" s="22"/>
      <c r="WXU19" s="22"/>
      <c r="WXV19" s="22"/>
      <c r="WXW19" s="22"/>
      <c r="WXX19" s="22"/>
      <c r="WXY19" s="22"/>
      <c r="WXZ19" s="22"/>
      <c r="WYA19" s="22"/>
      <c r="WYB19" s="22"/>
      <c r="WYC19" s="22"/>
      <c r="WYD19" s="22"/>
      <c r="WYE19" s="22"/>
      <c r="WYF19" s="22"/>
      <c r="WYG19" s="22"/>
      <c r="WYH19" s="22"/>
      <c r="WYI19" s="22"/>
      <c r="WYJ19" s="22"/>
      <c r="WYK19" s="22"/>
      <c r="WYL19" s="22"/>
      <c r="WYM19" s="22"/>
      <c r="WYN19" s="22"/>
      <c r="WYO19" s="22"/>
      <c r="WYP19" s="22"/>
      <c r="WYQ19" s="22"/>
      <c r="WYR19" s="22"/>
      <c r="WYS19" s="22"/>
      <c r="WYT19" s="22"/>
      <c r="WYU19" s="22"/>
      <c r="WYV19" s="22"/>
      <c r="WYW19" s="22"/>
      <c r="WYX19" s="22"/>
      <c r="WYY19" s="22"/>
      <c r="WYZ19" s="22"/>
      <c r="WZA19" s="22"/>
      <c r="WZB19" s="22"/>
      <c r="WZC19" s="22"/>
      <c r="WZD19" s="22"/>
      <c r="WZE19" s="22"/>
      <c r="WZF19" s="22"/>
      <c r="WZG19" s="22"/>
      <c r="WZH19" s="22"/>
      <c r="WZI19" s="22"/>
      <c r="WZJ19" s="22"/>
      <c r="WZK19" s="22"/>
      <c r="WZL19" s="22"/>
      <c r="WZM19" s="22"/>
      <c r="WZN19" s="22"/>
      <c r="WZO19" s="22"/>
      <c r="WZP19" s="22"/>
      <c r="WZQ19" s="22"/>
      <c r="WZR19" s="22"/>
      <c r="WZS19" s="22"/>
      <c r="WZT19" s="22"/>
      <c r="WZU19" s="22"/>
      <c r="WZV19" s="22"/>
      <c r="WZW19" s="22"/>
      <c r="WZX19" s="22"/>
      <c r="WZY19" s="22"/>
      <c r="WZZ19" s="22"/>
      <c r="XAA19" s="22"/>
      <c r="XAB19" s="22"/>
      <c r="XAC19" s="22"/>
      <c r="XAD19" s="22"/>
      <c r="XAE19" s="22"/>
      <c r="XAF19" s="22"/>
      <c r="XAG19" s="22"/>
      <c r="XAH19" s="22"/>
      <c r="XAI19" s="22"/>
      <c r="XAJ19" s="22"/>
      <c r="XAK19" s="22"/>
      <c r="XAL19" s="22"/>
      <c r="XAM19" s="22"/>
      <c r="XAN19" s="22"/>
      <c r="XAO19" s="22"/>
      <c r="XAP19" s="22"/>
      <c r="XAQ19" s="22"/>
      <c r="XAR19" s="22"/>
      <c r="XAS19" s="22"/>
      <c r="XAT19" s="22"/>
      <c r="XAU19" s="22"/>
      <c r="XAV19" s="22"/>
      <c r="XAW19" s="22"/>
      <c r="XAX19" s="22"/>
      <c r="XAY19" s="22"/>
      <c r="XAZ19" s="22"/>
      <c r="XBA19" s="22"/>
      <c r="XBB19" s="22"/>
      <c r="XBC19" s="22"/>
      <c r="XBD19" s="22"/>
      <c r="XBE19" s="22"/>
      <c r="XBF19" s="22"/>
      <c r="XBG19" s="22"/>
      <c r="XBH19" s="22"/>
      <c r="XBI19" s="22"/>
      <c r="XBJ19" s="22"/>
      <c r="XBK19" s="22"/>
      <c r="XBL19" s="22"/>
      <c r="XBM19" s="22"/>
      <c r="XBN19" s="22"/>
      <c r="XBO19" s="22"/>
      <c r="XBP19" s="22"/>
      <c r="XBQ19" s="22"/>
      <c r="XBR19" s="22"/>
      <c r="XBS19" s="22"/>
      <c r="XBT19" s="22"/>
      <c r="XBU19" s="22"/>
      <c r="XBV19" s="22"/>
      <c r="XBW19" s="22"/>
      <c r="XBX19" s="22"/>
      <c r="XBY19" s="22"/>
      <c r="XBZ19" s="22"/>
      <c r="XCA19" s="22"/>
      <c r="XCB19" s="22"/>
      <c r="XCC19" s="22"/>
      <c r="XCD19" s="22"/>
      <c r="XCE19" s="22"/>
      <c r="XCF19" s="22"/>
      <c r="XCG19" s="22"/>
      <c r="XCH19" s="22"/>
      <c r="XCI19" s="22"/>
      <c r="XCJ19" s="22"/>
      <c r="XCK19" s="22"/>
      <c r="XCL19" s="22"/>
      <c r="XCM19" s="22"/>
      <c r="XCN19" s="22"/>
      <c r="XCO19" s="22"/>
      <c r="XCP19" s="22"/>
      <c r="XCQ19" s="22"/>
      <c r="XCR19" s="22"/>
      <c r="XCS19" s="22"/>
      <c r="XCT19" s="22"/>
      <c r="XCU19" s="22"/>
      <c r="XCV19" s="22"/>
      <c r="XCW19" s="22"/>
      <c r="XCX19" s="22"/>
      <c r="XCY19" s="22"/>
      <c r="XCZ19" s="22"/>
      <c r="XDA19" s="22"/>
      <c r="XDB19" s="22"/>
      <c r="XDC19" s="22"/>
      <c r="XDD19" s="22"/>
      <c r="XDE19" s="22"/>
      <c r="XDF19" s="22"/>
      <c r="XDG19" s="22"/>
      <c r="XDH19" s="22"/>
      <c r="XDI19" s="22"/>
      <c r="XDJ19" s="22"/>
      <c r="XDK19" s="22"/>
      <c r="XDL19" s="22"/>
      <c r="XDM19" s="22"/>
      <c r="XDN19" s="22"/>
      <c r="XDO19" s="22"/>
      <c r="XDP19" s="22"/>
      <c r="XDQ19" s="22"/>
      <c r="XDR19" s="22"/>
      <c r="XDS19" s="22"/>
      <c r="XDT19" s="22"/>
      <c r="XDU19" s="22"/>
      <c r="XDV19" s="22"/>
      <c r="XDW19" s="22"/>
      <c r="XDX19" s="22"/>
      <c r="XDY19" s="22"/>
      <c r="XDZ19" s="22"/>
      <c r="XEA19" s="22"/>
      <c r="XEB19" s="22"/>
      <c r="XEC19" s="22"/>
      <c r="XED19" s="22"/>
      <c r="XEE19" s="22"/>
      <c r="XEF19" s="22"/>
      <c r="XEG19" s="22"/>
      <c r="XEH19" s="22"/>
      <c r="XEI19" s="22"/>
      <c r="XEJ19" s="22"/>
      <c r="XEK19" s="22"/>
      <c r="XEL19" s="22"/>
      <c r="XEM19" s="22"/>
      <c r="XEN19" s="22"/>
      <c r="XEO19" s="22"/>
      <c r="XEP19" s="22"/>
      <c r="XEQ19" s="22"/>
      <c r="XER19" s="22"/>
      <c r="XES19" s="22"/>
      <c r="XET19" s="22"/>
      <c r="XEU19" s="22"/>
      <c r="XEV19" s="22"/>
      <c r="XEW19" s="22"/>
      <c r="XEX19" s="22"/>
      <c r="XEY19" s="22"/>
    </row>
    <row r="20" spans="155:16384" s="4" customFormat="1"/>
    <row r="21" spans="155:16384" s="4" customFormat="1"/>
    <row r="22" spans="155:16384" ht="15.75" customHeight="1">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c r="BGX22" s="25"/>
      <c r="BGY22" s="25"/>
      <c r="BGZ22" s="25"/>
      <c r="BHA22" s="25"/>
      <c r="BHB22" s="25"/>
      <c r="BHC22" s="25"/>
      <c r="BHD22" s="25"/>
      <c r="BHE22" s="25"/>
      <c r="BHF22" s="25"/>
      <c r="BHG22" s="25"/>
      <c r="BHH22" s="25"/>
      <c r="BHI22" s="25"/>
      <c r="BHJ22" s="25"/>
      <c r="BHK22" s="25"/>
      <c r="BHL22" s="25"/>
      <c r="BHM22" s="25"/>
      <c r="BHN22" s="25"/>
      <c r="BHO22" s="25"/>
      <c r="BHP22" s="25"/>
      <c r="BHQ22" s="25"/>
      <c r="BHR22" s="25"/>
      <c r="BHS22" s="25"/>
      <c r="BHT22" s="25"/>
      <c r="BHU22" s="25"/>
      <c r="BHV22" s="25"/>
      <c r="BHW22" s="25"/>
      <c r="BHX22" s="25"/>
      <c r="BHY22" s="25"/>
      <c r="BHZ22" s="25"/>
      <c r="BIA22" s="25"/>
      <c r="BIB22" s="25"/>
      <c r="BIC22" s="25"/>
      <c r="BID22" s="25"/>
      <c r="BIE22" s="25"/>
      <c r="BIF22" s="25"/>
      <c r="BIG22" s="25"/>
      <c r="BIH22" s="25"/>
      <c r="BII22" s="25"/>
      <c r="BIJ22" s="25"/>
      <c r="BIK22" s="25"/>
      <c r="BIL22" s="25"/>
      <c r="BIM22" s="25"/>
      <c r="BIN22" s="25"/>
      <c r="BIO22" s="25"/>
      <c r="BIP22" s="25"/>
      <c r="BIQ22" s="25"/>
      <c r="BIR22" s="25"/>
      <c r="BIS22" s="25"/>
      <c r="BIT22" s="25"/>
      <c r="BIU22" s="25"/>
      <c r="BIV22" s="25"/>
      <c r="BIW22" s="25"/>
      <c r="BIX22" s="25"/>
      <c r="BIY22" s="25"/>
      <c r="BIZ22" s="25"/>
      <c r="BJA22" s="25"/>
      <c r="BJB22" s="25"/>
      <c r="BJC22" s="25"/>
      <c r="BJD22" s="25"/>
      <c r="BJE22" s="25"/>
      <c r="BJF22" s="25"/>
      <c r="BJG22" s="25"/>
      <c r="BJH22" s="25"/>
      <c r="BJI22" s="25"/>
      <c r="BJJ22" s="25"/>
      <c r="BJK22" s="25"/>
      <c r="BJL22" s="25"/>
      <c r="BJM22" s="25"/>
      <c r="BJN22" s="25"/>
      <c r="BJO22" s="25"/>
      <c r="BJP22" s="25"/>
      <c r="BJQ22" s="25"/>
      <c r="BJR22" s="25"/>
      <c r="BJS22" s="25"/>
      <c r="BJT22" s="25"/>
      <c r="BJU22" s="25"/>
      <c r="BJV22" s="25"/>
      <c r="BJW22" s="25"/>
      <c r="BJX22" s="25"/>
      <c r="BJY22" s="25"/>
      <c r="BJZ22" s="25"/>
      <c r="BKA22" s="25"/>
      <c r="BKB22" s="25"/>
      <c r="BKC22" s="25"/>
      <c r="BKD22" s="25"/>
      <c r="BKE22" s="25"/>
      <c r="BKF22" s="25"/>
      <c r="BKG22" s="25"/>
      <c r="BKH22" s="25"/>
      <c r="BKI22" s="25"/>
      <c r="BKJ22" s="25"/>
      <c r="BKK22" s="25"/>
      <c r="BKL22" s="25"/>
      <c r="BKM22" s="25"/>
      <c r="BKN22" s="25"/>
      <c r="BKO22" s="25"/>
      <c r="BKP22" s="25"/>
      <c r="BKQ22" s="25"/>
      <c r="BKR22" s="25"/>
      <c r="BKS22" s="25"/>
      <c r="BKT22" s="25"/>
      <c r="BKU22" s="25"/>
      <c r="BKV22" s="25"/>
      <c r="BKW22" s="25"/>
      <c r="BKX22" s="25"/>
      <c r="BKY22" s="25"/>
      <c r="BKZ22" s="25"/>
      <c r="BLA22" s="25"/>
      <c r="BLB22" s="25"/>
      <c r="BLC22" s="25"/>
      <c r="BLD22" s="25"/>
      <c r="BLE22" s="25"/>
      <c r="BLF22" s="25"/>
      <c r="BLG22" s="25"/>
      <c r="BLH22" s="25"/>
      <c r="BLI22" s="25"/>
      <c r="BLJ22" s="25"/>
      <c r="BLK22" s="25"/>
      <c r="BLL22" s="25"/>
      <c r="BLM22" s="25"/>
      <c r="BLN22" s="25"/>
      <c r="BLO22" s="25"/>
      <c r="BLP22" s="25"/>
      <c r="BLQ22" s="25"/>
      <c r="BLR22" s="25"/>
      <c r="BLS22" s="25"/>
      <c r="BLT22" s="25"/>
      <c r="BLU22" s="25"/>
      <c r="BLV22" s="25"/>
      <c r="BLW22" s="25"/>
      <c r="BLX22" s="25"/>
      <c r="BLY22" s="25"/>
      <c r="BLZ22" s="25"/>
      <c r="BMA22" s="25"/>
      <c r="BMB22" s="25"/>
      <c r="BMC22" s="25"/>
      <c r="BMD22" s="25"/>
      <c r="BME22" s="25"/>
      <c r="BMF22" s="25"/>
      <c r="BMG22" s="25"/>
      <c r="BMH22" s="25"/>
      <c r="BMI22" s="25"/>
      <c r="BMJ22" s="25"/>
      <c r="BMK22" s="25"/>
      <c r="BML22" s="25"/>
      <c r="BMM22" s="25"/>
      <c r="BMN22" s="25"/>
      <c r="BMO22" s="25"/>
      <c r="BMP22" s="25"/>
      <c r="BMQ22" s="25"/>
      <c r="BMR22" s="25"/>
      <c r="BMS22" s="25"/>
      <c r="BMT22" s="25"/>
      <c r="BMU22" s="25"/>
      <c r="BMV22" s="25"/>
      <c r="BMW22" s="25"/>
      <c r="BMX22" s="25"/>
      <c r="BMY22" s="25"/>
      <c r="BMZ22" s="25"/>
      <c r="BNA22" s="25"/>
      <c r="BNB22" s="25"/>
      <c r="BNC22" s="25"/>
      <c r="BND22" s="25"/>
      <c r="BNE22" s="25"/>
      <c r="BNF22" s="25"/>
      <c r="BNG22" s="25"/>
      <c r="BNH22" s="25"/>
      <c r="BNI22" s="25"/>
      <c r="BNJ22" s="25"/>
      <c r="BNK22" s="25"/>
      <c r="BNL22" s="25"/>
      <c r="BNM22" s="25"/>
      <c r="BNN22" s="25"/>
      <c r="BNO22" s="25"/>
      <c r="BNP22" s="25"/>
      <c r="BNQ22" s="25"/>
      <c r="BNR22" s="25"/>
      <c r="BNS22" s="25"/>
      <c r="BNT22" s="25"/>
      <c r="BNU22" s="25"/>
      <c r="BNV22" s="25"/>
      <c r="BNW22" s="25"/>
      <c r="BNX22" s="25"/>
      <c r="BNY22" s="25"/>
      <c r="BNZ22" s="25"/>
      <c r="BOA22" s="25"/>
      <c r="BOB22" s="25"/>
      <c r="BOC22" s="25"/>
      <c r="BOD22" s="25"/>
      <c r="BOE22" s="25"/>
      <c r="BOF22" s="25"/>
      <c r="BOG22" s="25"/>
      <c r="BOH22" s="25"/>
      <c r="BOI22" s="25"/>
      <c r="BOJ22" s="25"/>
      <c r="BOK22" s="25"/>
      <c r="BOL22" s="25"/>
      <c r="BOM22" s="25"/>
      <c r="BON22" s="25"/>
      <c r="BOO22" s="25"/>
      <c r="BOP22" s="25"/>
      <c r="BOQ22" s="25"/>
      <c r="BOR22" s="25"/>
      <c r="BOS22" s="25"/>
      <c r="BOT22" s="25"/>
      <c r="BOU22" s="25"/>
      <c r="BOV22" s="25"/>
      <c r="BOW22" s="25"/>
      <c r="BOX22" s="25"/>
      <c r="BOY22" s="25"/>
      <c r="BOZ22" s="25"/>
      <c r="BPA22" s="25"/>
      <c r="BPB22" s="25"/>
      <c r="BPC22" s="25"/>
      <c r="BPD22" s="25"/>
      <c r="BPE22" s="25"/>
      <c r="BPF22" s="25"/>
      <c r="BPG22" s="25"/>
      <c r="BPH22" s="25"/>
      <c r="BPI22" s="25"/>
      <c r="BPJ22" s="25"/>
      <c r="BPK22" s="25"/>
      <c r="BPL22" s="25"/>
      <c r="BPM22" s="25"/>
      <c r="BPN22" s="25"/>
      <c r="BPO22" s="25"/>
      <c r="BPP22" s="25"/>
      <c r="BPQ22" s="25"/>
      <c r="BPR22" s="25"/>
      <c r="BPS22" s="25"/>
      <c r="BPT22" s="25"/>
      <c r="BPU22" s="25"/>
      <c r="BPV22" s="25"/>
      <c r="BPW22" s="25"/>
      <c r="BPX22" s="25"/>
      <c r="BPY22" s="25"/>
      <c r="BPZ22" s="25"/>
      <c r="BQA22" s="25"/>
      <c r="BQB22" s="25"/>
      <c r="BQC22" s="25"/>
      <c r="BQD22" s="25"/>
      <c r="BQE22" s="25"/>
      <c r="BQF22" s="25"/>
      <c r="BQG22" s="25"/>
      <c r="BQH22" s="25"/>
      <c r="BQI22" s="25"/>
      <c r="BQJ22" s="25"/>
      <c r="BQK22" s="25"/>
      <c r="BQL22" s="25"/>
      <c r="BQM22" s="25"/>
      <c r="BQN22" s="25"/>
      <c r="BQO22" s="25"/>
      <c r="BQP22" s="25"/>
      <c r="BQQ22" s="25"/>
      <c r="BQR22" s="25"/>
      <c r="BQS22" s="25"/>
      <c r="BQT22" s="25"/>
      <c r="BQU22" s="25"/>
      <c r="BQV22" s="25"/>
      <c r="BQW22" s="25"/>
      <c r="BQX22" s="25"/>
      <c r="BQY22" s="25"/>
      <c r="BQZ22" s="25"/>
      <c r="BRA22" s="25"/>
      <c r="BRB22" s="25"/>
      <c r="BRC22" s="25"/>
      <c r="BRD22" s="25"/>
      <c r="BRE22" s="25"/>
      <c r="BRF22" s="25"/>
      <c r="BRG22" s="25"/>
      <c r="BRH22" s="25"/>
      <c r="BRI22" s="25"/>
      <c r="BRJ22" s="25"/>
      <c r="BRK22" s="25"/>
      <c r="BRL22" s="25"/>
      <c r="BRM22" s="25"/>
      <c r="BRN22" s="25"/>
      <c r="BRO22" s="25"/>
      <c r="BRP22" s="25"/>
      <c r="BRQ22" s="25"/>
      <c r="BRR22" s="25"/>
      <c r="BRS22" s="25"/>
      <c r="BRT22" s="25"/>
      <c r="BRU22" s="25"/>
      <c r="BRV22" s="25"/>
      <c r="BRW22" s="25"/>
      <c r="BRX22" s="25"/>
      <c r="BRY22" s="25"/>
      <c r="BRZ22" s="25"/>
      <c r="BSA22" s="25"/>
      <c r="BSB22" s="25"/>
      <c r="BSC22" s="25"/>
      <c r="BSD22" s="25"/>
      <c r="BSE22" s="25"/>
      <c r="BSF22" s="25"/>
      <c r="BSG22" s="25"/>
      <c r="BSH22" s="25"/>
      <c r="BSI22" s="25"/>
      <c r="BSJ22" s="25"/>
      <c r="BSK22" s="25"/>
      <c r="BSL22" s="25"/>
      <c r="BSM22" s="25"/>
      <c r="BSN22" s="25"/>
      <c r="BSO22" s="25"/>
      <c r="BSP22" s="25"/>
      <c r="BSQ22" s="25"/>
      <c r="BSR22" s="25"/>
      <c r="BSS22" s="25"/>
      <c r="BST22" s="25"/>
      <c r="BSU22" s="25"/>
      <c r="BSV22" s="25"/>
      <c r="BSW22" s="25"/>
      <c r="BSX22" s="25"/>
      <c r="BSY22" s="25"/>
      <c r="BSZ22" s="25"/>
      <c r="BTA22" s="25"/>
      <c r="BTB22" s="25"/>
      <c r="BTC22" s="25"/>
      <c r="BTD22" s="25"/>
      <c r="BTE22" s="25"/>
      <c r="BTF22" s="25"/>
      <c r="BTG22" s="25"/>
      <c r="BTH22" s="25"/>
      <c r="BTI22" s="25"/>
      <c r="BTJ22" s="25"/>
      <c r="BTK22" s="25"/>
      <c r="BTL22" s="25"/>
      <c r="BTM22" s="25"/>
      <c r="BTN22" s="25"/>
      <c r="BTO22" s="25"/>
      <c r="BTP22" s="25"/>
      <c r="BTQ22" s="25"/>
      <c r="BTR22" s="25"/>
      <c r="BTS22" s="25"/>
      <c r="BTT22" s="25"/>
      <c r="BTU22" s="25"/>
      <c r="BTV22" s="25"/>
      <c r="BTW22" s="25"/>
      <c r="BTX22" s="25"/>
      <c r="BTY22" s="25"/>
      <c r="BTZ22" s="25"/>
      <c r="BUA22" s="25"/>
      <c r="BUB22" s="25"/>
      <c r="BUC22" s="25"/>
      <c r="BUD22" s="25"/>
      <c r="BUE22" s="25"/>
      <c r="BUF22" s="25"/>
      <c r="BUG22" s="25"/>
      <c r="BUH22" s="25"/>
      <c r="BUI22" s="25"/>
      <c r="BUJ22" s="25"/>
      <c r="BUK22" s="25"/>
      <c r="BUL22" s="25"/>
      <c r="BUM22" s="25"/>
      <c r="BUN22" s="25"/>
      <c r="BUO22" s="25"/>
      <c r="BUP22" s="25"/>
      <c r="BUQ22" s="25"/>
      <c r="BUR22" s="25"/>
      <c r="BUS22" s="25"/>
      <c r="BUT22" s="25"/>
      <c r="BUU22" s="25"/>
      <c r="BUV22" s="25"/>
      <c r="BUW22" s="25"/>
      <c r="BUX22" s="25"/>
      <c r="BUY22" s="25"/>
      <c r="BUZ22" s="25"/>
      <c r="BVA22" s="25"/>
      <c r="BVB22" s="25"/>
      <c r="BVC22" s="25"/>
      <c r="BVD22" s="25"/>
      <c r="BVE22" s="25"/>
      <c r="BVF22" s="25"/>
      <c r="BVG22" s="25"/>
      <c r="BVH22" s="25"/>
      <c r="BVI22" s="25"/>
      <c r="BVJ22" s="25"/>
      <c r="BVK22" s="25"/>
      <c r="BVL22" s="25"/>
      <c r="BVM22" s="25"/>
      <c r="BVN22" s="25"/>
      <c r="BVO22" s="25"/>
      <c r="BVP22" s="25"/>
      <c r="BVQ22" s="25"/>
      <c r="BVR22" s="25"/>
      <c r="BVS22" s="25"/>
      <c r="BVT22" s="25"/>
      <c r="BVU22" s="25"/>
      <c r="BVV22" s="25"/>
      <c r="BVW22" s="25"/>
      <c r="BVX22" s="25"/>
      <c r="BVY22" s="25"/>
      <c r="BVZ22" s="25"/>
      <c r="BWA22" s="25"/>
      <c r="BWB22" s="25"/>
      <c r="BWC22" s="25"/>
      <c r="BWD22" s="25"/>
      <c r="BWE22" s="25"/>
      <c r="BWF22" s="25"/>
      <c r="BWG22" s="25"/>
      <c r="BWH22" s="25"/>
      <c r="BWI22" s="25"/>
      <c r="BWJ22" s="25"/>
      <c r="BWK22" s="25"/>
      <c r="BWL22" s="25"/>
      <c r="BWM22" s="25"/>
      <c r="BWN22" s="25"/>
      <c r="BWO22" s="25"/>
      <c r="BWP22" s="25"/>
      <c r="BWQ22" s="25"/>
      <c r="BWR22" s="25"/>
      <c r="BWS22" s="25"/>
      <c r="BWT22" s="25"/>
      <c r="BWU22" s="25"/>
      <c r="BWV22" s="25"/>
      <c r="BWW22" s="25"/>
      <c r="BWX22" s="25"/>
      <c r="BWY22" s="25"/>
      <c r="BWZ22" s="25"/>
      <c r="BXA22" s="25"/>
      <c r="BXB22" s="25"/>
      <c r="BXC22" s="25"/>
      <c r="BXD22" s="25"/>
      <c r="BXE22" s="25"/>
      <c r="BXF22" s="25"/>
      <c r="BXG22" s="25"/>
      <c r="BXH22" s="25"/>
      <c r="BXI22" s="25"/>
      <c r="BXJ22" s="25"/>
      <c r="BXK22" s="25"/>
      <c r="BXL22" s="25"/>
      <c r="BXM22" s="25"/>
      <c r="BXN22" s="25"/>
      <c r="BXO22" s="25"/>
      <c r="BXP22" s="25"/>
      <c r="BXQ22" s="25"/>
      <c r="BXR22" s="25"/>
      <c r="BXS22" s="25"/>
      <c r="BXT22" s="25"/>
      <c r="BXU22" s="25"/>
      <c r="BXV22" s="25"/>
      <c r="BXW22" s="25"/>
      <c r="BXX22" s="25"/>
      <c r="BXY22" s="25"/>
      <c r="BXZ22" s="25"/>
      <c r="BYA22" s="25"/>
      <c r="BYB22" s="25"/>
      <c r="BYC22" s="25"/>
      <c r="BYD22" s="25"/>
      <c r="BYE22" s="25"/>
      <c r="BYF22" s="25"/>
      <c r="BYG22" s="25"/>
      <c r="BYH22" s="25"/>
      <c r="BYI22" s="25"/>
      <c r="BYJ22" s="25"/>
      <c r="BYK22" s="25"/>
      <c r="BYL22" s="25"/>
      <c r="BYM22" s="25"/>
      <c r="BYN22" s="25"/>
      <c r="BYO22" s="25"/>
      <c r="BYP22" s="25"/>
      <c r="BYQ22" s="25"/>
      <c r="BYR22" s="25"/>
      <c r="BYS22" s="25"/>
      <c r="BYT22" s="25"/>
      <c r="BYU22" s="25"/>
      <c r="BYV22" s="25"/>
      <c r="BYW22" s="25"/>
      <c r="BYX22" s="25"/>
      <c r="BYY22" s="25"/>
      <c r="BYZ22" s="25"/>
      <c r="BZA22" s="25"/>
      <c r="BZB22" s="25"/>
      <c r="BZC22" s="25"/>
      <c r="BZD22" s="25"/>
      <c r="BZE22" s="25"/>
      <c r="BZF22" s="25"/>
      <c r="BZG22" s="25"/>
      <c r="BZH22" s="25"/>
      <c r="BZI22" s="25"/>
      <c r="BZJ22" s="25"/>
      <c r="BZK22" s="25"/>
      <c r="BZL22" s="25"/>
      <c r="BZM22" s="25"/>
      <c r="BZN22" s="25"/>
      <c r="BZO22" s="25"/>
      <c r="BZP22" s="25"/>
      <c r="BZQ22" s="25"/>
      <c r="BZR22" s="25"/>
      <c r="BZS22" s="25"/>
      <c r="BZT22" s="25"/>
      <c r="BZU22" s="25"/>
      <c r="BZV22" s="25"/>
      <c r="BZW22" s="25"/>
      <c r="BZX22" s="25"/>
      <c r="BZY22" s="25"/>
      <c r="BZZ22" s="25"/>
      <c r="CAA22" s="25"/>
      <c r="CAB22" s="25"/>
      <c r="CAC22" s="25"/>
      <c r="CAD22" s="25"/>
      <c r="CAE22" s="25"/>
      <c r="CAF22" s="25"/>
      <c r="CAG22" s="25"/>
      <c r="CAH22" s="25"/>
      <c r="CAI22" s="25"/>
      <c r="CAJ22" s="25"/>
      <c r="CAK22" s="25"/>
      <c r="CAL22" s="25"/>
      <c r="CAM22" s="25"/>
      <c r="CAN22" s="25"/>
      <c r="CAO22" s="25"/>
      <c r="CAP22" s="25"/>
      <c r="CAQ22" s="25"/>
      <c r="CAR22" s="25"/>
      <c r="CAS22" s="25"/>
      <c r="CAT22" s="25"/>
      <c r="CAU22" s="25"/>
      <c r="CAV22" s="25"/>
      <c r="CAW22" s="25"/>
      <c r="CAX22" s="25"/>
      <c r="CAY22" s="25"/>
      <c r="CAZ22" s="25"/>
      <c r="CBA22" s="25"/>
      <c r="CBB22" s="25"/>
      <c r="CBC22" s="25"/>
      <c r="CBD22" s="25"/>
      <c r="CBE22" s="25"/>
      <c r="CBF22" s="25"/>
      <c r="CBG22" s="25"/>
      <c r="CBH22" s="25"/>
      <c r="CBI22" s="25"/>
      <c r="CBJ22" s="25"/>
      <c r="CBK22" s="25"/>
      <c r="CBL22" s="25"/>
      <c r="CBM22" s="25"/>
      <c r="CBN22" s="25"/>
      <c r="CBO22" s="25"/>
      <c r="CBP22" s="25"/>
      <c r="CBQ22" s="25"/>
      <c r="CBR22" s="25"/>
      <c r="CBS22" s="25"/>
      <c r="CBT22" s="25"/>
      <c r="CBU22" s="25"/>
      <c r="CBV22" s="25"/>
      <c r="CBW22" s="25"/>
      <c r="CBX22" s="25"/>
      <c r="CBY22" s="25"/>
      <c r="CBZ22" s="25"/>
      <c r="CCA22" s="25"/>
      <c r="CCB22" s="25"/>
      <c r="CCC22" s="25"/>
      <c r="CCD22" s="25"/>
      <c r="CCE22" s="25"/>
      <c r="CCF22" s="25"/>
      <c r="CCG22" s="25"/>
      <c r="CCH22" s="25"/>
      <c r="CCI22" s="25"/>
      <c r="CCJ22" s="25"/>
      <c r="CCK22" s="25"/>
      <c r="CCL22" s="25"/>
      <c r="CCM22" s="25"/>
      <c r="CCN22" s="25"/>
      <c r="CCO22" s="25"/>
      <c r="CCP22" s="25"/>
      <c r="CCQ22" s="25"/>
      <c r="CCR22" s="25"/>
      <c r="CCS22" s="25"/>
      <c r="CCT22" s="25"/>
      <c r="CCU22" s="25"/>
      <c r="CCV22" s="25"/>
      <c r="CCW22" s="25"/>
      <c r="CCX22" s="25"/>
      <c r="CCY22" s="25"/>
      <c r="CCZ22" s="25"/>
      <c r="CDA22" s="25"/>
      <c r="CDB22" s="25"/>
      <c r="CDC22" s="25"/>
      <c r="CDD22" s="25"/>
      <c r="CDE22" s="25"/>
      <c r="CDF22" s="25"/>
      <c r="CDG22" s="25"/>
      <c r="CDH22" s="25"/>
      <c r="CDI22" s="25"/>
      <c r="CDJ22" s="25"/>
      <c r="CDK22" s="25"/>
      <c r="CDL22" s="25"/>
      <c r="CDM22" s="25"/>
      <c r="CDN22" s="25"/>
      <c r="CDO22" s="25"/>
      <c r="CDP22" s="25"/>
      <c r="CDQ22" s="25"/>
      <c r="CDR22" s="25"/>
      <c r="CDS22" s="25"/>
      <c r="CDT22" s="25"/>
      <c r="CDU22" s="25"/>
      <c r="CDV22" s="25"/>
      <c r="CDW22" s="25"/>
      <c r="CDX22" s="25"/>
      <c r="CDY22" s="25"/>
      <c r="CDZ22" s="25"/>
      <c r="CEA22" s="25"/>
      <c r="CEB22" s="25"/>
      <c r="CEC22" s="25"/>
      <c r="CED22" s="25"/>
      <c r="CEE22" s="25"/>
      <c r="CEF22" s="25"/>
      <c r="CEG22" s="25"/>
      <c r="CEH22" s="25"/>
      <c r="CEI22" s="25"/>
      <c r="CEJ22" s="25"/>
      <c r="CEK22" s="25"/>
      <c r="CEL22" s="25"/>
      <c r="CEM22" s="25"/>
      <c r="CEN22" s="25"/>
      <c r="CEO22" s="25"/>
      <c r="CEP22" s="25"/>
      <c r="CEQ22" s="25"/>
      <c r="CER22" s="25"/>
      <c r="CES22" s="25"/>
      <c r="CET22" s="25"/>
      <c r="CEU22" s="25"/>
      <c r="CEV22" s="25"/>
      <c r="CEW22" s="25"/>
      <c r="CEX22" s="25"/>
      <c r="CEY22" s="25"/>
      <c r="CEZ22" s="25"/>
      <c r="CFA22" s="25"/>
      <c r="CFB22" s="25"/>
      <c r="CFC22" s="25"/>
      <c r="CFD22" s="25"/>
      <c r="CFE22" s="25"/>
      <c r="CFF22" s="25"/>
      <c r="CFG22" s="25"/>
      <c r="CFH22" s="25"/>
      <c r="CFI22" s="25"/>
      <c r="CFJ22" s="25"/>
      <c r="CFK22" s="25"/>
      <c r="CFL22" s="25"/>
      <c r="CFM22" s="25"/>
      <c r="CFN22" s="25"/>
      <c r="CFO22" s="25"/>
      <c r="CFP22" s="25"/>
      <c r="CFQ22" s="25"/>
      <c r="CFR22" s="25"/>
      <c r="CFS22" s="25"/>
      <c r="CFT22" s="25"/>
      <c r="CFU22" s="25"/>
      <c r="CFV22" s="25"/>
      <c r="CFW22" s="25"/>
      <c r="CFX22" s="25"/>
      <c r="CFY22" s="25"/>
      <c r="CFZ22" s="25"/>
      <c r="CGA22" s="25"/>
      <c r="CGB22" s="25"/>
      <c r="CGC22" s="25"/>
      <c r="CGD22" s="25"/>
      <c r="CGE22" s="25"/>
      <c r="CGF22" s="25"/>
      <c r="CGG22" s="25"/>
      <c r="CGH22" s="25"/>
      <c r="CGI22" s="25"/>
      <c r="CGJ22" s="25"/>
      <c r="CGK22" s="25"/>
      <c r="CGL22" s="25"/>
      <c r="CGM22" s="25"/>
      <c r="CGN22" s="25"/>
      <c r="CGO22" s="25"/>
      <c r="CGP22" s="25"/>
      <c r="CGQ22" s="25"/>
      <c r="CGR22" s="25"/>
      <c r="CGS22" s="25"/>
      <c r="CGT22" s="25"/>
      <c r="CGU22" s="25"/>
      <c r="CGV22" s="25"/>
      <c r="CGW22" s="25"/>
      <c r="CGX22" s="25"/>
      <c r="CGY22" s="25"/>
      <c r="CGZ22" s="25"/>
      <c r="CHA22" s="25"/>
      <c r="CHB22" s="25"/>
      <c r="CHC22" s="25"/>
      <c r="CHD22" s="25"/>
      <c r="CHE22" s="25"/>
      <c r="CHF22" s="25"/>
      <c r="CHG22" s="25"/>
      <c r="CHH22" s="25"/>
      <c r="CHI22" s="25"/>
      <c r="CHJ22" s="25"/>
      <c r="CHK22" s="25"/>
      <c r="CHL22" s="25"/>
      <c r="CHM22" s="25"/>
      <c r="CHN22" s="25"/>
      <c r="CHO22" s="25"/>
      <c r="CHP22" s="25"/>
      <c r="CHQ22" s="25"/>
      <c r="CHR22" s="25"/>
      <c r="CHS22" s="25"/>
      <c r="CHT22" s="25"/>
      <c r="CHU22" s="25"/>
      <c r="CHV22" s="25"/>
      <c r="CHW22" s="25"/>
      <c r="CHX22" s="25"/>
      <c r="CHY22" s="25"/>
      <c r="CHZ22" s="25"/>
      <c r="CIA22" s="25"/>
      <c r="CIB22" s="25"/>
      <c r="CIC22" s="25"/>
      <c r="CID22" s="25"/>
      <c r="CIE22" s="25"/>
      <c r="CIF22" s="25"/>
      <c r="CIG22" s="25"/>
      <c r="CIH22" s="25"/>
      <c r="CII22" s="25"/>
      <c r="CIJ22" s="25"/>
      <c r="CIK22" s="25"/>
      <c r="CIL22" s="25"/>
      <c r="CIM22" s="25"/>
      <c r="CIN22" s="25"/>
      <c r="CIO22" s="25"/>
      <c r="CIP22" s="25"/>
      <c r="CIQ22" s="25"/>
      <c r="CIR22" s="25"/>
      <c r="CIS22" s="25"/>
      <c r="CIT22" s="25"/>
      <c r="CIU22" s="25"/>
      <c r="CIV22" s="25"/>
      <c r="CIW22" s="25"/>
      <c r="CIX22" s="25"/>
      <c r="CIY22" s="25"/>
      <c r="CIZ22" s="25"/>
      <c r="CJA22" s="25"/>
      <c r="CJB22" s="25"/>
      <c r="CJC22" s="25"/>
      <c r="CJD22" s="25"/>
      <c r="CJE22" s="25"/>
      <c r="CJF22" s="25"/>
      <c r="CJG22" s="25"/>
      <c r="CJH22" s="25"/>
      <c r="CJI22" s="25"/>
      <c r="CJJ22" s="25"/>
      <c r="CJK22" s="25"/>
      <c r="CJL22" s="25"/>
      <c r="CJM22" s="25"/>
      <c r="CJN22" s="25"/>
      <c r="CJO22" s="25"/>
      <c r="CJP22" s="25"/>
      <c r="CJQ22" s="25"/>
      <c r="CJR22" s="25"/>
      <c r="CJS22" s="25"/>
      <c r="CJT22" s="25"/>
      <c r="CJU22" s="25"/>
      <c r="CJV22" s="25"/>
      <c r="CJW22" s="25"/>
      <c r="CJX22" s="25"/>
      <c r="CJY22" s="25"/>
      <c r="CJZ22" s="25"/>
      <c r="CKA22" s="25"/>
      <c r="CKB22" s="25"/>
      <c r="CKC22" s="25"/>
      <c r="CKD22" s="25"/>
      <c r="CKE22" s="25"/>
      <c r="CKF22" s="25"/>
      <c r="CKG22" s="25"/>
      <c r="CKH22" s="25"/>
      <c r="CKI22" s="25"/>
      <c r="CKJ22" s="25"/>
      <c r="CKK22" s="25"/>
      <c r="CKL22" s="25"/>
      <c r="CKM22" s="25"/>
      <c r="CKN22" s="25"/>
      <c r="CKO22" s="25"/>
      <c r="CKP22" s="25"/>
      <c r="CKQ22" s="25"/>
      <c r="CKR22" s="25"/>
      <c r="CKS22" s="25"/>
      <c r="CKT22" s="25"/>
      <c r="CKU22" s="25"/>
      <c r="CKV22" s="25"/>
      <c r="CKW22" s="25"/>
      <c r="CKX22" s="25"/>
      <c r="CKY22" s="25"/>
      <c r="CKZ22" s="25"/>
      <c r="CLA22" s="25"/>
      <c r="CLB22" s="25"/>
      <c r="CLC22" s="25"/>
      <c r="CLD22" s="25"/>
      <c r="CLE22" s="25"/>
      <c r="CLF22" s="25"/>
      <c r="CLG22" s="25"/>
      <c r="CLH22" s="25"/>
      <c r="CLI22" s="25"/>
      <c r="CLJ22" s="25"/>
      <c r="CLK22" s="25"/>
      <c r="CLL22" s="25"/>
      <c r="CLM22" s="25"/>
      <c r="CLN22" s="25"/>
      <c r="CLO22" s="25"/>
      <c r="CLP22" s="25"/>
      <c r="CLQ22" s="25"/>
      <c r="CLR22" s="25"/>
      <c r="CLS22" s="25"/>
      <c r="CLT22" s="25"/>
      <c r="CLU22" s="25"/>
      <c r="CLV22" s="25"/>
      <c r="CLW22" s="25"/>
      <c r="CLX22" s="25"/>
      <c r="CLY22" s="25"/>
      <c r="CLZ22" s="25"/>
      <c r="CMA22" s="25"/>
      <c r="CMB22" s="25"/>
      <c r="CMC22" s="25"/>
      <c r="CMD22" s="25"/>
      <c r="CME22" s="25"/>
      <c r="CMF22" s="25"/>
      <c r="CMG22" s="25"/>
      <c r="CMH22" s="25"/>
      <c r="CMI22" s="25"/>
      <c r="CMJ22" s="25"/>
      <c r="CMK22" s="25"/>
      <c r="CML22" s="25"/>
      <c r="CMM22" s="25"/>
      <c r="CMN22" s="25"/>
      <c r="CMO22" s="25"/>
      <c r="CMP22" s="25"/>
      <c r="CMQ22" s="25"/>
      <c r="CMR22" s="25"/>
      <c r="CMS22" s="25"/>
      <c r="CMT22" s="25"/>
      <c r="CMU22" s="25"/>
      <c r="CMV22" s="25"/>
      <c r="CMW22" s="25"/>
      <c r="CMX22" s="25"/>
      <c r="CMY22" s="25"/>
      <c r="CMZ22" s="25"/>
      <c r="CNA22" s="25"/>
      <c r="CNB22" s="25"/>
      <c r="CNC22" s="25"/>
      <c r="CND22" s="25"/>
      <c r="CNE22" s="25"/>
      <c r="CNF22" s="25"/>
      <c r="CNG22" s="25"/>
      <c r="CNH22" s="25"/>
      <c r="CNI22" s="25"/>
      <c r="CNJ22" s="25"/>
      <c r="CNK22" s="25"/>
      <c r="CNL22" s="25"/>
      <c r="CNM22" s="25"/>
      <c r="CNN22" s="25"/>
      <c r="CNO22" s="25"/>
      <c r="CNP22" s="25"/>
      <c r="CNQ22" s="25"/>
      <c r="CNR22" s="25"/>
      <c r="CNS22" s="25"/>
      <c r="CNT22" s="25"/>
      <c r="CNU22" s="25"/>
      <c r="CNV22" s="25"/>
      <c r="CNW22" s="25"/>
      <c r="CNX22" s="25"/>
      <c r="CNY22" s="25"/>
      <c r="CNZ22" s="25"/>
      <c r="COA22" s="25"/>
      <c r="COB22" s="25"/>
      <c r="COC22" s="25"/>
      <c r="COD22" s="25"/>
      <c r="COE22" s="25"/>
      <c r="COF22" s="25"/>
      <c r="COG22" s="25"/>
      <c r="COH22" s="25"/>
      <c r="COI22" s="25"/>
      <c r="COJ22" s="25"/>
      <c r="COK22" s="25"/>
      <c r="COL22" s="25"/>
      <c r="COM22" s="25"/>
      <c r="CON22" s="25"/>
      <c r="COO22" s="25"/>
      <c r="COP22" s="25"/>
      <c r="COQ22" s="25"/>
      <c r="COR22" s="25"/>
      <c r="COS22" s="25"/>
      <c r="COT22" s="25"/>
      <c r="COU22" s="25"/>
      <c r="COV22" s="25"/>
      <c r="COW22" s="25"/>
      <c r="COX22" s="25"/>
      <c r="COY22" s="25"/>
      <c r="COZ22" s="25"/>
      <c r="CPA22" s="25"/>
      <c r="CPB22" s="25"/>
      <c r="CPC22" s="25"/>
      <c r="CPD22" s="25"/>
      <c r="CPE22" s="25"/>
      <c r="CPF22" s="25"/>
      <c r="CPG22" s="25"/>
      <c r="CPH22" s="25"/>
      <c r="CPI22" s="25"/>
      <c r="CPJ22" s="25"/>
      <c r="CPK22" s="25"/>
      <c r="CPL22" s="25"/>
      <c r="CPM22" s="25"/>
      <c r="CPN22" s="25"/>
      <c r="CPO22" s="25"/>
      <c r="CPP22" s="25"/>
      <c r="CPQ22" s="25"/>
      <c r="CPR22" s="25"/>
      <c r="CPS22" s="25"/>
      <c r="CPT22" s="25"/>
      <c r="CPU22" s="25"/>
      <c r="CPV22" s="25"/>
      <c r="CPW22" s="25"/>
      <c r="CPX22" s="25"/>
      <c r="CPY22" s="25"/>
      <c r="CPZ22" s="25"/>
      <c r="CQA22" s="25"/>
      <c r="CQB22" s="25"/>
      <c r="CQC22" s="25"/>
      <c r="CQD22" s="25"/>
      <c r="CQE22" s="25"/>
      <c r="CQF22" s="25"/>
      <c r="CQG22" s="25"/>
      <c r="CQH22" s="25"/>
      <c r="CQI22" s="25"/>
      <c r="CQJ22" s="25"/>
      <c r="CQK22" s="25"/>
      <c r="CQL22" s="25"/>
      <c r="CQM22" s="25"/>
      <c r="CQN22" s="25"/>
      <c r="CQO22" s="25"/>
      <c r="CQP22" s="25"/>
      <c r="CQQ22" s="25"/>
      <c r="CQR22" s="25"/>
      <c r="CQS22" s="25"/>
      <c r="CQT22" s="25"/>
      <c r="CQU22" s="25"/>
      <c r="CQV22" s="25"/>
      <c r="CQW22" s="25"/>
      <c r="CQX22" s="25"/>
      <c r="CQY22" s="25"/>
      <c r="CQZ22" s="25"/>
      <c r="CRA22" s="25"/>
      <c r="CRB22" s="25"/>
      <c r="CRC22" s="25"/>
      <c r="CRD22" s="25"/>
      <c r="CRE22" s="25"/>
      <c r="CRF22" s="25"/>
      <c r="CRG22" s="25"/>
      <c r="CRH22" s="25"/>
      <c r="CRI22" s="25"/>
      <c r="CRJ22" s="25"/>
      <c r="CRK22" s="25"/>
      <c r="CRL22" s="25"/>
      <c r="CRM22" s="25"/>
      <c r="CRN22" s="25"/>
      <c r="CRO22" s="25"/>
      <c r="CRP22" s="25"/>
      <c r="CRQ22" s="25"/>
      <c r="CRR22" s="25"/>
      <c r="CRS22" s="25"/>
      <c r="CRT22" s="25"/>
      <c r="CRU22" s="25"/>
      <c r="CRV22" s="25"/>
      <c r="CRW22" s="25"/>
      <c r="CRX22" s="25"/>
      <c r="CRY22" s="25"/>
      <c r="CRZ22" s="25"/>
      <c r="CSA22" s="25"/>
      <c r="CSB22" s="25"/>
      <c r="CSC22" s="25"/>
      <c r="CSD22" s="25"/>
      <c r="CSE22" s="25"/>
      <c r="CSF22" s="25"/>
      <c r="CSG22" s="25"/>
      <c r="CSH22" s="25"/>
      <c r="CSI22" s="25"/>
      <c r="CSJ22" s="25"/>
      <c r="CSK22" s="25"/>
      <c r="CSL22" s="25"/>
      <c r="CSM22" s="25"/>
      <c r="CSN22" s="25"/>
      <c r="CSO22" s="25"/>
      <c r="CSP22" s="25"/>
      <c r="CSQ22" s="25"/>
      <c r="CSR22" s="25"/>
      <c r="CSS22" s="25"/>
      <c r="CST22" s="25"/>
      <c r="CSU22" s="25"/>
      <c r="CSV22" s="25"/>
      <c r="CSW22" s="25"/>
      <c r="CSX22" s="25"/>
      <c r="CSY22" s="25"/>
      <c r="CSZ22" s="25"/>
      <c r="CTA22" s="25"/>
      <c r="CTB22" s="25"/>
      <c r="CTC22" s="25"/>
      <c r="CTD22" s="25"/>
      <c r="CTE22" s="25"/>
      <c r="CTF22" s="25"/>
      <c r="CTG22" s="25"/>
      <c r="CTH22" s="25"/>
      <c r="CTI22" s="25"/>
      <c r="CTJ22" s="25"/>
      <c r="CTK22" s="25"/>
      <c r="CTL22" s="25"/>
      <c r="CTM22" s="25"/>
      <c r="CTN22" s="25"/>
      <c r="CTO22" s="25"/>
      <c r="CTP22" s="25"/>
      <c r="CTQ22" s="25"/>
      <c r="CTR22" s="25"/>
      <c r="CTS22" s="25"/>
      <c r="CTT22" s="25"/>
      <c r="CTU22" s="25"/>
      <c r="CTV22" s="25"/>
      <c r="CTW22" s="25"/>
      <c r="CTX22" s="25"/>
      <c r="CTY22" s="25"/>
      <c r="CTZ22" s="25"/>
      <c r="CUA22" s="25"/>
      <c r="CUB22" s="25"/>
      <c r="CUC22" s="25"/>
      <c r="CUD22" s="25"/>
      <c r="CUE22" s="25"/>
      <c r="CUF22" s="25"/>
      <c r="CUG22" s="25"/>
      <c r="CUH22" s="25"/>
      <c r="CUI22" s="25"/>
      <c r="CUJ22" s="25"/>
      <c r="CUK22" s="25"/>
      <c r="CUL22" s="25"/>
      <c r="CUM22" s="25"/>
      <c r="CUN22" s="25"/>
      <c r="CUO22" s="25"/>
      <c r="CUP22" s="25"/>
      <c r="CUQ22" s="25"/>
      <c r="CUR22" s="25"/>
      <c r="CUS22" s="25"/>
      <c r="CUT22" s="25"/>
      <c r="CUU22" s="25"/>
      <c r="CUV22" s="25"/>
      <c r="CUW22" s="25"/>
      <c r="CUX22" s="25"/>
      <c r="CUY22" s="25"/>
      <c r="CUZ22" s="25"/>
      <c r="CVA22" s="25"/>
      <c r="CVB22" s="25"/>
      <c r="CVC22" s="25"/>
      <c r="CVD22" s="25"/>
      <c r="CVE22" s="25"/>
      <c r="CVF22" s="25"/>
      <c r="CVG22" s="25"/>
      <c r="CVH22" s="25"/>
      <c r="CVI22" s="25"/>
      <c r="CVJ22" s="25"/>
      <c r="CVK22" s="25"/>
      <c r="CVL22" s="25"/>
      <c r="CVM22" s="25"/>
      <c r="CVN22" s="25"/>
      <c r="CVO22" s="25"/>
      <c r="CVP22" s="25"/>
      <c r="CVQ22" s="25"/>
      <c r="CVR22" s="25"/>
      <c r="CVS22" s="25"/>
      <c r="CVT22" s="25"/>
      <c r="CVU22" s="25"/>
      <c r="CVV22" s="25"/>
      <c r="CVW22" s="25"/>
      <c r="CVX22" s="25"/>
      <c r="CVY22" s="25"/>
      <c r="CVZ22" s="25"/>
      <c r="CWA22" s="25"/>
      <c r="CWB22" s="25"/>
      <c r="CWC22" s="25"/>
      <c r="CWD22" s="25"/>
      <c r="CWE22" s="25"/>
      <c r="CWF22" s="25"/>
      <c r="CWG22" s="25"/>
      <c r="CWH22" s="25"/>
      <c r="CWI22" s="25"/>
      <c r="CWJ22" s="25"/>
      <c r="CWK22" s="25"/>
      <c r="CWL22" s="25"/>
      <c r="CWM22" s="25"/>
      <c r="CWN22" s="25"/>
      <c r="CWO22" s="25"/>
      <c r="CWP22" s="25"/>
      <c r="CWQ22" s="25"/>
      <c r="CWR22" s="25"/>
      <c r="CWS22" s="25"/>
      <c r="CWT22" s="25"/>
      <c r="CWU22" s="25"/>
      <c r="CWV22" s="25"/>
      <c r="CWW22" s="25"/>
      <c r="CWX22" s="25"/>
      <c r="CWY22" s="25"/>
      <c r="CWZ22" s="25"/>
      <c r="CXA22" s="25"/>
      <c r="CXB22" s="25"/>
      <c r="CXC22" s="25"/>
      <c r="CXD22" s="25"/>
      <c r="CXE22" s="25"/>
      <c r="CXF22" s="25"/>
      <c r="CXG22" s="25"/>
      <c r="CXH22" s="25"/>
      <c r="CXI22" s="25"/>
      <c r="CXJ22" s="25"/>
      <c r="CXK22" s="25"/>
      <c r="CXL22" s="25"/>
      <c r="CXM22" s="25"/>
      <c r="CXN22" s="25"/>
      <c r="CXO22" s="25"/>
      <c r="CXP22" s="25"/>
      <c r="CXQ22" s="25"/>
      <c r="CXR22" s="25"/>
      <c r="CXS22" s="25"/>
      <c r="CXT22" s="25"/>
      <c r="CXU22" s="25"/>
      <c r="CXV22" s="25"/>
      <c r="CXW22" s="25"/>
      <c r="CXX22" s="25"/>
      <c r="CXY22" s="25"/>
      <c r="CXZ22" s="25"/>
      <c r="CYA22" s="25"/>
      <c r="CYB22" s="25"/>
      <c r="CYC22" s="25"/>
      <c r="CYD22" s="25"/>
      <c r="CYE22" s="25"/>
      <c r="CYF22" s="25"/>
      <c r="CYG22" s="25"/>
      <c r="CYH22" s="25"/>
      <c r="CYI22" s="25"/>
      <c r="CYJ22" s="25"/>
      <c r="CYK22" s="25"/>
      <c r="CYL22" s="25"/>
      <c r="CYM22" s="25"/>
      <c r="CYN22" s="25"/>
      <c r="CYO22" s="25"/>
      <c r="CYP22" s="25"/>
      <c r="CYQ22" s="25"/>
      <c r="CYR22" s="25"/>
      <c r="CYS22" s="25"/>
      <c r="CYT22" s="25"/>
      <c r="CYU22" s="25"/>
      <c r="CYV22" s="25"/>
      <c r="CYW22" s="25"/>
      <c r="CYX22" s="25"/>
      <c r="CYY22" s="25"/>
      <c r="CYZ22" s="25"/>
      <c r="CZA22" s="25"/>
      <c r="CZB22" s="25"/>
      <c r="CZC22" s="25"/>
      <c r="CZD22" s="25"/>
      <c r="CZE22" s="25"/>
      <c r="CZF22" s="25"/>
      <c r="CZG22" s="25"/>
      <c r="CZH22" s="25"/>
      <c r="CZI22" s="25"/>
      <c r="CZJ22" s="25"/>
      <c r="CZK22" s="25"/>
      <c r="CZL22" s="25"/>
      <c r="CZM22" s="25"/>
      <c r="CZN22" s="25"/>
      <c r="CZO22" s="25"/>
      <c r="CZP22" s="25"/>
      <c r="CZQ22" s="25"/>
      <c r="CZR22" s="25"/>
      <c r="CZS22" s="25"/>
      <c r="CZT22" s="25"/>
      <c r="CZU22" s="25"/>
      <c r="CZV22" s="25"/>
      <c r="CZW22" s="25"/>
      <c r="CZX22" s="25"/>
      <c r="CZY22" s="25"/>
      <c r="CZZ22" s="25"/>
      <c r="DAA22" s="25"/>
      <c r="DAB22" s="25"/>
      <c r="DAC22" s="25"/>
      <c r="DAD22" s="25"/>
      <c r="DAE22" s="25"/>
      <c r="DAF22" s="25"/>
      <c r="DAG22" s="25"/>
      <c r="DAH22" s="25"/>
      <c r="DAI22" s="25"/>
      <c r="DAJ22" s="25"/>
      <c r="DAK22" s="25"/>
      <c r="DAL22" s="25"/>
      <c r="DAM22" s="25"/>
      <c r="DAN22" s="25"/>
      <c r="DAO22" s="25"/>
      <c r="DAP22" s="25"/>
      <c r="DAQ22" s="25"/>
      <c r="DAR22" s="25"/>
      <c r="DAS22" s="25"/>
      <c r="DAT22" s="25"/>
      <c r="DAU22" s="25"/>
      <c r="DAV22" s="25"/>
      <c r="DAW22" s="25"/>
      <c r="DAX22" s="25"/>
      <c r="DAY22" s="25"/>
      <c r="DAZ22" s="25"/>
      <c r="DBA22" s="25"/>
      <c r="DBB22" s="25"/>
      <c r="DBC22" s="25"/>
      <c r="DBD22" s="25"/>
      <c r="DBE22" s="25"/>
      <c r="DBF22" s="25"/>
      <c r="DBG22" s="25"/>
      <c r="DBH22" s="25"/>
      <c r="DBI22" s="25"/>
      <c r="DBJ22" s="25"/>
      <c r="DBK22" s="25"/>
      <c r="DBL22" s="25"/>
      <c r="DBM22" s="25"/>
      <c r="DBN22" s="25"/>
      <c r="DBO22" s="25"/>
      <c r="DBP22" s="25"/>
      <c r="DBQ22" s="25"/>
      <c r="DBR22" s="25"/>
      <c r="DBS22" s="25"/>
      <c r="DBT22" s="25"/>
      <c r="DBU22" s="25"/>
      <c r="DBV22" s="25"/>
      <c r="DBW22" s="25"/>
      <c r="DBX22" s="25"/>
      <c r="DBY22" s="25"/>
      <c r="DBZ22" s="25"/>
      <c r="DCA22" s="25"/>
      <c r="DCB22" s="25"/>
      <c r="DCC22" s="25"/>
      <c r="DCD22" s="25"/>
      <c r="DCE22" s="25"/>
      <c r="DCF22" s="25"/>
      <c r="DCG22" s="25"/>
      <c r="DCH22" s="25"/>
      <c r="DCI22" s="25"/>
      <c r="DCJ22" s="25"/>
      <c r="DCK22" s="25"/>
      <c r="DCL22" s="25"/>
      <c r="DCM22" s="25"/>
      <c r="DCN22" s="25"/>
      <c r="DCO22" s="25"/>
      <c r="DCP22" s="25"/>
      <c r="DCQ22" s="25"/>
      <c r="DCR22" s="25"/>
      <c r="DCS22" s="25"/>
      <c r="DCT22" s="25"/>
      <c r="DCU22" s="25"/>
      <c r="DCV22" s="25"/>
      <c r="DCW22" s="25"/>
      <c r="DCX22" s="25"/>
      <c r="DCY22" s="25"/>
      <c r="DCZ22" s="25"/>
      <c r="DDA22" s="25"/>
      <c r="DDB22" s="25"/>
      <c r="DDC22" s="25"/>
      <c r="DDD22" s="25"/>
      <c r="DDE22" s="25"/>
      <c r="DDF22" s="25"/>
      <c r="DDG22" s="25"/>
      <c r="DDH22" s="25"/>
      <c r="DDI22" s="25"/>
      <c r="DDJ22" s="25"/>
      <c r="DDK22" s="25"/>
      <c r="DDL22" s="25"/>
      <c r="DDM22" s="25"/>
      <c r="DDN22" s="25"/>
      <c r="DDO22" s="25"/>
      <c r="DDP22" s="25"/>
      <c r="DDQ22" s="25"/>
      <c r="DDR22" s="25"/>
      <c r="DDS22" s="25"/>
      <c r="DDT22" s="25"/>
      <c r="DDU22" s="25"/>
      <c r="DDV22" s="25"/>
      <c r="DDW22" s="25"/>
      <c r="DDX22" s="25"/>
      <c r="DDY22" s="25"/>
      <c r="DDZ22" s="25"/>
      <c r="DEA22" s="25"/>
      <c r="DEB22" s="25"/>
      <c r="DEC22" s="25"/>
      <c r="DED22" s="25"/>
      <c r="DEE22" s="25"/>
      <c r="DEF22" s="25"/>
      <c r="DEG22" s="25"/>
      <c r="DEH22" s="25"/>
      <c r="DEI22" s="25"/>
      <c r="DEJ22" s="25"/>
      <c r="DEK22" s="25"/>
      <c r="DEL22" s="25"/>
      <c r="DEM22" s="25"/>
      <c r="DEN22" s="25"/>
      <c r="DEO22" s="25"/>
      <c r="DEP22" s="25"/>
      <c r="DEQ22" s="25"/>
      <c r="DER22" s="25"/>
      <c r="DES22" s="25"/>
      <c r="DET22" s="25"/>
      <c r="DEU22" s="25"/>
      <c r="DEV22" s="25"/>
      <c r="DEW22" s="25"/>
      <c r="DEX22" s="25"/>
      <c r="DEY22" s="25"/>
      <c r="DEZ22" s="25"/>
      <c r="DFA22" s="25"/>
      <c r="DFB22" s="25"/>
      <c r="DFC22" s="25"/>
      <c r="DFD22" s="25"/>
      <c r="DFE22" s="25"/>
      <c r="DFF22" s="25"/>
      <c r="DFG22" s="25"/>
      <c r="DFH22" s="25"/>
      <c r="DFI22" s="25"/>
      <c r="DFJ22" s="25"/>
      <c r="DFK22" s="25"/>
      <c r="DFL22" s="25"/>
      <c r="DFM22" s="25"/>
      <c r="DFN22" s="25"/>
      <c r="DFO22" s="25"/>
      <c r="DFP22" s="25"/>
      <c r="DFQ22" s="25"/>
      <c r="DFR22" s="25"/>
      <c r="DFS22" s="25"/>
      <c r="DFT22" s="25"/>
      <c r="DFU22" s="25"/>
      <c r="DFV22" s="25"/>
      <c r="DFW22" s="25"/>
      <c r="DFX22" s="25"/>
      <c r="DFY22" s="25"/>
      <c r="DFZ22" s="25"/>
      <c r="DGA22" s="25"/>
      <c r="DGB22" s="25"/>
      <c r="DGC22" s="25"/>
      <c r="DGD22" s="25"/>
      <c r="DGE22" s="25"/>
      <c r="DGF22" s="25"/>
      <c r="DGG22" s="25"/>
      <c r="DGH22" s="25"/>
      <c r="DGI22" s="25"/>
      <c r="DGJ22" s="25"/>
      <c r="DGK22" s="25"/>
      <c r="DGL22" s="25"/>
      <c r="DGM22" s="25"/>
      <c r="DGN22" s="25"/>
      <c r="DGO22" s="25"/>
      <c r="DGP22" s="25"/>
      <c r="DGQ22" s="25"/>
      <c r="DGR22" s="25"/>
      <c r="DGS22" s="25"/>
      <c r="DGT22" s="25"/>
      <c r="DGU22" s="25"/>
      <c r="DGV22" s="25"/>
      <c r="DGW22" s="25"/>
      <c r="DGX22" s="25"/>
      <c r="DGY22" s="25"/>
      <c r="DGZ22" s="25"/>
      <c r="DHA22" s="25"/>
      <c r="DHB22" s="25"/>
      <c r="DHC22" s="25"/>
      <c r="DHD22" s="25"/>
      <c r="DHE22" s="25"/>
      <c r="DHF22" s="25"/>
      <c r="DHG22" s="25"/>
      <c r="DHH22" s="25"/>
      <c r="DHI22" s="25"/>
      <c r="DHJ22" s="25"/>
      <c r="DHK22" s="25"/>
      <c r="DHL22" s="25"/>
      <c r="DHM22" s="25"/>
      <c r="DHN22" s="25"/>
      <c r="DHO22" s="25"/>
      <c r="DHP22" s="25"/>
      <c r="DHQ22" s="25"/>
      <c r="DHR22" s="25"/>
      <c r="DHS22" s="25"/>
      <c r="DHT22" s="25"/>
      <c r="DHU22" s="25"/>
      <c r="DHV22" s="25"/>
      <c r="DHW22" s="25"/>
      <c r="DHX22" s="25"/>
      <c r="DHY22" s="25"/>
      <c r="DHZ22" s="25"/>
      <c r="DIA22" s="25"/>
      <c r="DIB22" s="25"/>
      <c r="DIC22" s="25"/>
      <c r="DID22" s="25"/>
      <c r="DIE22" s="25"/>
      <c r="DIF22" s="25"/>
      <c r="DIG22" s="25"/>
      <c r="DIH22" s="25"/>
      <c r="DII22" s="25"/>
      <c r="DIJ22" s="25"/>
      <c r="DIK22" s="25"/>
      <c r="DIL22" s="25"/>
      <c r="DIM22" s="25"/>
      <c r="DIN22" s="25"/>
      <c r="DIO22" s="25"/>
      <c r="DIP22" s="25"/>
      <c r="DIQ22" s="25"/>
      <c r="DIR22" s="25"/>
      <c r="DIS22" s="25"/>
      <c r="DIT22" s="25"/>
      <c r="DIU22" s="25"/>
      <c r="DIV22" s="25"/>
      <c r="DIW22" s="25"/>
      <c r="DIX22" s="25"/>
      <c r="DIY22" s="25"/>
      <c r="DIZ22" s="25"/>
      <c r="DJA22" s="25"/>
      <c r="DJB22" s="25"/>
      <c r="DJC22" s="25"/>
      <c r="DJD22" s="25"/>
      <c r="DJE22" s="25"/>
      <c r="DJF22" s="25"/>
      <c r="DJG22" s="25"/>
      <c r="DJH22" s="25"/>
      <c r="DJI22" s="25"/>
      <c r="DJJ22" s="25"/>
      <c r="DJK22" s="25"/>
      <c r="DJL22" s="25"/>
      <c r="DJM22" s="25"/>
      <c r="DJN22" s="25"/>
      <c r="DJO22" s="25"/>
      <c r="DJP22" s="25"/>
      <c r="DJQ22" s="25"/>
      <c r="DJR22" s="25"/>
      <c r="DJS22" s="25"/>
      <c r="DJT22" s="25"/>
      <c r="DJU22" s="25"/>
      <c r="DJV22" s="25"/>
      <c r="DJW22" s="25"/>
      <c r="DJX22" s="25"/>
      <c r="DJY22" s="25"/>
      <c r="DJZ22" s="25"/>
      <c r="DKA22" s="25"/>
      <c r="DKB22" s="25"/>
      <c r="DKC22" s="25"/>
      <c r="DKD22" s="25"/>
      <c r="DKE22" s="25"/>
      <c r="DKF22" s="25"/>
      <c r="DKG22" s="25"/>
      <c r="DKH22" s="25"/>
      <c r="DKI22" s="25"/>
      <c r="DKJ22" s="25"/>
      <c r="DKK22" s="25"/>
      <c r="DKL22" s="25"/>
      <c r="DKM22" s="25"/>
      <c r="DKN22" s="25"/>
      <c r="DKO22" s="25"/>
      <c r="DKP22" s="25"/>
      <c r="DKQ22" s="25"/>
      <c r="DKR22" s="25"/>
      <c r="DKS22" s="25"/>
      <c r="DKT22" s="25"/>
      <c r="DKU22" s="25"/>
      <c r="DKV22" s="25"/>
      <c r="DKW22" s="25"/>
      <c r="DKX22" s="25"/>
      <c r="DKY22" s="25"/>
      <c r="DKZ22" s="25"/>
      <c r="DLA22" s="25"/>
      <c r="DLB22" s="25"/>
      <c r="DLC22" s="25"/>
      <c r="DLD22" s="25"/>
      <c r="DLE22" s="25"/>
      <c r="DLF22" s="25"/>
      <c r="DLG22" s="25"/>
      <c r="DLH22" s="25"/>
      <c r="DLI22" s="25"/>
      <c r="DLJ22" s="25"/>
      <c r="DLK22" s="25"/>
      <c r="DLL22" s="25"/>
      <c r="DLM22" s="25"/>
      <c r="DLN22" s="25"/>
      <c r="DLO22" s="25"/>
      <c r="DLP22" s="25"/>
      <c r="DLQ22" s="25"/>
      <c r="DLR22" s="25"/>
      <c r="DLS22" s="25"/>
      <c r="DLT22" s="25"/>
      <c r="DLU22" s="25"/>
      <c r="DLV22" s="25"/>
      <c r="DLW22" s="25"/>
      <c r="DLX22" s="25"/>
      <c r="DLY22" s="25"/>
      <c r="DLZ22" s="25"/>
      <c r="DMA22" s="25"/>
      <c r="DMB22" s="25"/>
      <c r="DMC22" s="25"/>
      <c r="DMD22" s="25"/>
      <c r="DME22" s="25"/>
      <c r="DMF22" s="25"/>
      <c r="DMG22" s="25"/>
      <c r="DMH22" s="25"/>
      <c r="DMI22" s="25"/>
      <c r="DMJ22" s="25"/>
      <c r="DMK22" s="25"/>
      <c r="DML22" s="25"/>
      <c r="DMM22" s="25"/>
      <c r="DMN22" s="25"/>
      <c r="DMO22" s="25"/>
      <c r="DMP22" s="25"/>
      <c r="DMQ22" s="25"/>
      <c r="DMR22" s="25"/>
      <c r="DMS22" s="25"/>
      <c r="DMT22" s="25"/>
      <c r="DMU22" s="25"/>
      <c r="DMV22" s="25"/>
      <c r="DMW22" s="25"/>
      <c r="DMX22" s="25"/>
      <c r="DMY22" s="25"/>
      <c r="DMZ22" s="25"/>
      <c r="DNA22" s="25"/>
      <c r="DNB22" s="25"/>
      <c r="DNC22" s="25"/>
      <c r="DND22" s="25"/>
      <c r="DNE22" s="25"/>
      <c r="DNF22" s="25"/>
      <c r="DNG22" s="25"/>
      <c r="DNH22" s="25"/>
      <c r="DNI22" s="25"/>
      <c r="DNJ22" s="25"/>
      <c r="DNK22" s="25"/>
      <c r="DNL22" s="25"/>
      <c r="DNM22" s="25"/>
      <c r="DNN22" s="25"/>
      <c r="DNO22" s="25"/>
      <c r="DNP22" s="25"/>
      <c r="DNQ22" s="25"/>
      <c r="DNR22" s="25"/>
      <c r="DNS22" s="25"/>
      <c r="DNT22" s="25"/>
      <c r="DNU22" s="25"/>
      <c r="DNV22" s="25"/>
      <c r="DNW22" s="25"/>
      <c r="DNX22" s="25"/>
      <c r="DNY22" s="25"/>
      <c r="DNZ22" s="25"/>
      <c r="DOA22" s="25"/>
      <c r="DOB22" s="25"/>
      <c r="DOC22" s="25"/>
      <c r="DOD22" s="25"/>
      <c r="DOE22" s="25"/>
      <c r="DOF22" s="25"/>
      <c r="DOG22" s="25"/>
      <c r="DOH22" s="25"/>
      <c r="DOI22" s="25"/>
      <c r="DOJ22" s="25"/>
      <c r="DOK22" s="25"/>
      <c r="DOL22" s="25"/>
      <c r="DOM22" s="25"/>
      <c r="DON22" s="25"/>
      <c r="DOO22" s="25"/>
      <c r="DOP22" s="25"/>
      <c r="DOQ22" s="25"/>
      <c r="DOR22" s="25"/>
      <c r="DOS22" s="25"/>
      <c r="DOT22" s="25"/>
      <c r="DOU22" s="25"/>
      <c r="DOV22" s="25"/>
      <c r="DOW22" s="25"/>
      <c r="DOX22" s="25"/>
      <c r="DOY22" s="25"/>
      <c r="DOZ22" s="25"/>
      <c r="DPA22" s="25"/>
      <c r="DPB22" s="25"/>
      <c r="DPC22" s="25"/>
      <c r="DPD22" s="25"/>
      <c r="DPE22" s="25"/>
      <c r="DPF22" s="25"/>
      <c r="DPG22" s="25"/>
      <c r="DPH22" s="25"/>
      <c r="DPI22" s="25"/>
      <c r="DPJ22" s="25"/>
      <c r="DPK22" s="25"/>
      <c r="DPL22" s="25"/>
      <c r="DPM22" s="25"/>
      <c r="DPN22" s="25"/>
      <c r="DPO22" s="25"/>
      <c r="DPP22" s="25"/>
      <c r="DPQ22" s="25"/>
      <c r="DPR22" s="25"/>
      <c r="DPS22" s="25"/>
      <c r="DPT22" s="25"/>
      <c r="DPU22" s="25"/>
      <c r="DPV22" s="25"/>
      <c r="DPW22" s="25"/>
      <c r="DPX22" s="25"/>
      <c r="DPY22" s="25"/>
      <c r="DPZ22" s="25"/>
      <c r="DQA22" s="25"/>
      <c r="DQB22" s="25"/>
      <c r="DQC22" s="25"/>
      <c r="DQD22" s="25"/>
      <c r="DQE22" s="25"/>
      <c r="DQF22" s="25"/>
      <c r="DQG22" s="25"/>
      <c r="DQH22" s="25"/>
      <c r="DQI22" s="25"/>
      <c r="DQJ22" s="25"/>
      <c r="DQK22" s="25"/>
      <c r="DQL22" s="25"/>
      <c r="DQM22" s="25"/>
      <c r="DQN22" s="25"/>
      <c r="DQO22" s="25"/>
      <c r="DQP22" s="25"/>
      <c r="DQQ22" s="25"/>
      <c r="DQR22" s="25"/>
      <c r="DQS22" s="25"/>
      <c r="DQT22" s="25"/>
      <c r="DQU22" s="25"/>
      <c r="DQV22" s="25"/>
      <c r="DQW22" s="25"/>
      <c r="DQX22" s="25"/>
      <c r="DQY22" s="25"/>
      <c r="DQZ22" s="25"/>
      <c r="DRA22" s="25"/>
      <c r="DRB22" s="25"/>
      <c r="DRC22" s="25"/>
      <c r="DRD22" s="25"/>
      <c r="DRE22" s="25"/>
      <c r="DRF22" s="25"/>
      <c r="DRG22" s="25"/>
      <c r="DRH22" s="25"/>
      <c r="DRI22" s="25"/>
      <c r="DRJ22" s="25"/>
      <c r="DRK22" s="25"/>
      <c r="DRL22" s="25"/>
      <c r="DRM22" s="25"/>
      <c r="DRN22" s="25"/>
      <c r="DRO22" s="25"/>
      <c r="DRP22" s="25"/>
      <c r="DRQ22" s="25"/>
      <c r="DRR22" s="25"/>
      <c r="DRS22" s="25"/>
      <c r="DRT22" s="25"/>
      <c r="DRU22" s="25"/>
      <c r="DRV22" s="25"/>
      <c r="DRW22" s="25"/>
      <c r="DRX22" s="25"/>
      <c r="DRY22" s="25"/>
      <c r="DRZ22" s="25"/>
      <c r="DSA22" s="25"/>
      <c r="DSB22" s="25"/>
      <c r="DSC22" s="25"/>
      <c r="DSD22" s="25"/>
      <c r="DSE22" s="25"/>
      <c r="DSF22" s="25"/>
      <c r="DSG22" s="25"/>
      <c r="DSH22" s="25"/>
      <c r="DSI22" s="25"/>
      <c r="DSJ22" s="25"/>
      <c r="DSK22" s="25"/>
      <c r="DSL22" s="25"/>
      <c r="DSM22" s="25"/>
      <c r="DSN22" s="25"/>
      <c r="DSO22" s="25"/>
      <c r="DSP22" s="25"/>
      <c r="DSQ22" s="25"/>
      <c r="DSR22" s="25"/>
      <c r="DSS22" s="25"/>
      <c r="DST22" s="25"/>
      <c r="DSU22" s="25"/>
      <c r="DSV22" s="25"/>
      <c r="DSW22" s="25"/>
      <c r="DSX22" s="25"/>
      <c r="DSY22" s="25"/>
      <c r="DSZ22" s="25"/>
      <c r="DTA22" s="25"/>
      <c r="DTB22" s="25"/>
      <c r="DTC22" s="25"/>
      <c r="DTD22" s="25"/>
      <c r="DTE22" s="25"/>
      <c r="DTF22" s="25"/>
      <c r="DTG22" s="25"/>
      <c r="DTH22" s="25"/>
      <c r="DTI22" s="25"/>
      <c r="DTJ22" s="25"/>
      <c r="DTK22" s="25"/>
      <c r="DTL22" s="25"/>
      <c r="DTM22" s="25"/>
      <c r="DTN22" s="25"/>
      <c r="DTO22" s="25"/>
      <c r="DTP22" s="25"/>
      <c r="DTQ22" s="25"/>
      <c r="DTR22" s="25"/>
      <c r="DTS22" s="25"/>
      <c r="DTT22" s="25"/>
      <c r="DTU22" s="25"/>
      <c r="DTV22" s="25"/>
      <c r="DTW22" s="25"/>
      <c r="DTX22" s="25"/>
      <c r="DTY22" s="25"/>
      <c r="DTZ22" s="25"/>
      <c r="DUA22" s="25"/>
      <c r="DUB22" s="25"/>
      <c r="DUC22" s="25"/>
      <c r="DUD22" s="25"/>
      <c r="DUE22" s="25"/>
      <c r="DUF22" s="25"/>
      <c r="DUG22" s="25"/>
      <c r="DUH22" s="25"/>
      <c r="DUI22" s="25"/>
      <c r="DUJ22" s="25"/>
      <c r="DUK22" s="25"/>
      <c r="DUL22" s="25"/>
      <c r="DUM22" s="25"/>
      <c r="DUN22" s="25"/>
      <c r="DUO22" s="25"/>
      <c r="DUP22" s="25"/>
      <c r="DUQ22" s="25"/>
      <c r="DUR22" s="25"/>
      <c r="DUS22" s="25"/>
      <c r="DUT22" s="25"/>
      <c r="DUU22" s="25"/>
      <c r="DUV22" s="25"/>
      <c r="DUW22" s="25"/>
      <c r="DUX22" s="25"/>
      <c r="DUY22" s="25"/>
      <c r="DUZ22" s="25"/>
      <c r="DVA22" s="25"/>
      <c r="DVB22" s="25"/>
      <c r="DVC22" s="25"/>
      <c r="DVD22" s="25"/>
      <c r="DVE22" s="25"/>
      <c r="DVF22" s="25"/>
      <c r="DVG22" s="25"/>
      <c r="DVH22" s="25"/>
      <c r="DVI22" s="25"/>
      <c r="DVJ22" s="25"/>
      <c r="DVK22" s="25"/>
      <c r="DVL22" s="25"/>
      <c r="DVM22" s="25"/>
      <c r="DVN22" s="25"/>
      <c r="DVO22" s="25"/>
      <c r="DVP22" s="25"/>
      <c r="DVQ22" s="25"/>
      <c r="DVR22" s="25"/>
      <c r="DVS22" s="25"/>
      <c r="DVT22" s="25"/>
      <c r="DVU22" s="25"/>
      <c r="DVV22" s="25"/>
      <c r="DVW22" s="25"/>
      <c r="DVX22" s="25"/>
      <c r="DVY22" s="25"/>
      <c r="DVZ22" s="25"/>
      <c r="DWA22" s="25"/>
      <c r="DWB22" s="25"/>
      <c r="DWC22" s="25"/>
      <c r="DWD22" s="25"/>
      <c r="DWE22" s="25"/>
      <c r="DWF22" s="25"/>
      <c r="DWG22" s="25"/>
      <c r="DWH22" s="25"/>
      <c r="DWI22" s="25"/>
      <c r="DWJ22" s="25"/>
      <c r="DWK22" s="25"/>
      <c r="DWL22" s="25"/>
      <c r="DWM22" s="25"/>
      <c r="DWN22" s="25"/>
      <c r="DWO22" s="25"/>
      <c r="DWP22" s="25"/>
      <c r="DWQ22" s="25"/>
      <c r="DWR22" s="25"/>
      <c r="DWS22" s="25"/>
      <c r="DWT22" s="25"/>
      <c r="DWU22" s="25"/>
      <c r="DWV22" s="25"/>
      <c r="DWW22" s="25"/>
      <c r="DWX22" s="25"/>
      <c r="DWY22" s="25"/>
      <c r="DWZ22" s="25"/>
      <c r="DXA22" s="25"/>
      <c r="DXB22" s="25"/>
      <c r="DXC22" s="25"/>
      <c r="DXD22" s="25"/>
      <c r="DXE22" s="25"/>
      <c r="DXF22" s="25"/>
      <c r="DXG22" s="25"/>
      <c r="DXH22" s="25"/>
      <c r="DXI22" s="25"/>
      <c r="DXJ22" s="25"/>
      <c r="DXK22" s="25"/>
      <c r="DXL22" s="25"/>
      <c r="DXM22" s="25"/>
      <c r="DXN22" s="25"/>
      <c r="DXO22" s="25"/>
      <c r="DXP22" s="25"/>
      <c r="DXQ22" s="25"/>
      <c r="DXR22" s="25"/>
      <c r="DXS22" s="25"/>
      <c r="DXT22" s="25"/>
      <c r="DXU22" s="25"/>
      <c r="DXV22" s="25"/>
      <c r="DXW22" s="25"/>
      <c r="DXX22" s="25"/>
      <c r="DXY22" s="25"/>
      <c r="DXZ22" s="25"/>
      <c r="DYA22" s="25"/>
      <c r="DYB22" s="25"/>
      <c r="DYC22" s="25"/>
      <c r="DYD22" s="25"/>
      <c r="DYE22" s="25"/>
      <c r="DYF22" s="25"/>
      <c r="DYG22" s="25"/>
      <c r="DYH22" s="25"/>
      <c r="DYI22" s="25"/>
      <c r="DYJ22" s="25"/>
      <c r="DYK22" s="25"/>
      <c r="DYL22" s="25"/>
      <c r="DYM22" s="25"/>
      <c r="DYN22" s="25"/>
      <c r="DYO22" s="25"/>
      <c r="DYP22" s="25"/>
      <c r="DYQ22" s="25"/>
      <c r="DYR22" s="25"/>
      <c r="DYS22" s="25"/>
      <c r="DYT22" s="25"/>
      <c r="DYU22" s="25"/>
      <c r="DYV22" s="25"/>
      <c r="DYW22" s="25"/>
      <c r="DYX22" s="25"/>
      <c r="DYY22" s="25"/>
      <c r="DYZ22" s="25"/>
      <c r="DZA22" s="25"/>
      <c r="DZB22" s="25"/>
      <c r="DZC22" s="25"/>
      <c r="DZD22" s="25"/>
      <c r="DZE22" s="25"/>
      <c r="DZF22" s="25"/>
      <c r="DZG22" s="25"/>
      <c r="DZH22" s="25"/>
      <c r="DZI22" s="25"/>
      <c r="DZJ22" s="25"/>
      <c r="DZK22" s="25"/>
      <c r="DZL22" s="25"/>
      <c r="DZM22" s="25"/>
      <c r="DZN22" s="25"/>
      <c r="DZO22" s="25"/>
      <c r="DZP22" s="25"/>
      <c r="DZQ22" s="25"/>
      <c r="DZR22" s="25"/>
      <c r="DZS22" s="25"/>
      <c r="DZT22" s="25"/>
      <c r="DZU22" s="25"/>
      <c r="DZV22" s="25"/>
      <c r="DZW22" s="25"/>
      <c r="DZX22" s="25"/>
      <c r="DZY22" s="25"/>
      <c r="DZZ22" s="25"/>
      <c r="EAA22" s="25"/>
      <c r="EAB22" s="25"/>
      <c r="EAC22" s="25"/>
      <c r="EAD22" s="25"/>
      <c r="EAE22" s="25"/>
      <c r="EAF22" s="25"/>
      <c r="EAG22" s="25"/>
      <c r="EAH22" s="25"/>
      <c r="EAI22" s="25"/>
      <c r="EAJ22" s="25"/>
      <c r="EAK22" s="25"/>
      <c r="EAL22" s="25"/>
      <c r="EAM22" s="25"/>
      <c r="EAN22" s="25"/>
      <c r="EAO22" s="25"/>
      <c r="EAP22" s="25"/>
      <c r="EAQ22" s="25"/>
      <c r="EAR22" s="25"/>
      <c r="EAS22" s="25"/>
      <c r="EAT22" s="25"/>
      <c r="EAU22" s="25"/>
      <c r="EAV22" s="25"/>
      <c r="EAW22" s="25"/>
      <c r="EAX22" s="25"/>
      <c r="EAY22" s="25"/>
      <c r="EAZ22" s="25"/>
      <c r="EBA22" s="25"/>
      <c r="EBB22" s="25"/>
      <c r="EBC22" s="25"/>
      <c r="EBD22" s="25"/>
      <c r="EBE22" s="25"/>
      <c r="EBF22" s="25"/>
      <c r="EBG22" s="25"/>
      <c r="EBH22" s="25"/>
      <c r="EBI22" s="25"/>
      <c r="EBJ22" s="25"/>
      <c r="EBK22" s="25"/>
      <c r="EBL22" s="25"/>
      <c r="EBM22" s="25"/>
      <c r="EBN22" s="25"/>
      <c r="EBO22" s="25"/>
      <c r="EBP22" s="25"/>
      <c r="EBQ22" s="25"/>
      <c r="EBR22" s="25"/>
      <c r="EBS22" s="25"/>
      <c r="EBT22" s="25"/>
      <c r="EBU22" s="25"/>
      <c r="EBV22" s="25"/>
      <c r="EBW22" s="25"/>
      <c r="EBX22" s="25"/>
      <c r="EBY22" s="25"/>
      <c r="EBZ22" s="25"/>
      <c r="ECA22" s="25"/>
      <c r="ECB22" s="25"/>
      <c r="ECC22" s="25"/>
      <c r="ECD22" s="25"/>
      <c r="ECE22" s="25"/>
      <c r="ECF22" s="25"/>
      <c r="ECG22" s="25"/>
      <c r="ECH22" s="25"/>
      <c r="ECI22" s="25"/>
      <c r="ECJ22" s="25"/>
      <c r="ECK22" s="25"/>
      <c r="ECL22" s="25"/>
      <c r="ECM22" s="25"/>
      <c r="ECN22" s="25"/>
      <c r="ECO22" s="25"/>
      <c r="ECP22" s="25"/>
      <c r="ECQ22" s="25"/>
      <c r="ECR22" s="25"/>
      <c r="ECS22" s="25"/>
      <c r="ECT22" s="25"/>
      <c r="ECU22" s="25"/>
      <c r="ECV22" s="25"/>
      <c r="ECW22" s="25"/>
      <c r="ECX22" s="25"/>
      <c r="ECY22" s="25"/>
      <c r="ECZ22" s="25"/>
      <c r="EDA22" s="25"/>
      <c r="EDB22" s="25"/>
      <c r="EDC22" s="25"/>
      <c r="EDD22" s="25"/>
      <c r="EDE22" s="25"/>
      <c r="EDF22" s="25"/>
      <c r="EDG22" s="25"/>
      <c r="EDH22" s="25"/>
      <c r="EDI22" s="25"/>
      <c r="EDJ22" s="25"/>
      <c r="EDK22" s="25"/>
      <c r="EDL22" s="25"/>
      <c r="EDM22" s="25"/>
      <c r="EDN22" s="25"/>
      <c r="EDO22" s="25"/>
      <c r="EDP22" s="25"/>
      <c r="EDQ22" s="25"/>
      <c r="EDR22" s="25"/>
      <c r="EDS22" s="25"/>
      <c r="EDT22" s="25"/>
      <c r="EDU22" s="25"/>
      <c r="EDV22" s="25"/>
      <c r="EDW22" s="25"/>
      <c r="EDX22" s="25"/>
      <c r="EDY22" s="25"/>
      <c r="EDZ22" s="25"/>
      <c r="EEA22" s="25"/>
      <c r="EEB22" s="25"/>
      <c r="EEC22" s="25"/>
      <c r="EED22" s="25"/>
      <c r="EEE22" s="25"/>
      <c r="EEF22" s="25"/>
      <c r="EEG22" s="25"/>
      <c r="EEH22" s="25"/>
      <c r="EEI22" s="25"/>
      <c r="EEJ22" s="25"/>
      <c r="EEK22" s="25"/>
      <c r="EEL22" s="25"/>
      <c r="EEM22" s="25"/>
      <c r="EEN22" s="25"/>
      <c r="EEO22" s="25"/>
      <c r="EEP22" s="25"/>
      <c r="EEQ22" s="25"/>
      <c r="EER22" s="25"/>
      <c r="EES22" s="25"/>
      <c r="EET22" s="25"/>
      <c r="EEU22" s="25"/>
      <c r="EEV22" s="25"/>
      <c r="EEW22" s="25"/>
      <c r="EEX22" s="25"/>
      <c r="EEY22" s="25"/>
      <c r="EEZ22" s="25"/>
      <c r="EFA22" s="25"/>
      <c r="EFB22" s="25"/>
      <c r="EFC22" s="25"/>
      <c r="EFD22" s="25"/>
      <c r="EFE22" s="25"/>
      <c r="EFF22" s="25"/>
      <c r="EFG22" s="25"/>
      <c r="EFH22" s="25"/>
      <c r="EFI22" s="25"/>
      <c r="EFJ22" s="25"/>
      <c r="EFK22" s="25"/>
      <c r="EFL22" s="25"/>
      <c r="EFM22" s="25"/>
      <c r="EFN22" s="25"/>
      <c r="EFO22" s="25"/>
      <c r="EFP22" s="25"/>
      <c r="EFQ22" s="25"/>
      <c r="EFR22" s="25"/>
      <c r="EFS22" s="25"/>
      <c r="EFT22" s="25"/>
      <c r="EFU22" s="25"/>
      <c r="EFV22" s="25"/>
      <c r="EFW22" s="25"/>
      <c r="EFX22" s="25"/>
      <c r="EFY22" s="25"/>
      <c r="EFZ22" s="25"/>
      <c r="EGA22" s="25"/>
      <c r="EGB22" s="25"/>
      <c r="EGC22" s="25"/>
      <c r="EGD22" s="25"/>
      <c r="EGE22" s="25"/>
      <c r="EGF22" s="25"/>
      <c r="EGG22" s="25"/>
      <c r="EGH22" s="25"/>
      <c r="EGI22" s="25"/>
      <c r="EGJ22" s="25"/>
      <c r="EGK22" s="25"/>
      <c r="EGL22" s="25"/>
      <c r="EGM22" s="25"/>
      <c r="EGN22" s="25"/>
      <c r="EGO22" s="25"/>
      <c r="EGP22" s="25"/>
      <c r="EGQ22" s="25"/>
      <c r="EGR22" s="25"/>
      <c r="EGS22" s="25"/>
      <c r="EGT22" s="25"/>
      <c r="EGU22" s="25"/>
      <c r="EGV22" s="25"/>
      <c r="EGW22" s="25"/>
      <c r="EGX22" s="25"/>
      <c r="EGY22" s="25"/>
      <c r="EGZ22" s="25"/>
      <c r="EHA22" s="25"/>
      <c r="EHB22" s="25"/>
      <c r="EHC22" s="25"/>
      <c r="EHD22" s="25"/>
      <c r="EHE22" s="25"/>
      <c r="EHF22" s="25"/>
      <c r="EHG22" s="25"/>
      <c r="EHH22" s="25"/>
      <c r="EHI22" s="25"/>
      <c r="EHJ22" s="25"/>
      <c r="EHK22" s="25"/>
      <c r="EHL22" s="25"/>
      <c r="EHM22" s="25"/>
      <c r="EHN22" s="25"/>
      <c r="EHO22" s="25"/>
      <c r="EHP22" s="25"/>
      <c r="EHQ22" s="25"/>
      <c r="EHR22" s="25"/>
      <c r="EHS22" s="25"/>
      <c r="EHT22" s="25"/>
      <c r="EHU22" s="25"/>
      <c r="EHV22" s="25"/>
      <c r="EHW22" s="25"/>
      <c r="EHX22" s="25"/>
      <c r="EHY22" s="25"/>
      <c r="EHZ22" s="25"/>
      <c r="EIA22" s="25"/>
      <c r="EIB22" s="25"/>
      <c r="EIC22" s="25"/>
      <c r="EID22" s="25"/>
      <c r="EIE22" s="25"/>
      <c r="EIF22" s="25"/>
      <c r="EIG22" s="25"/>
      <c r="EIH22" s="25"/>
      <c r="EII22" s="25"/>
      <c r="EIJ22" s="25"/>
      <c r="EIK22" s="25"/>
      <c r="EIL22" s="25"/>
      <c r="EIM22" s="25"/>
      <c r="EIN22" s="25"/>
      <c r="EIO22" s="25"/>
      <c r="EIP22" s="25"/>
      <c r="EIQ22" s="25"/>
      <c r="EIR22" s="25"/>
      <c r="EIS22" s="25"/>
      <c r="EIT22" s="25"/>
      <c r="EIU22" s="25"/>
      <c r="EIV22" s="25"/>
      <c r="EIW22" s="25"/>
      <c r="EIX22" s="25"/>
      <c r="EIY22" s="25"/>
      <c r="EIZ22" s="25"/>
      <c r="EJA22" s="25"/>
      <c r="EJB22" s="25"/>
      <c r="EJC22" s="25"/>
      <c r="EJD22" s="25"/>
      <c r="EJE22" s="25"/>
      <c r="EJF22" s="25"/>
      <c r="EJG22" s="25"/>
      <c r="EJH22" s="25"/>
      <c r="EJI22" s="25"/>
      <c r="EJJ22" s="25"/>
      <c r="EJK22" s="25"/>
      <c r="EJL22" s="25"/>
      <c r="EJM22" s="25"/>
      <c r="EJN22" s="25"/>
      <c r="EJO22" s="25"/>
      <c r="EJP22" s="25"/>
      <c r="EJQ22" s="25"/>
      <c r="EJR22" s="25"/>
      <c r="EJS22" s="25"/>
      <c r="EJT22" s="25"/>
      <c r="EJU22" s="25"/>
      <c r="EJV22" s="25"/>
      <c r="EJW22" s="25"/>
      <c r="EJX22" s="25"/>
      <c r="EJY22" s="25"/>
      <c r="EJZ22" s="25"/>
      <c r="EKA22" s="25"/>
      <c r="EKB22" s="25"/>
      <c r="EKC22" s="25"/>
      <c r="EKD22" s="25"/>
      <c r="EKE22" s="25"/>
      <c r="EKF22" s="25"/>
      <c r="EKG22" s="25"/>
      <c r="EKH22" s="25"/>
      <c r="EKI22" s="25"/>
      <c r="EKJ22" s="25"/>
      <c r="EKK22" s="25"/>
      <c r="EKL22" s="25"/>
      <c r="EKM22" s="25"/>
      <c r="EKN22" s="25"/>
      <c r="EKO22" s="25"/>
      <c r="EKP22" s="25"/>
      <c r="EKQ22" s="25"/>
      <c r="EKR22" s="25"/>
      <c r="EKS22" s="25"/>
      <c r="EKT22" s="25"/>
      <c r="EKU22" s="25"/>
      <c r="EKV22" s="25"/>
      <c r="EKW22" s="25"/>
      <c r="EKX22" s="25"/>
      <c r="EKY22" s="25"/>
      <c r="EKZ22" s="25"/>
      <c r="ELA22" s="25"/>
      <c r="ELB22" s="25"/>
      <c r="ELC22" s="25"/>
      <c r="ELD22" s="25"/>
      <c r="ELE22" s="25"/>
      <c r="ELF22" s="25"/>
      <c r="ELG22" s="25"/>
      <c r="ELH22" s="25"/>
      <c r="ELI22" s="25"/>
      <c r="ELJ22" s="25"/>
      <c r="ELK22" s="25"/>
      <c r="ELL22" s="25"/>
      <c r="ELM22" s="25"/>
      <c r="ELN22" s="25"/>
      <c r="ELO22" s="25"/>
      <c r="ELP22" s="25"/>
      <c r="ELQ22" s="25"/>
      <c r="ELR22" s="25"/>
      <c r="ELS22" s="25"/>
      <c r="ELT22" s="25"/>
      <c r="ELU22" s="25"/>
      <c r="ELV22" s="25"/>
      <c r="ELW22" s="25"/>
      <c r="ELX22" s="25"/>
      <c r="ELY22" s="25"/>
      <c r="ELZ22" s="25"/>
      <c r="EMA22" s="25"/>
      <c r="EMB22" s="25"/>
      <c r="EMC22" s="25"/>
      <c r="EMD22" s="25"/>
      <c r="EME22" s="25"/>
      <c r="EMF22" s="25"/>
      <c r="EMG22" s="25"/>
      <c r="EMH22" s="25"/>
      <c r="EMI22" s="25"/>
      <c r="EMJ22" s="25"/>
      <c r="EMK22" s="25"/>
      <c r="EML22" s="25"/>
      <c r="EMM22" s="25"/>
      <c r="EMN22" s="25"/>
      <c r="EMO22" s="25"/>
      <c r="EMP22" s="25"/>
      <c r="EMQ22" s="25"/>
      <c r="EMR22" s="25"/>
      <c r="EMS22" s="25"/>
      <c r="EMT22" s="25"/>
      <c r="EMU22" s="25"/>
      <c r="EMV22" s="25"/>
      <c r="EMW22" s="25"/>
      <c r="EMX22" s="25"/>
      <c r="EMY22" s="25"/>
      <c r="EMZ22" s="25"/>
      <c r="ENA22" s="25"/>
      <c r="ENB22" s="25"/>
      <c r="ENC22" s="25"/>
      <c r="END22" s="25"/>
      <c r="ENE22" s="25"/>
      <c r="ENF22" s="25"/>
      <c r="ENG22" s="25"/>
      <c r="ENH22" s="25"/>
      <c r="ENI22" s="25"/>
      <c r="ENJ22" s="25"/>
      <c r="ENK22" s="25"/>
      <c r="ENL22" s="25"/>
      <c r="ENM22" s="25"/>
      <c r="ENN22" s="25"/>
      <c r="ENO22" s="25"/>
      <c r="ENP22" s="25"/>
      <c r="ENQ22" s="25"/>
      <c r="ENR22" s="25"/>
      <c r="ENS22" s="25"/>
      <c r="ENT22" s="25"/>
      <c r="ENU22" s="25"/>
      <c r="ENV22" s="25"/>
      <c r="ENW22" s="25"/>
      <c r="ENX22" s="25"/>
      <c r="ENY22" s="25"/>
      <c r="ENZ22" s="25"/>
      <c r="EOA22" s="25"/>
      <c r="EOB22" s="25"/>
      <c r="EOC22" s="25"/>
      <c r="EOD22" s="25"/>
      <c r="EOE22" s="25"/>
      <c r="EOF22" s="25"/>
      <c r="EOG22" s="25"/>
      <c r="EOH22" s="25"/>
      <c r="EOI22" s="25"/>
      <c r="EOJ22" s="25"/>
      <c r="EOK22" s="25"/>
      <c r="EOL22" s="25"/>
      <c r="EOM22" s="25"/>
      <c r="EON22" s="25"/>
      <c r="EOO22" s="25"/>
      <c r="EOP22" s="25"/>
      <c r="EOQ22" s="25"/>
      <c r="EOR22" s="25"/>
      <c r="EOS22" s="25"/>
      <c r="EOT22" s="25"/>
      <c r="EOU22" s="25"/>
      <c r="EOV22" s="25"/>
      <c r="EOW22" s="25"/>
      <c r="EOX22" s="25"/>
      <c r="EOY22" s="25"/>
      <c r="EOZ22" s="25"/>
      <c r="EPA22" s="25"/>
      <c r="EPB22" s="25"/>
      <c r="EPC22" s="25"/>
      <c r="EPD22" s="25"/>
      <c r="EPE22" s="25"/>
      <c r="EPF22" s="25"/>
      <c r="EPG22" s="25"/>
      <c r="EPH22" s="25"/>
      <c r="EPI22" s="25"/>
      <c r="EPJ22" s="25"/>
      <c r="EPK22" s="25"/>
      <c r="EPL22" s="25"/>
      <c r="EPM22" s="25"/>
      <c r="EPN22" s="25"/>
      <c r="EPO22" s="25"/>
      <c r="EPP22" s="25"/>
      <c r="EPQ22" s="25"/>
      <c r="EPR22" s="25"/>
      <c r="EPS22" s="25"/>
      <c r="EPT22" s="25"/>
      <c r="EPU22" s="25"/>
      <c r="EPV22" s="25"/>
      <c r="EPW22" s="25"/>
      <c r="EPX22" s="25"/>
      <c r="EPY22" s="25"/>
      <c r="EPZ22" s="25"/>
      <c r="EQA22" s="25"/>
      <c r="EQB22" s="25"/>
      <c r="EQC22" s="25"/>
      <c r="EQD22" s="25"/>
      <c r="EQE22" s="25"/>
      <c r="EQF22" s="25"/>
      <c r="EQG22" s="25"/>
      <c r="EQH22" s="25"/>
      <c r="EQI22" s="25"/>
      <c r="EQJ22" s="25"/>
      <c r="EQK22" s="25"/>
      <c r="EQL22" s="25"/>
      <c r="EQM22" s="25"/>
      <c r="EQN22" s="25"/>
      <c r="EQO22" s="25"/>
      <c r="EQP22" s="25"/>
      <c r="EQQ22" s="25"/>
      <c r="EQR22" s="25"/>
      <c r="EQS22" s="25"/>
      <c r="EQT22" s="25"/>
      <c r="EQU22" s="25"/>
      <c r="EQV22" s="25"/>
      <c r="EQW22" s="25"/>
      <c r="EQX22" s="25"/>
      <c r="EQY22" s="25"/>
      <c r="EQZ22" s="25"/>
      <c r="ERA22" s="25"/>
      <c r="ERB22" s="25"/>
      <c r="ERC22" s="25"/>
      <c r="ERD22" s="25"/>
      <c r="ERE22" s="25"/>
      <c r="ERF22" s="25"/>
      <c r="ERG22" s="25"/>
      <c r="ERH22" s="25"/>
      <c r="ERI22" s="25"/>
      <c r="ERJ22" s="25"/>
      <c r="ERK22" s="25"/>
      <c r="ERL22" s="25"/>
      <c r="ERM22" s="25"/>
      <c r="ERN22" s="25"/>
      <c r="ERO22" s="25"/>
      <c r="ERP22" s="25"/>
      <c r="ERQ22" s="25"/>
      <c r="ERR22" s="25"/>
      <c r="ERS22" s="25"/>
      <c r="ERT22" s="25"/>
      <c r="ERU22" s="25"/>
      <c r="ERV22" s="25"/>
      <c r="ERW22" s="25"/>
      <c r="ERX22" s="25"/>
      <c r="ERY22" s="25"/>
      <c r="ERZ22" s="25"/>
      <c r="ESA22" s="25"/>
      <c r="ESB22" s="25"/>
      <c r="ESC22" s="25"/>
      <c r="ESD22" s="25"/>
      <c r="ESE22" s="25"/>
      <c r="ESF22" s="25"/>
      <c r="ESG22" s="25"/>
      <c r="ESH22" s="25"/>
      <c r="ESI22" s="25"/>
      <c r="ESJ22" s="25"/>
      <c r="ESK22" s="25"/>
      <c r="ESL22" s="25"/>
      <c r="ESM22" s="25"/>
      <c r="ESN22" s="25"/>
      <c r="ESO22" s="25"/>
      <c r="ESP22" s="25"/>
      <c r="ESQ22" s="25"/>
      <c r="ESR22" s="25"/>
      <c r="ESS22" s="25"/>
      <c r="EST22" s="25"/>
      <c r="ESU22" s="25"/>
      <c r="ESV22" s="25"/>
      <c r="ESW22" s="25"/>
      <c r="ESX22" s="25"/>
      <c r="ESY22" s="25"/>
      <c r="ESZ22" s="25"/>
      <c r="ETA22" s="25"/>
      <c r="ETB22" s="25"/>
      <c r="ETC22" s="25"/>
      <c r="ETD22" s="25"/>
      <c r="ETE22" s="25"/>
      <c r="ETF22" s="25"/>
      <c r="ETG22" s="25"/>
      <c r="ETH22" s="25"/>
      <c r="ETI22" s="25"/>
      <c r="ETJ22" s="25"/>
      <c r="ETK22" s="25"/>
      <c r="ETL22" s="25"/>
      <c r="ETM22" s="25"/>
      <c r="ETN22" s="25"/>
      <c r="ETO22" s="25"/>
      <c r="ETP22" s="25"/>
      <c r="ETQ22" s="25"/>
      <c r="ETR22" s="25"/>
      <c r="ETS22" s="25"/>
      <c r="ETT22" s="25"/>
      <c r="ETU22" s="25"/>
      <c r="ETV22" s="25"/>
      <c r="ETW22" s="25"/>
      <c r="ETX22" s="25"/>
      <c r="ETY22" s="25"/>
      <c r="ETZ22" s="25"/>
      <c r="EUA22" s="25"/>
      <c r="EUB22" s="25"/>
      <c r="EUC22" s="25"/>
      <c r="EUD22" s="25"/>
      <c r="EUE22" s="25"/>
      <c r="EUF22" s="25"/>
      <c r="EUG22" s="25"/>
      <c r="EUH22" s="25"/>
      <c r="EUI22" s="25"/>
      <c r="EUJ22" s="25"/>
      <c r="EUK22" s="25"/>
      <c r="EUL22" s="25"/>
      <c r="EUM22" s="25"/>
      <c r="EUN22" s="25"/>
      <c r="EUO22" s="25"/>
      <c r="EUP22" s="25"/>
      <c r="EUQ22" s="25"/>
      <c r="EUR22" s="25"/>
      <c r="EUS22" s="25"/>
      <c r="EUT22" s="25"/>
      <c r="EUU22" s="25"/>
      <c r="EUV22" s="25"/>
      <c r="EUW22" s="25"/>
      <c r="EUX22" s="25"/>
      <c r="EUY22" s="25"/>
      <c r="EUZ22" s="25"/>
      <c r="EVA22" s="25"/>
      <c r="EVB22" s="25"/>
      <c r="EVC22" s="25"/>
      <c r="EVD22" s="25"/>
      <c r="EVE22" s="25"/>
      <c r="EVF22" s="25"/>
      <c r="EVG22" s="25"/>
      <c r="EVH22" s="25"/>
      <c r="EVI22" s="25"/>
      <c r="EVJ22" s="25"/>
      <c r="EVK22" s="25"/>
      <c r="EVL22" s="25"/>
      <c r="EVM22" s="25"/>
      <c r="EVN22" s="25"/>
      <c r="EVO22" s="25"/>
      <c r="EVP22" s="25"/>
      <c r="EVQ22" s="25"/>
      <c r="EVR22" s="25"/>
      <c r="EVS22" s="25"/>
      <c r="EVT22" s="25"/>
      <c r="EVU22" s="25"/>
      <c r="EVV22" s="25"/>
      <c r="EVW22" s="25"/>
      <c r="EVX22" s="25"/>
      <c r="EVY22" s="25"/>
      <c r="EVZ22" s="25"/>
      <c r="EWA22" s="25"/>
      <c r="EWB22" s="25"/>
      <c r="EWC22" s="25"/>
      <c r="EWD22" s="25"/>
      <c r="EWE22" s="25"/>
      <c r="EWF22" s="25"/>
      <c r="EWG22" s="25"/>
      <c r="EWH22" s="25"/>
      <c r="EWI22" s="25"/>
      <c r="EWJ22" s="25"/>
      <c r="EWK22" s="25"/>
      <c r="EWL22" s="25"/>
      <c r="EWM22" s="25"/>
      <c r="EWN22" s="25"/>
      <c r="EWO22" s="25"/>
      <c r="EWP22" s="25"/>
      <c r="EWQ22" s="25"/>
      <c r="EWR22" s="25"/>
      <c r="EWS22" s="25"/>
      <c r="EWT22" s="25"/>
      <c r="EWU22" s="25"/>
      <c r="EWV22" s="25"/>
      <c r="EWW22" s="25"/>
      <c r="EWX22" s="25"/>
      <c r="EWY22" s="25"/>
      <c r="EWZ22" s="25"/>
      <c r="EXA22" s="25"/>
      <c r="EXB22" s="25"/>
      <c r="EXC22" s="25"/>
      <c r="EXD22" s="25"/>
      <c r="EXE22" s="25"/>
      <c r="EXF22" s="25"/>
      <c r="EXG22" s="25"/>
      <c r="EXH22" s="25"/>
      <c r="EXI22" s="25"/>
      <c r="EXJ22" s="25"/>
      <c r="EXK22" s="25"/>
      <c r="EXL22" s="25"/>
      <c r="EXM22" s="25"/>
      <c r="EXN22" s="25"/>
      <c r="EXO22" s="25"/>
      <c r="EXP22" s="25"/>
      <c r="EXQ22" s="25"/>
      <c r="EXR22" s="25"/>
      <c r="EXS22" s="25"/>
      <c r="EXT22" s="25"/>
      <c r="EXU22" s="25"/>
      <c r="EXV22" s="25"/>
      <c r="EXW22" s="25"/>
      <c r="EXX22" s="25"/>
      <c r="EXY22" s="25"/>
      <c r="EXZ22" s="25"/>
      <c r="EYA22" s="25"/>
      <c r="EYB22" s="25"/>
      <c r="EYC22" s="25"/>
      <c r="EYD22" s="25"/>
      <c r="EYE22" s="25"/>
      <c r="EYF22" s="25"/>
      <c r="EYG22" s="25"/>
      <c r="EYH22" s="25"/>
      <c r="EYI22" s="25"/>
      <c r="EYJ22" s="25"/>
      <c r="EYK22" s="25"/>
      <c r="EYL22" s="25"/>
      <c r="EYM22" s="25"/>
      <c r="EYN22" s="25"/>
      <c r="EYO22" s="25"/>
      <c r="EYP22" s="25"/>
      <c r="EYQ22" s="25"/>
      <c r="EYR22" s="25"/>
      <c r="EYS22" s="25"/>
      <c r="EYT22" s="25"/>
      <c r="EYU22" s="25"/>
      <c r="EYV22" s="25"/>
      <c r="EYW22" s="25"/>
      <c r="EYX22" s="25"/>
      <c r="EYY22" s="25"/>
      <c r="EYZ22" s="25"/>
      <c r="EZA22" s="25"/>
      <c r="EZB22" s="25"/>
      <c r="EZC22" s="25"/>
      <c r="EZD22" s="25"/>
      <c r="EZE22" s="25"/>
      <c r="EZF22" s="25"/>
      <c r="EZG22" s="25"/>
      <c r="EZH22" s="25"/>
      <c r="EZI22" s="25"/>
      <c r="EZJ22" s="25"/>
      <c r="EZK22" s="25"/>
      <c r="EZL22" s="25"/>
      <c r="EZM22" s="25"/>
      <c r="EZN22" s="25"/>
      <c r="EZO22" s="25"/>
      <c r="EZP22" s="25"/>
      <c r="EZQ22" s="25"/>
      <c r="EZR22" s="25"/>
      <c r="EZS22" s="25"/>
      <c r="EZT22" s="25"/>
      <c r="EZU22" s="25"/>
      <c r="EZV22" s="25"/>
      <c r="EZW22" s="25"/>
      <c r="EZX22" s="25"/>
      <c r="EZY22" s="25"/>
      <c r="EZZ22" s="25"/>
      <c r="FAA22" s="25"/>
      <c r="FAB22" s="25"/>
      <c r="FAC22" s="25"/>
      <c r="FAD22" s="25"/>
      <c r="FAE22" s="25"/>
      <c r="FAF22" s="25"/>
      <c r="FAG22" s="25"/>
      <c r="FAH22" s="25"/>
      <c r="FAI22" s="25"/>
      <c r="FAJ22" s="25"/>
      <c r="FAK22" s="25"/>
      <c r="FAL22" s="25"/>
      <c r="FAM22" s="25"/>
      <c r="FAN22" s="25"/>
      <c r="FAO22" s="25"/>
      <c r="FAP22" s="25"/>
      <c r="FAQ22" s="25"/>
      <c r="FAR22" s="25"/>
      <c r="FAS22" s="25"/>
      <c r="FAT22" s="25"/>
      <c r="FAU22" s="25"/>
      <c r="FAV22" s="25"/>
      <c r="FAW22" s="25"/>
      <c r="FAX22" s="25"/>
      <c r="FAY22" s="25"/>
      <c r="FAZ22" s="25"/>
      <c r="FBA22" s="25"/>
      <c r="FBB22" s="25"/>
      <c r="FBC22" s="25"/>
      <c r="FBD22" s="25"/>
      <c r="FBE22" s="25"/>
      <c r="FBF22" s="25"/>
      <c r="FBG22" s="25"/>
      <c r="FBH22" s="25"/>
      <c r="FBI22" s="25"/>
      <c r="FBJ22" s="25"/>
      <c r="FBK22" s="25"/>
      <c r="FBL22" s="25"/>
      <c r="FBM22" s="25"/>
      <c r="FBN22" s="25"/>
      <c r="FBO22" s="25"/>
      <c r="FBP22" s="25"/>
      <c r="FBQ22" s="25"/>
      <c r="FBR22" s="25"/>
      <c r="FBS22" s="25"/>
      <c r="FBT22" s="25"/>
      <c r="FBU22" s="25"/>
      <c r="FBV22" s="25"/>
      <c r="FBW22" s="25"/>
      <c r="FBX22" s="25"/>
      <c r="FBY22" s="25"/>
      <c r="FBZ22" s="25"/>
      <c r="FCA22" s="25"/>
      <c r="FCB22" s="25"/>
      <c r="FCC22" s="25"/>
      <c r="FCD22" s="25"/>
      <c r="FCE22" s="25"/>
      <c r="FCF22" s="25"/>
      <c r="FCG22" s="25"/>
      <c r="FCH22" s="25"/>
      <c r="FCI22" s="25"/>
      <c r="FCJ22" s="25"/>
      <c r="FCK22" s="25"/>
      <c r="FCL22" s="25"/>
      <c r="FCM22" s="25"/>
      <c r="FCN22" s="25"/>
      <c r="FCO22" s="25"/>
      <c r="FCP22" s="25"/>
      <c r="FCQ22" s="25"/>
      <c r="FCR22" s="25"/>
      <c r="FCS22" s="25"/>
      <c r="FCT22" s="25"/>
      <c r="FCU22" s="25"/>
      <c r="FCV22" s="25"/>
      <c r="FCW22" s="25"/>
      <c r="FCX22" s="25"/>
      <c r="FCY22" s="25"/>
      <c r="FCZ22" s="25"/>
      <c r="FDA22" s="25"/>
      <c r="FDB22" s="25"/>
      <c r="FDC22" s="25"/>
      <c r="FDD22" s="25"/>
      <c r="FDE22" s="25"/>
      <c r="FDF22" s="25"/>
      <c r="FDG22" s="25"/>
      <c r="FDH22" s="25"/>
      <c r="FDI22" s="25"/>
      <c r="FDJ22" s="25"/>
      <c r="FDK22" s="25"/>
      <c r="FDL22" s="25"/>
      <c r="FDM22" s="25"/>
      <c r="FDN22" s="25"/>
      <c r="FDO22" s="25"/>
      <c r="FDP22" s="25"/>
      <c r="FDQ22" s="25"/>
      <c r="FDR22" s="25"/>
      <c r="FDS22" s="25"/>
      <c r="FDT22" s="25"/>
      <c r="FDU22" s="25"/>
      <c r="FDV22" s="25"/>
      <c r="FDW22" s="25"/>
      <c r="FDX22" s="25"/>
      <c r="FDY22" s="25"/>
      <c r="FDZ22" s="25"/>
      <c r="FEA22" s="25"/>
      <c r="FEB22" s="25"/>
      <c r="FEC22" s="25"/>
      <c r="FED22" s="25"/>
      <c r="FEE22" s="25"/>
      <c r="FEF22" s="25"/>
      <c r="FEG22" s="25"/>
      <c r="FEH22" s="25"/>
      <c r="FEI22" s="25"/>
      <c r="FEJ22" s="25"/>
      <c r="FEK22" s="25"/>
      <c r="FEL22" s="25"/>
      <c r="FEM22" s="25"/>
      <c r="FEN22" s="25"/>
      <c r="FEO22" s="25"/>
      <c r="FEP22" s="25"/>
      <c r="FEQ22" s="25"/>
      <c r="FER22" s="25"/>
      <c r="FES22" s="25"/>
      <c r="FET22" s="25"/>
      <c r="FEU22" s="25"/>
      <c r="FEV22" s="25"/>
      <c r="FEW22" s="25"/>
      <c r="FEX22" s="25"/>
      <c r="FEY22" s="25"/>
      <c r="FEZ22" s="25"/>
      <c r="FFA22" s="25"/>
      <c r="FFB22" s="25"/>
      <c r="FFC22" s="25"/>
      <c r="FFD22" s="25"/>
      <c r="FFE22" s="25"/>
      <c r="FFF22" s="25"/>
      <c r="FFG22" s="25"/>
      <c r="FFH22" s="25"/>
      <c r="FFI22" s="25"/>
      <c r="FFJ22" s="25"/>
      <c r="FFK22" s="25"/>
      <c r="FFL22" s="25"/>
      <c r="FFM22" s="25"/>
      <c r="FFN22" s="25"/>
      <c r="FFO22" s="25"/>
      <c r="FFP22" s="25"/>
      <c r="FFQ22" s="25"/>
      <c r="FFR22" s="25"/>
      <c r="FFS22" s="25"/>
      <c r="FFT22" s="25"/>
      <c r="FFU22" s="25"/>
      <c r="FFV22" s="25"/>
      <c r="FFW22" s="25"/>
      <c r="FFX22" s="25"/>
      <c r="FFY22" s="25"/>
      <c r="FFZ22" s="25"/>
      <c r="FGA22" s="25"/>
      <c r="FGB22" s="25"/>
      <c r="FGC22" s="25"/>
      <c r="FGD22" s="25"/>
      <c r="FGE22" s="25"/>
      <c r="FGF22" s="25"/>
      <c r="FGG22" s="25"/>
      <c r="FGH22" s="25"/>
      <c r="FGI22" s="25"/>
      <c r="FGJ22" s="25"/>
      <c r="FGK22" s="25"/>
      <c r="FGL22" s="25"/>
      <c r="FGM22" s="25"/>
      <c r="FGN22" s="25"/>
      <c r="FGO22" s="25"/>
      <c r="FGP22" s="25"/>
      <c r="FGQ22" s="25"/>
      <c r="FGR22" s="25"/>
      <c r="FGS22" s="25"/>
      <c r="FGT22" s="25"/>
      <c r="FGU22" s="25"/>
      <c r="FGV22" s="25"/>
      <c r="FGW22" s="25"/>
      <c r="FGX22" s="25"/>
      <c r="FGY22" s="25"/>
      <c r="FGZ22" s="25"/>
      <c r="FHA22" s="25"/>
      <c r="FHB22" s="25"/>
      <c r="FHC22" s="25"/>
      <c r="FHD22" s="25"/>
      <c r="FHE22" s="25"/>
      <c r="FHF22" s="25"/>
      <c r="FHG22" s="25"/>
      <c r="FHH22" s="25"/>
      <c r="FHI22" s="25"/>
      <c r="FHJ22" s="25"/>
      <c r="FHK22" s="25"/>
      <c r="FHL22" s="25"/>
      <c r="FHM22" s="25"/>
      <c r="FHN22" s="25"/>
      <c r="FHO22" s="25"/>
      <c r="FHP22" s="25"/>
      <c r="FHQ22" s="25"/>
      <c r="FHR22" s="25"/>
      <c r="FHS22" s="25"/>
      <c r="FHT22" s="25"/>
      <c r="FHU22" s="25"/>
      <c r="FHV22" s="25"/>
      <c r="FHW22" s="25"/>
      <c r="FHX22" s="25"/>
      <c r="FHY22" s="25"/>
      <c r="FHZ22" s="25"/>
      <c r="FIA22" s="25"/>
      <c r="FIB22" s="25"/>
      <c r="FIC22" s="25"/>
      <c r="FID22" s="25"/>
      <c r="FIE22" s="25"/>
      <c r="FIF22" s="25"/>
      <c r="FIG22" s="25"/>
      <c r="FIH22" s="25"/>
      <c r="FII22" s="25"/>
      <c r="FIJ22" s="25"/>
      <c r="FIK22" s="25"/>
      <c r="FIL22" s="25"/>
      <c r="FIM22" s="25"/>
      <c r="FIN22" s="25"/>
      <c r="FIO22" s="25"/>
      <c r="FIP22" s="25"/>
      <c r="FIQ22" s="25"/>
      <c r="FIR22" s="25"/>
      <c r="FIS22" s="25"/>
      <c r="FIT22" s="25"/>
      <c r="FIU22" s="25"/>
      <c r="FIV22" s="25"/>
      <c r="FIW22" s="25"/>
      <c r="FIX22" s="25"/>
      <c r="FIY22" s="25"/>
      <c r="FIZ22" s="25"/>
      <c r="FJA22" s="25"/>
      <c r="FJB22" s="25"/>
      <c r="FJC22" s="25"/>
      <c r="FJD22" s="25"/>
      <c r="FJE22" s="25"/>
      <c r="FJF22" s="25"/>
      <c r="FJG22" s="25"/>
      <c r="FJH22" s="25"/>
      <c r="FJI22" s="25"/>
      <c r="FJJ22" s="25"/>
      <c r="FJK22" s="25"/>
      <c r="FJL22" s="25"/>
      <c r="FJM22" s="25"/>
      <c r="FJN22" s="25"/>
      <c r="FJO22" s="25"/>
      <c r="FJP22" s="25"/>
      <c r="FJQ22" s="25"/>
      <c r="FJR22" s="25"/>
      <c r="FJS22" s="25"/>
      <c r="FJT22" s="25"/>
      <c r="FJU22" s="25"/>
      <c r="FJV22" s="25"/>
      <c r="FJW22" s="25"/>
      <c r="FJX22" s="25"/>
      <c r="FJY22" s="25"/>
      <c r="FJZ22" s="25"/>
      <c r="FKA22" s="25"/>
      <c r="FKB22" s="25"/>
      <c r="FKC22" s="25"/>
      <c r="FKD22" s="25"/>
      <c r="FKE22" s="25"/>
      <c r="FKF22" s="25"/>
      <c r="FKG22" s="25"/>
      <c r="FKH22" s="25"/>
      <c r="FKI22" s="25"/>
      <c r="FKJ22" s="25"/>
      <c r="FKK22" s="25"/>
      <c r="FKL22" s="25"/>
      <c r="FKM22" s="25"/>
      <c r="FKN22" s="25"/>
      <c r="FKO22" s="25"/>
      <c r="FKP22" s="25"/>
      <c r="FKQ22" s="25"/>
      <c r="FKR22" s="25"/>
      <c r="FKS22" s="25"/>
      <c r="FKT22" s="25"/>
      <c r="FKU22" s="25"/>
      <c r="FKV22" s="25"/>
      <c r="FKW22" s="25"/>
      <c r="FKX22" s="25"/>
      <c r="FKY22" s="25"/>
      <c r="FKZ22" s="25"/>
      <c r="FLA22" s="25"/>
      <c r="FLB22" s="25"/>
      <c r="FLC22" s="25"/>
      <c r="FLD22" s="25"/>
      <c r="FLE22" s="25"/>
      <c r="FLF22" s="25"/>
      <c r="FLG22" s="25"/>
      <c r="FLH22" s="25"/>
      <c r="FLI22" s="25"/>
      <c r="FLJ22" s="25"/>
      <c r="FLK22" s="25"/>
      <c r="FLL22" s="25"/>
      <c r="FLM22" s="25"/>
      <c r="FLN22" s="25"/>
      <c r="FLO22" s="25"/>
      <c r="FLP22" s="25"/>
      <c r="FLQ22" s="25"/>
      <c r="FLR22" s="25"/>
      <c r="FLS22" s="25"/>
      <c r="FLT22" s="25"/>
      <c r="FLU22" s="25"/>
      <c r="FLV22" s="25"/>
      <c r="FLW22" s="25"/>
      <c r="FLX22" s="25"/>
      <c r="FLY22" s="25"/>
      <c r="FLZ22" s="25"/>
      <c r="FMA22" s="25"/>
      <c r="FMB22" s="25"/>
      <c r="FMC22" s="25"/>
      <c r="FMD22" s="25"/>
      <c r="FME22" s="25"/>
      <c r="FMF22" s="25"/>
      <c r="FMG22" s="25"/>
      <c r="FMH22" s="25"/>
      <c r="FMI22" s="25"/>
      <c r="FMJ22" s="25"/>
      <c r="FMK22" s="25"/>
      <c r="FML22" s="25"/>
      <c r="FMM22" s="25"/>
      <c r="FMN22" s="25"/>
      <c r="FMO22" s="25"/>
      <c r="FMP22" s="25"/>
      <c r="FMQ22" s="25"/>
      <c r="FMR22" s="25"/>
      <c r="FMS22" s="25"/>
      <c r="FMT22" s="25"/>
      <c r="FMU22" s="25"/>
      <c r="FMV22" s="25"/>
      <c r="FMW22" s="25"/>
      <c r="FMX22" s="25"/>
      <c r="FMY22" s="25"/>
      <c r="FMZ22" s="25"/>
      <c r="FNA22" s="25"/>
      <c r="FNB22" s="25"/>
      <c r="FNC22" s="25"/>
      <c r="FND22" s="25"/>
      <c r="FNE22" s="25"/>
      <c r="FNF22" s="25"/>
      <c r="FNG22" s="25"/>
      <c r="FNH22" s="25"/>
      <c r="FNI22" s="25"/>
      <c r="FNJ22" s="25"/>
      <c r="FNK22" s="25"/>
      <c r="FNL22" s="25"/>
      <c r="FNM22" s="25"/>
      <c r="FNN22" s="25"/>
      <c r="FNO22" s="25"/>
      <c r="FNP22" s="25"/>
      <c r="FNQ22" s="25"/>
      <c r="FNR22" s="25"/>
      <c r="FNS22" s="25"/>
      <c r="FNT22" s="25"/>
      <c r="FNU22" s="25"/>
      <c r="FNV22" s="25"/>
      <c r="FNW22" s="25"/>
      <c r="FNX22" s="25"/>
      <c r="FNY22" s="25"/>
      <c r="FNZ22" s="25"/>
      <c r="FOA22" s="25"/>
      <c r="FOB22" s="25"/>
      <c r="FOC22" s="25"/>
      <c r="FOD22" s="25"/>
      <c r="FOE22" s="25"/>
      <c r="FOF22" s="25"/>
      <c r="FOG22" s="25"/>
      <c r="FOH22" s="25"/>
      <c r="FOI22" s="25"/>
      <c r="FOJ22" s="25"/>
      <c r="FOK22" s="25"/>
      <c r="FOL22" s="25"/>
      <c r="FOM22" s="25"/>
      <c r="FON22" s="25"/>
      <c r="FOO22" s="25"/>
      <c r="FOP22" s="25"/>
      <c r="FOQ22" s="25"/>
      <c r="FOR22" s="25"/>
      <c r="FOS22" s="25"/>
      <c r="FOT22" s="25"/>
      <c r="FOU22" s="25"/>
      <c r="FOV22" s="25"/>
      <c r="FOW22" s="25"/>
      <c r="FOX22" s="25"/>
      <c r="FOY22" s="25"/>
      <c r="FOZ22" s="25"/>
      <c r="FPA22" s="25"/>
      <c r="FPB22" s="25"/>
      <c r="FPC22" s="25"/>
      <c r="FPD22" s="25"/>
      <c r="FPE22" s="25"/>
      <c r="FPF22" s="25"/>
      <c r="FPG22" s="25"/>
      <c r="FPH22" s="25"/>
      <c r="FPI22" s="25"/>
      <c r="FPJ22" s="25"/>
      <c r="FPK22" s="25"/>
      <c r="FPL22" s="25"/>
      <c r="FPM22" s="25"/>
      <c r="FPN22" s="25"/>
      <c r="FPO22" s="25"/>
      <c r="FPP22" s="25"/>
      <c r="FPQ22" s="25"/>
      <c r="FPR22" s="25"/>
      <c r="FPS22" s="25"/>
      <c r="FPT22" s="25"/>
      <c r="FPU22" s="25"/>
      <c r="FPV22" s="25"/>
      <c r="FPW22" s="25"/>
      <c r="FPX22" s="25"/>
      <c r="FPY22" s="25"/>
      <c r="FPZ22" s="25"/>
      <c r="FQA22" s="25"/>
      <c r="FQB22" s="25"/>
      <c r="FQC22" s="25"/>
      <c r="FQD22" s="25"/>
      <c r="FQE22" s="25"/>
      <c r="FQF22" s="25"/>
      <c r="FQG22" s="25"/>
      <c r="FQH22" s="25"/>
      <c r="FQI22" s="25"/>
      <c r="FQJ22" s="25"/>
      <c r="FQK22" s="25"/>
      <c r="FQL22" s="25"/>
      <c r="FQM22" s="25"/>
      <c r="FQN22" s="25"/>
      <c r="FQO22" s="25"/>
      <c r="FQP22" s="25"/>
      <c r="FQQ22" s="25"/>
      <c r="FQR22" s="25"/>
      <c r="FQS22" s="25"/>
      <c r="FQT22" s="25"/>
      <c r="FQU22" s="25"/>
      <c r="FQV22" s="25"/>
      <c r="FQW22" s="25"/>
      <c r="FQX22" s="25"/>
      <c r="FQY22" s="25"/>
      <c r="FQZ22" s="25"/>
      <c r="FRA22" s="25"/>
      <c r="FRB22" s="25"/>
      <c r="FRC22" s="25"/>
      <c r="FRD22" s="25"/>
      <c r="FRE22" s="25"/>
      <c r="FRF22" s="25"/>
      <c r="FRG22" s="25"/>
      <c r="FRH22" s="25"/>
      <c r="FRI22" s="25"/>
      <c r="FRJ22" s="25"/>
      <c r="FRK22" s="25"/>
      <c r="FRL22" s="25"/>
      <c r="FRM22" s="25"/>
      <c r="FRN22" s="25"/>
      <c r="FRO22" s="25"/>
      <c r="FRP22" s="25"/>
      <c r="FRQ22" s="25"/>
      <c r="FRR22" s="25"/>
      <c r="FRS22" s="25"/>
      <c r="FRT22" s="25"/>
      <c r="FRU22" s="25"/>
      <c r="FRV22" s="25"/>
      <c r="FRW22" s="25"/>
      <c r="FRX22" s="25"/>
      <c r="FRY22" s="25"/>
      <c r="FRZ22" s="25"/>
      <c r="FSA22" s="25"/>
      <c r="FSB22" s="25"/>
      <c r="FSC22" s="25"/>
      <c r="FSD22" s="25"/>
      <c r="FSE22" s="25"/>
      <c r="FSF22" s="25"/>
      <c r="FSG22" s="25"/>
      <c r="FSH22" s="25"/>
      <c r="FSI22" s="25"/>
      <c r="FSJ22" s="25"/>
      <c r="FSK22" s="25"/>
      <c r="FSL22" s="25"/>
      <c r="FSM22" s="25"/>
      <c r="FSN22" s="25"/>
      <c r="FSO22" s="25"/>
      <c r="FSP22" s="25"/>
      <c r="FSQ22" s="25"/>
      <c r="FSR22" s="25"/>
      <c r="FSS22" s="25"/>
      <c r="FST22" s="25"/>
      <c r="FSU22" s="25"/>
      <c r="FSV22" s="25"/>
      <c r="FSW22" s="25"/>
      <c r="FSX22" s="25"/>
      <c r="FSY22" s="25"/>
      <c r="FSZ22" s="25"/>
      <c r="FTA22" s="25"/>
      <c r="FTB22" s="25"/>
      <c r="FTC22" s="25"/>
      <c r="FTD22" s="25"/>
      <c r="FTE22" s="25"/>
      <c r="FTF22" s="25"/>
      <c r="FTG22" s="25"/>
      <c r="FTH22" s="25"/>
      <c r="FTI22" s="25"/>
      <c r="FTJ22" s="25"/>
      <c r="FTK22" s="25"/>
      <c r="FTL22" s="25"/>
      <c r="FTM22" s="25"/>
      <c r="FTN22" s="25"/>
      <c r="FTO22" s="25"/>
      <c r="FTP22" s="25"/>
      <c r="FTQ22" s="25"/>
      <c r="FTR22" s="25"/>
      <c r="FTS22" s="25"/>
      <c r="FTT22" s="25"/>
      <c r="FTU22" s="25"/>
      <c r="FTV22" s="25"/>
      <c r="FTW22" s="25"/>
      <c r="FTX22" s="25"/>
      <c r="FTY22" s="25"/>
      <c r="FTZ22" s="25"/>
      <c r="FUA22" s="25"/>
      <c r="FUB22" s="25"/>
      <c r="FUC22" s="25"/>
      <c r="FUD22" s="25"/>
      <c r="FUE22" s="25"/>
      <c r="FUF22" s="25"/>
      <c r="FUG22" s="25"/>
      <c r="FUH22" s="25"/>
      <c r="FUI22" s="25"/>
      <c r="FUJ22" s="25"/>
      <c r="FUK22" s="25"/>
      <c r="FUL22" s="25"/>
      <c r="FUM22" s="25"/>
      <c r="FUN22" s="25"/>
      <c r="FUO22" s="25"/>
      <c r="FUP22" s="25"/>
      <c r="FUQ22" s="25"/>
      <c r="FUR22" s="25"/>
      <c r="FUS22" s="25"/>
      <c r="FUT22" s="25"/>
      <c r="FUU22" s="25"/>
      <c r="FUV22" s="25"/>
      <c r="FUW22" s="25"/>
      <c r="FUX22" s="25"/>
      <c r="FUY22" s="25"/>
      <c r="FUZ22" s="25"/>
      <c r="FVA22" s="25"/>
      <c r="FVB22" s="25"/>
      <c r="FVC22" s="25"/>
      <c r="FVD22" s="25"/>
      <c r="FVE22" s="25"/>
      <c r="FVF22" s="25"/>
      <c r="FVG22" s="25"/>
      <c r="FVH22" s="25"/>
      <c r="FVI22" s="25"/>
      <c r="FVJ22" s="25"/>
      <c r="FVK22" s="25"/>
      <c r="FVL22" s="25"/>
      <c r="FVM22" s="25"/>
      <c r="FVN22" s="25"/>
      <c r="FVO22" s="25"/>
      <c r="FVP22" s="25"/>
      <c r="FVQ22" s="25"/>
      <c r="FVR22" s="25"/>
      <c r="FVS22" s="25"/>
      <c r="FVT22" s="25"/>
      <c r="FVU22" s="25"/>
      <c r="FVV22" s="25"/>
      <c r="FVW22" s="25"/>
      <c r="FVX22" s="25"/>
      <c r="FVY22" s="25"/>
      <c r="FVZ22" s="25"/>
      <c r="FWA22" s="25"/>
      <c r="FWB22" s="25"/>
      <c r="FWC22" s="25"/>
      <c r="FWD22" s="25"/>
      <c r="FWE22" s="25"/>
      <c r="FWF22" s="25"/>
      <c r="FWG22" s="25"/>
      <c r="FWH22" s="25"/>
      <c r="FWI22" s="25"/>
      <c r="FWJ22" s="25"/>
      <c r="FWK22" s="25"/>
      <c r="FWL22" s="25"/>
      <c r="FWM22" s="25"/>
      <c r="FWN22" s="25"/>
      <c r="FWO22" s="25"/>
      <c r="FWP22" s="25"/>
      <c r="FWQ22" s="25"/>
      <c r="FWR22" s="25"/>
      <c r="FWS22" s="25"/>
      <c r="FWT22" s="25"/>
      <c r="FWU22" s="25"/>
      <c r="FWV22" s="25"/>
      <c r="FWW22" s="25"/>
      <c r="FWX22" s="25"/>
      <c r="FWY22" s="25"/>
      <c r="FWZ22" s="25"/>
      <c r="FXA22" s="25"/>
      <c r="FXB22" s="25"/>
      <c r="FXC22" s="25"/>
      <c r="FXD22" s="25"/>
      <c r="FXE22" s="25"/>
      <c r="FXF22" s="25"/>
      <c r="FXG22" s="25"/>
      <c r="FXH22" s="25"/>
      <c r="FXI22" s="25"/>
      <c r="FXJ22" s="25"/>
      <c r="FXK22" s="25"/>
      <c r="FXL22" s="25"/>
      <c r="FXM22" s="25"/>
      <c r="FXN22" s="25"/>
      <c r="FXO22" s="25"/>
      <c r="FXP22" s="25"/>
      <c r="FXQ22" s="25"/>
      <c r="FXR22" s="25"/>
      <c r="FXS22" s="25"/>
      <c r="FXT22" s="25"/>
      <c r="FXU22" s="25"/>
      <c r="FXV22" s="25"/>
      <c r="FXW22" s="25"/>
      <c r="FXX22" s="25"/>
      <c r="FXY22" s="25"/>
      <c r="FXZ22" s="25"/>
      <c r="FYA22" s="25"/>
      <c r="FYB22" s="25"/>
      <c r="FYC22" s="25"/>
      <c r="FYD22" s="25"/>
      <c r="FYE22" s="25"/>
      <c r="FYF22" s="25"/>
      <c r="FYG22" s="25"/>
      <c r="FYH22" s="25"/>
      <c r="FYI22" s="25"/>
      <c r="FYJ22" s="25"/>
      <c r="FYK22" s="25"/>
      <c r="FYL22" s="25"/>
      <c r="FYM22" s="25"/>
      <c r="FYN22" s="25"/>
      <c r="FYO22" s="25"/>
      <c r="FYP22" s="25"/>
      <c r="FYQ22" s="25"/>
      <c r="FYR22" s="25"/>
      <c r="FYS22" s="25"/>
      <c r="FYT22" s="25"/>
      <c r="FYU22" s="25"/>
      <c r="FYV22" s="25"/>
      <c r="FYW22" s="25"/>
      <c r="FYX22" s="25"/>
      <c r="FYY22" s="25"/>
      <c r="FYZ22" s="25"/>
      <c r="FZA22" s="25"/>
      <c r="FZB22" s="25"/>
      <c r="FZC22" s="25"/>
      <c r="FZD22" s="25"/>
      <c r="FZE22" s="25"/>
      <c r="FZF22" s="25"/>
      <c r="FZG22" s="25"/>
      <c r="FZH22" s="25"/>
      <c r="FZI22" s="25"/>
      <c r="FZJ22" s="25"/>
      <c r="FZK22" s="25"/>
      <c r="FZL22" s="25"/>
      <c r="FZM22" s="25"/>
      <c r="FZN22" s="25"/>
      <c r="FZO22" s="25"/>
      <c r="FZP22" s="25"/>
      <c r="FZQ22" s="25"/>
      <c r="FZR22" s="25"/>
      <c r="FZS22" s="25"/>
      <c r="FZT22" s="25"/>
      <c r="FZU22" s="25"/>
      <c r="FZV22" s="25"/>
      <c r="FZW22" s="25"/>
      <c r="FZX22" s="25"/>
      <c r="FZY22" s="25"/>
      <c r="FZZ22" s="25"/>
      <c r="GAA22" s="25"/>
      <c r="GAB22" s="25"/>
      <c r="GAC22" s="25"/>
      <c r="GAD22" s="25"/>
      <c r="GAE22" s="25"/>
      <c r="GAF22" s="25"/>
      <c r="GAG22" s="25"/>
      <c r="GAH22" s="25"/>
      <c r="GAI22" s="25"/>
      <c r="GAJ22" s="25"/>
      <c r="GAK22" s="25"/>
      <c r="GAL22" s="25"/>
      <c r="GAM22" s="25"/>
      <c r="GAN22" s="25"/>
      <c r="GAO22" s="25"/>
      <c r="GAP22" s="25"/>
      <c r="GAQ22" s="25"/>
      <c r="GAR22" s="25"/>
      <c r="GAS22" s="25"/>
      <c r="GAT22" s="25"/>
      <c r="GAU22" s="25"/>
      <c r="GAV22" s="25"/>
      <c r="GAW22" s="25"/>
      <c r="GAX22" s="25"/>
      <c r="GAY22" s="25"/>
      <c r="GAZ22" s="25"/>
      <c r="GBA22" s="25"/>
      <c r="GBB22" s="25"/>
      <c r="GBC22" s="25"/>
      <c r="GBD22" s="25"/>
      <c r="GBE22" s="25"/>
      <c r="GBF22" s="25"/>
      <c r="GBG22" s="25"/>
      <c r="GBH22" s="25"/>
      <c r="GBI22" s="25"/>
      <c r="GBJ22" s="25"/>
      <c r="GBK22" s="25"/>
      <c r="GBL22" s="25"/>
      <c r="GBM22" s="25"/>
      <c r="GBN22" s="25"/>
      <c r="GBO22" s="25"/>
      <c r="GBP22" s="25"/>
      <c r="GBQ22" s="25"/>
      <c r="GBR22" s="25"/>
      <c r="GBS22" s="25"/>
      <c r="GBT22" s="25"/>
      <c r="GBU22" s="25"/>
      <c r="GBV22" s="25"/>
      <c r="GBW22" s="25"/>
      <c r="GBX22" s="25"/>
      <c r="GBY22" s="25"/>
      <c r="GBZ22" s="25"/>
      <c r="GCA22" s="25"/>
      <c r="GCB22" s="25"/>
      <c r="GCC22" s="25"/>
      <c r="GCD22" s="25"/>
      <c r="GCE22" s="25"/>
      <c r="GCF22" s="25"/>
      <c r="GCG22" s="25"/>
      <c r="GCH22" s="25"/>
      <c r="GCI22" s="25"/>
      <c r="GCJ22" s="25"/>
      <c r="GCK22" s="25"/>
      <c r="GCL22" s="25"/>
      <c r="GCM22" s="25"/>
      <c r="GCN22" s="25"/>
      <c r="GCO22" s="25"/>
      <c r="GCP22" s="25"/>
      <c r="GCQ22" s="25"/>
      <c r="GCR22" s="25"/>
      <c r="GCS22" s="25"/>
      <c r="GCT22" s="25"/>
      <c r="GCU22" s="25"/>
      <c r="GCV22" s="25"/>
      <c r="GCW22" s="25"/>
      <c r="GCX22" s="25"/>
      <c r="GCY22" s="25"/>
      <c r="GCZ22" s="25"/>
      <c r="GDA22" s="25"/>
      <c r="GDB22" s="25"/>
      <c r="GDC22" s="25"/>
      <c r="GDD22" s="25"/>
      <c r="GDE22" s="25"/>
      <c r="GDF22" s="25"/>
      <c r="GDG22" s="25"/>
      <c r="GDH22" s="25"/>
      <c r="GDI22" s="25"/>
      <c r="GDJ22" s="25"/>
      <c r="GDK22" s="25"/>
      <c r="GDL22" s="25"/>
      <c r="GDM22" s="25"/>
      <c r="GDN22" s="25"/>
      <c r="GDO22" s="25"/>
      <c r="GDP22" s="25"/>
      <c r="GDQ22" s="25"/>
      <c r="GDR22" s="25"/>
      <c r="GDS22" s="25"/>
      <c r="GDT22" s="25"/>
      <c r="GDU22" s="25"/>
      <c r="GDV22" s="25"/>
      <c r="GDW22" s="25"/>
      <c r="GDX22" s="25"/>
      <c r="GDY22" s="25"/>
      <c r="GDZ22" s="25"/>
      <c r="GEA22" s="25"/>
      <c r="GEB22" s="25"/>
      <c r="GEC22" s="25"/>
      <c r="GED22" s="25"/>
      <c r="GEE22" s="25"/>
      <c r="GEF22" s="25"/>
      <c r="GEG22" s="25"/>
      <c r="GEH22" s="25"/>
      <c r="GEI22" s="25"/>
      <c r="GEJ22" s="25"/>
      <c r="GEK22" s="25"/>
      <c r="GEL22" s="25"/>
      <c r="GEM22" s="25"/>
      <c r="GEN22" s="25"/>
      <c r="GEO22" s="25"/>
      <c r="GEP22" s="25"/>
      <c r="GEQ22" s="25"/>
      <c r="GER22" s="25"/>
      <c r="GES22" s="25"/>
      <c r="GET22" s="25"/>
      <c r="GEU22" s="25"/>
      <c r="GEV22" s="25"/>
      <c r="GEW22" s="25"/>
      <c r="GEX22" s="25"/>
      <c r="GEY22" s="25"/>
      <c r="GEZ22" s="25"/>
      <c r="GFA22" s="25"/>
      <c r="GFB22" s="25"/>
      <c r="GFC22" s="25"/>
      <c r="GFD22" s="25"/>
      <c r="GFE22" s="25"/>
      <c r="GFF22" s="25"/>
      <c r="GFG22" s="25"/>
      <c r="GFH22" s="25"/>
      <c r="GFI22" s="25"/>
      <c r="GFJ22" s="25"/>
      <c r="GFK22" s="25"/>
      <c r="GFL22" s="25"/>
      <c r="GFM22" s="25"/>
      <c r="GFN22" s="25"/>
      <c r="GFO22" s="25"/>
      <c r="GFP22" s="25"/>
      <c r="GFQ22" s="25"/>
      <c r="GFR22" s="25"/>
      <c r="GFS22" s="25"/>
      <c r="GFT22" s="25"/>
      <c r="GFU22" s="25"/>
      <c r="GFV22" s="25"/>
      <c r="GFW22" s="25"/>
      <c r="GFX22" s="25"/>
      <c r="GFY22" s="25"/>
      <c r="GFZ22" s="25"/>
      <c r="GGA22" s="25"/>
      <c r="GGB22" s="25"/>
      <c r="GGC22" s="25"/>
      <c r="GGD22" s="25"/>
      <c r="GGE22" s="25"/>
      <c r="GGF22" s="25"/>
      <c r="GGG22" s="25"/>
      <c r="GGH22" s="25"/>
      <c r="GGI22" s="25"/>
      <c r="GGJ22" s="25"/>
      <c r="GGK22" s="25"/>
      <c r="GGL22" s="25"/>
      <c r="GGM22" s="25"/>
      <c r="GGN22" s="25"/>
      <c r="GGO22" s="25"/>
      <c r="GGP22" s="25"/>
      <c r="GGQ22" s="25"/>
      <c r="GGR22" s="25"/>
      <c r="GGS22" s="25"/>
      <c r="GGT22" s="25"/>
      <c r="GGU22" s="25"/>
      <c r="GGV22" s="25"/>
      <c r="GGW22" s="25"/>
      <c r="GGX22" s="25"/>
      <c r="GGY22" s="25"/>
      <c r="GGZ22" s="25"/>
      <c r="GHA22" s="25"/>
      <c r="GHB22" s="25"/>
      <c r="GHC22" s="25"/>
      <c r="GHD22" s="25"/>
      <c r="GHE22" s="25"/>
      <c r="GHF22" s="25"/>
      <c r="GHG22" s="25"/>
      <c r="GHH22" s="25"/>
      <c r="GHI22" s="25"/>
      <c r="GHJ22" s="25"/>
      <c r="GHK22" s="25"/>
      <c r="GHL22" s="25"/>
      <c r="GHM22" s="25"/>
      <c r="GHN22" s="25"/>
      <c r="GHO22" s="25"/>
      <c r="GHP22" s="25"/>
      <c r="GHQ22" s="25"/>
      <c r="GHR22" s="25"/>
      <c r="GHS22" s="25"/>
      <c r="GHT22" s="25"/>
      <c r="GHU22" s="25"/>
      <c r="GHV22" s="25"/>
      <c r="GHW22" s="25"/>
      <c r="GHX22" s="25"/>
      <c r="GHY22" s="25"/>
      <c r="GHZ22" s="25"/>
      <c r="GIA22" s="25"/>
      <c r="GIB22" s="25"/>
      <c r="GIC22" s="25"/>
      <c r="GID22" s="25"/>
      <c r="GIE22" s="25"/>
      <c r="GIF22" s="25"/>
      <c r="GIG22" s="25"/>
      <c r="GIH22" s="25"/>
      <c r="GII22" s="25"/>
      <c r="GIJ22" s="25"/>
      <c r="GIK22" s="25"/>
      <c r="GIL22" s="25"/>
      <c r="GIM22" s="25"/>
      <c r="GIN22" s="25"/>
      <c r="GIO22" s="25"/>
      <c r="GIP22" s="25"/>
      <c r="GIQ22" s="25"/>
      <c r="GIR22" s="25"/>
      <c r="GIS22" s="25"/>
      <c r="GIT22" s="25"/>
      <c r="GIU22" s="25"/>
      <c r="GIV22" s="25"/>
      <c r="GIW22" s="25"/>
      <c r="GIX22" s="25"/>
      <c r="GIY22" s="25"/>
      <c r="GIZ22" s="25"/>
      <c r="GJA22" s="25"/>
      <c r="GJB22" s="25"/>
      <c r="GJC22" s="25"/>
      <c r="GJD22" s="25"/>
      <c r="GJE22" s="25"/>
      <c r="GJF22" s="25"/>
      <c r="GJG22" s="25"/>
      <c r="GJH22" s="25"/>
      <c r="GJI22" s="25"/>
      <c r="GJJ22" s="25"/>
      <c r="GJK22" s="25"/>
      <c r="GJL22" s="25"/>
      <c r="GJM22" s="25"/>
      <c r="GJN22" s="25"/>
      <c r="GJO22" s="25"/>
      <c r="GJP22" s="25"/>
      <c r="GJQ22" s="25"/>
      <c r="GJR22" s="25"/>
      <c r="GJS22" s="25"/>
      <c r="GJT22" s="25"/>
      <c r="GJU22" s="25"/>
      <c r="GJV22" s="25"/>
      <c r="GJW22" s="25"/>
      <c r="GJX22" s="25"/>
      <c r="GJY22" s="25"/>
      <c r="GJZ22" s="25"/>
      <c r="GKA22" s="25"/>
      <c r="GKB22" s="25"/>
      <c r="GKC22" s="25"/>
      <c r="GKD22" s="25"/>
      <c r="GKE22" s="25"/>
      <c r="GKF22" s="25"/>
      <c r="GKG22" s="25"/>
      <c r="GKH22" s="25"/>
      <c r="GKI22" s="25"/>
      <c r="GKJ22" s="25"/>
      <c r="GKK22" s="25"/>
      <c r="GKL22" s="25"/>
      <c r="GKM22" s="25"/>
      <c r="GKN22" s="25"/>
      <c r="GKO22" s="25"/>
      <c r="GKP22" s="25"/>
      <c r="GKQ22" s="25"/>
      <c r="GKR22" s="25"/>
      <c r="GKS22" s="25"/>
      <c r="GKT22" s="25"/>
      <c r="GKU22" s="25"/>
      <c r="GKV22" s="25"/>
      <c r="GKW22" s="25"/>
      <c r="GKX22" s="25"/>
      <c r="GKY22" s="25"/>
      <c r="GKZ22" s="25"/>
      <c r="GLA22" s="25"/>
      <c r="GLB22" s="25"/>
      <c r="GLC22" s="25"/>
      <c r="GLD22" s="25"/>
      <c r="GLE22" s="25"/>
      <c r="GLF22" s="25"/>
      <c r="GLG22" s="25"/>
      <c r="GLH22" s="25"/>
      <c r="GLI22" s="25"/>
      <c r="GLJ22" s="25"/>
      <c r="GLK22" s="25"/>
      <c r="GLL22" s="25"/>
      <c r="GLM22" s="25"/>
      <c r="GLN22" s="25"/>
      <c r="GLO22" s="25"/>
      <c r="GLP22" s="25"/>
      <c r="GLQ22" s="25"/>
      <c r="GLR22" s="25"/>
      <c r="GLS22" s="25"/>
      <c r="GLT22" s="25"/>
      <c r="GLU22" s="25"/>
      <c r="GLV22" s="25"/>
      <c r="GLW22" s="25"/>
      <c r="GLX22" s="25"/>
      <c r="GLY22" s="25"/>
      <c r="GLZ22" s="25"/>
      <c r="GMA22" s="25"/>
      <c r="GMB22" s="25"/>
      <c r="GMC22" s="25"/>
      <c r="GMD22" s="25"/>
      <c r="GME22" s="25"/>
      <c r="GMF22" s="25"/>
      <c r="GMG22" s="25"/>
      <c r="GMH22" s="25"/>
      <c r="GMI22" s="25"/>
      <c r="GMJ22" s="25"/>
      <c r="GMK22" s="25"/>
      <c r="GML22" s="25"/>
      <c r="GMM22" s="25"/>
      <c r="GMN22" s="25"/>
      <c r="GMO22" s="25"/>
      <c r="GMP22" s="25"/>
      <c r="GMQ22" s="25"/>
      <c r="GMR22" s="25"/>
      <c r="GMS22" s="25"/>
      <c r="GMT22" s="25"/>
      <c r="GMU22" s="25"/>
      <c r="GMV22" s="25"/>
      <c r="GMW22" s="25"/>
      <c r="GMX22" s="25"/>
      <c r="GMY22" s="25"/>
      <c r="GMZ22" s="25"/>
      <c r="GNA22" s="25"/>
      <c r="GNB22" s="25"/>
      <c r="GNC22" s="25"/>
      <c r="GND22" s="25"/>
      <c r="GNE22" s="25"/>
      <c r="GNF22" s="25"/>
      <c r="GNG22" s="25"/>
      <c r="GNH22" s="25"/>
      <c r="GNI22" s="25"/>
      <c r="GNJ22" s="25"/>
      <c r="GNK22" s="25"/>
      <c r="GNL22" s="25"/>
      <c r="GNM22" s="25"/>
      <c r="GNN22" s="25"/>
      <c r="GNO22" s="25"/>
      <c r="GNP22" s="25"/>
      <c r="GNQ22" s="25"/>
      <c r="GNR22" s="25"/>
      <c r="GNS22" s="25"/>
      <c r="GNT22" s="25"/>
      <c r="GNU22" s="25"/>
      <c r="GNV22" s="25"/>
      <c r="GNW22" s="25"/>
      <c r="GNX22" s="25"/>
      <c r="GNY22" s="25"/>
      <c r="GNZ22" s="25"/>
      <c r="GOA22" s="25"/>
      <c r="GOB22" s="25"/>
      <c r="GOC22" s="25"/>
      <c r="GOD22" s="25"/>
      <c r="GOE22" s="25"/>
      <c r="GOF22" s="25"/>
      <c r="GOG22" s="25"/>
      <c r="GOH22" s="25"/>
      <c r="GOI22" s="25"/>
      <c r="GOJ22" s="25"/>
      <c r="GOK22" s="25"/>
      <c r="GOL22" s="25"/>
      <c r="GOM22" s="25"/>
      <c r="GON22" s="25"/>
      <c r="GOO22" s="25"/>
      <c r="GOP22" s="25"/>
      <c r="GOQ22" s="25"/>
      <c r="GOR22" s="25"/>
      <c r="GOS22" s="25"/>
      <c r="GOT22" s="25"/>
      <c r="GOU22" s="25"/>
      <c r="GOV22" s="25"/>
      <c r="GOW22" s="25"/>
      <c r="GOX22" s="25"/>
      <c r="GOY22" s="25"/>
      <c r="GOZ22" s="25"/>
      <c r="GPA22" s="25"/>
      <c r="GPB22" s="25"/>
      <c r="GPC22" s="25"/>
      <c r="GPD22" s="25"/>
      <c r="GPE22" s="25"/>
      <c r="GPF22" s="25"/>
      <c r="GPG22" s="25"/>
      <c r="GPH22" s="25"/>
      <c r="GPI22" s="25"/>
      <c r="GPJ22" s="25"/>
      <c r="GPK22" s="25"/>
      <c r="GPL22" s="25"/>
      <c r="GPM22" s="25"/>
      <c r="GPN22" s="25"/>
      <c r="GPO22" s="25"/>
      <c r="GPP22" s="25"/>
      <c r="GPQ22" s="25"/>
      <c r="GPR22" s="25"/>
      <c r="GPS22" s="25"/>
      <c r="GPT22" s="25"/>
      <c r="GPU22" s="25"/>
      <c r="GPV22" s="25"/>
      <c r="GPW22" s="25"/>
      <c r="GPX22" s="25"/>
      <c r="GPY22" s="25"/>
      <c r="GPZ22" s="25"/>
      <c r="GQA22" s="25"/>
      <c r="GQB22" s="25"/>
      <c r="GQC22" s="25"/>
      <c r="GQD22" s="25"/>
      <c r="GQE22" s="25"/>
      <c r="GQF22" s="25"/>
      <c r="GQG22" s="25"/>
      <c r="GQH22" s="25"/>
      <c r="GQI22" s="25"/>
      <c r="GQJ22" s="25"/>
      <c r="GQK22" s="25"/>
      <c r="GQL22" s="25"/>
      <c r="GQM22" s="25"/>
      <c r="GQN22" s="25"/>
      <c r="GQO22" s="25"/>
      <c r="GQP22" s="25"/>
      <c r="GQQ22" s="25"/>
      <c r="GQR22" s="25"/>
      <c r="GQS22" s="25"/>
      <c r="GQT22" s="25"/>
      <c r="GQU22" s="25"/>
      <c r="GQV22" s="25"/>
      <c r="GQW22" s="25"/>
      <c r="GQX22" s="25"/>
      <c r="GQY22" s="25"/>
      <c r="GQZ22" s="25"/>
      <c r="GRA22" s="25"/>
      <c r="GRB22" s="25"/>
      <c r="GRC22" s="25"/>
      <c r="GRD22" s="25"/>
      <c r="GRE22" s="25"/>
      <c r="GRF22" s="25"/>
      <c r="GRG22" s="25"/>
      <c r="GRH22" s="25"/>
      <c r="GRI22" s="25"/>
      <c r="GRJ22" s="25"/>
      <c r="GRK22" s="25"/>
      <c r="GRL22" s="25"/>
      <c r="GRM22" s="25"/>
      <c r="GRN22" s="25"/>
      <c r="GRO22" s="25"/>
      <c r="GRP22" s="25"/>
      <c r="GRQ22" s="25"/>
      <c r="GRR22" s="25"/>
      <c r="GRS22" s="25"/>
      <c r="GRT22" s="25"/>
      <c r="GRU22" s="25"/>
      <c r="GRV22" s="25"/>
      <c r="GRW22" s="25"/>
      <c r="GRX22" s="25"/>
      <c r="GRY22" s="25"/>
      <c r="GRZ22" s="25"/>
      <c r="GSA22" s="25"/>
      <c r="GSB22" s="25"/>
      <c r="GSC22" s="25"/>
      <c r="GSD22" s="25"/>
      <c r="GSE22" s="25"/>
      <c r="GSF22" s="25"/>
      <c r="GSG22" s="25"/>
      <c r="GSH22" s="25"/>
      <c r="GSI22" s="25"/>
      <c r="GSJ22" s="25"/>
      <c r="GSK22" s="25"/>
      <c r="GSL22" s="25"/>
      <c r="GSM22" s="25"/>
      <c r="GSN22" s="25"/>
      <c r="GSO22" s="25"/>
      <c r="GSP22" s="25"/>
      <c r="GSQ22" s="25"/>
      <c r="GSR22" s="25"/>
      <c r="GSS22" s="25"/>
      <c r="GST22" s="25"/>
      <c r="GSU22" s="25"/>
      <c r="GSV22" s="25"/>
      <c r="GSW22" s="25"/>
      <c r="GSX22" s="25"/>
      <c r="GSY22" s="25"/>
      <c r="GSZ22" s="25"/>
      <c r="GTA22" s="25"/>
      <c r="GTB22" s="25"/>
      <c r="GTC22" s="25"/>
      <c r="GTD22" s="25"/>
      <c r="GTE22" s="25"/>
      <c r="GTF22" s="25"/>
      <c r="GTG22" s="25"/>
      <c r="GTH22" s="25"/>
      <c r="GTI22" s="25"/>
      <c r="GTJ22" s="25"/>
      <c r="GTK22" s="25"/>
      <c r="GTL22" s="25"/>
      <c r="GTM22" s="25"/>
      <c r="GTN22" s="25"/>
      <c r="GTO22" s="25"/>
      <c r="GTP22" s="25"/>
      <c r="GTQ22" s="25"/>
      <c r="GTR22" s="25"/>
      <c r="GTS22" s="25"/>
      <c r="GTT22" s="25"/>
      <c r="GTU22" s="25"/>
      <c r="GTV22" s="25"/>
      <c r="GTW22" s="25"/>
      <c r="GTX22" s="25"/>
      <c r="GTY22" s="25"/>
      <c r="GTZ22" s="25"/>
      <c r="GUA22" s="25"/>
      <c r="GUB22" s="25"/>
      <c r="GUC22" s="25"/>
      <c r="GUD22" s="25"/>
      <c r="GUE22" s="25"/>
      <c r="GUF22" s="25"/>
      <c r="GUG22" s="25"/>
      <c r="GUH22" s="25"/>
      <c r="GUI22" s="25"/>
      <c r="GUJ22" s="25"/>
      <c r="GUK22" s="25"/>
      <c r="GUL22" s="25"/>
      <c r="GUM22" s="25"/>
      <c r="GUN22" s="25"/>
      <c r="GUO22" s="25"/>
      <c r="GUP22" s="25"/>
      <c r="GUQ22" s="25"/>
      <c r="GUR22" s="25"/>
      <c r="GUS22" s="25"/>
      <c r="GUT22" s="25"/>
      <c r="GUU22" s="25"/>
      <c r="GUV22" s="25"/>
      <c r="GUW22" s="25"/>
      <c r="GUX22" s="25"/>
      <c r="GUY22" s="25"/>
      <c r="GUZ22" s="25"/>
      <c r="GVA22" s="25"/>
      <c r="GVB22" s="25"/>
      <c r="GVC22" s="25"/>
      <c r="GVD22" s="25"/>
      <c r="GVE22" s="25"/>
      <c r="GVF22" s="25"/>
      <c r="GVG22" s="25"/>
      <c r="GVH22" s="25"/>
      <c r="GVI22" s="25"/>
      <c r="GVJ22" s="25"/>
      <c r="GVK22" s="25"/>
      <c r="GVL22" s="25"/>
      <c r="GVM22" s="25"/>
      <c r="GVN22" s="25"/>
      <c r="GVO22" s="25"/>
      <c r="GVP22" s="25"/>
      <c r="GVQ22" s="25"/>
      <c r="GVR22" s="25"/>
      <c r="GVS22" s="25"/>
      <c r="GVT22" s="25"/>
      <c r="GVU22" s="25"/>
      <c r="GVV22" s="25"/>
      <c r="GVW22" s="25"/>
      <c r="GVX22" s="25"/>
      <c r="GVY22" s="25"/>
      <c r="GVZ22" s="25"/>
      <c r="GWA22" s="25"/>
      <c r="GWB22" s="25"/>
      <c r="GWC22" s="25"/>
      <c r="GWD22" s="25"/>
      <c r="GWE22" s="25"/>
      <c r="GWF22" s="25"/>
      <c r="GWG22" s="25"/>
      <c r="GWH22" s="25"/>
      <c r="GWI22" s="25"/>
      <c r="GWJ22" s="25"/>
      <c r="GWK22" s="25"/>
      <c r="GWL22" s="25"/>
      <c r="GWM22" s="25"/>
      <c r="GWN22" s="25"/>
      <c r="GWO22" s="25"/>
      <c r="GWP22" s="25"/>
      <c r="GWQ22" s="25"/>
      <c r="GWR22" s="25"/>
      <c r="GWS22" s="25"/>
      <c r="GWT22" s="25"/>
      <c r="GWU22" s="25"/>
      <c r="GWV22" s="25"/>
      <c r="GWW22" s="25"/>
      <c r="GWX22" s="25"/>
      <c r="GWY22" s="25"/>
      <c r="GWZ22" s="25"/>
      <c r="GXA22" s="25"/>
      <c r="GXB22" s="25"/>
      <c r="GXC22" s="25"/>
      <c r="GXD22" s="25"/>
      <c r="GXE22" s="25"/>
      <c r="GXF22" s="25"/>
      <c r="GXG22" s="25"/>
      <c r="GXH22" s="25"/>
      <c r="GXI22" s="25"/>
      <c r="GXJ22" s="25"/>
      <c r="GXK22" s="25"/>
      <c r="GXL22" s="25"/>
      <c r="GXM22" s="25"/>
      <c r="GXN22" s="25"/>
      <c r="GXO22" s="25"/>
      <c r="GXP22" s="25"/>
      <c r="GXQ22" s="25"/>
      <c r="GXR22" s="25"/>
      <c r="GXS22" s="25"/>
      <c r="GXT22" s="25"/>
      <c r="GXU22" s="25"/>
      <c r="GXV22" s="25"/>
      <c r="GXW22" s="25"/>
      <c r="GXX22" s="25"/>
      <c r="GXY22" s="25"/>
      <c r="GXZ22" s="25"/>
      <c r="GYA22" s="25"/>
      <c r="GYB22" s="25"/>
      <c r="GYC22" s="25"/>
      <c r="GYD22" s="25"/>
      <c r="GYE22" s="25"/>
      <c r="GYF22" s="25"/>
      <c r="GYG22" s="25"/>
      <c r="GYH22" s="25"/>
      <c r="GYI22" s="25"/>
      <c r="GYJ22" s="25"/>
      <c r="GYK22" s="25"/>
      <c r="GYL22" s="25"/>
      <c r="GYM22" s="25"/>
      <c r="GYN22" s="25"/>
      <c r="GYO22" s="25"/>
      <c r="GYP22" s="25"/>
      <c r="GYQ22" s="25"/>
      <c r="GYR22" s="25"/>
      <c r="GYS22" s="25"/>
      <c r="GYT22" s="25"/>
      <c r="GYU22" s="25"/>
      <c r="GYV22" s="25"/>
      <c r="GYW22" s="25"/>
      <c r="GYX22" s="25"/>
      <c r="GYY22" s="25"/>
      <c r="GYZ22" s="25"/>
      <c r="GZA22" s="25"/>
      <c r="GZB22" s="25"/>
      <c r="GZC22" s="25"/>
      <c r="GZD22" s="25"/>
      <c r="GZE22" s="25"/>
      <c r="GZF22" s="25"/>
      <c r="GZG22" s="25"/>
      <c r="GZH22" s="25"/>
      <c r="GZI22" s="25"/>
      <c r="GZJ22" s="25"/>
      <c r="GZK22" s="25"/>
      <c r="GZL22" s="25"/>
      <c r="GZM22" s="25"/>
      <c r="GZN22" s="25"/>
      <c r="GZO22" s="25"/>
      <c r="GZP22" s="25"/>
      <c r="GZQ22" s="25"/>
      <c r="GZR22" s="25"/>
      <c r="GZS22" s="25"/>
      <c r="GZT22" s="25"/>
      <c r="GZU22" s="25"/>
      <c r="GZV22" s="25"/>
      <c r="GZW22" s="25"/>
      <c r="GZX22" s="25"/>
      <c r="GZY22" s="25"/>
      <c r="GZZ22" s="25"/>
      <c r="HAA22" s="25"/>
      <c r="HAB22" s="25"/>
      <c r="HAC22" s="25"/>
      <c r="HAD22" s="25"/>
      <c r="HAE22" s="25"/>
      <c r="HAF22" s="25"/>
      <c r="HAG22" s="25"/>
      <c r="HAH22" s="25"/>
      <c r="HAI22" s="25"/>
      <c r="HAJ22" s="25"/>
      <c r="HAK22" s="25"/>
      <c r="HAL22" s="25"/>
      <c r="HAM22" s="25"/>
      <c r="HAN22" s="25"/>
      <c r="HAO22" s="25"/>
      <c r="HAP22" s="25"/>
      <c r="HAQ22" s="25"/>
      <c r="HAR22" s="25"/>
      <c r="HAS22" s="25"/>
      <c r="HAT22" s="25"/>
      <c r="HAU22" s="25"/>
      <c r="HAV22" s="25"/>
      <c r="HAW22" s="25"/>
      <c r="HAX22" s="25"/>
      <c r="HAY22" s="25"/>
      <c r="HAZ22" s="25"/>
      <c r="HBA22" s="25"/>
      <c r="HBB22" s="25"/>
      <c r="HBC22" s="25"/>
      <c r="HBD22" s="25"/>
      <c r="HBE22" s="25"/>
      <c r="HBF22" s="25"/>
      <c r="HBG22" s="25"/>
      <c r="HBH22" s="25"/>
      <c r="HBI22" s="25"/>
      <c r="HBJ22" s="25"/>
      <c r="HBK22" s="25"/>
      <c r="HBL22" s="25"/>
      <c r="HBM22" s="25"/>
      <c r="HBN22" s="25"/>
      <c r="HBO22" s="25"/>
      <c r="HBP22" s="25"/>
      <c r="HBQ22" s="25"/>
      <c r="HBR22" s="25"/>
      <c r="HBS22" s="25"/>
      <c r="HBT22" s="25"/>
      <c r="HBU22" s="25"/>
      <c r="HBV22" s="25"/>
      <c r="HBW22" s="25"/>
      <c r="HBX22" s="25"/>
      <c r="HBY22" s="25"/>
      <c r="HBZ22" s="25"/>
      <c r="HCA22" s="25"/>
      <c r="HCB22" s="25"/>
      <c r="HCC22" s="25"/>
      <c r="HCD22" s="25"/>
      <c r="HCE22" s="25"/>
      <c r="HCF22" s="25"/>
      <c r="HCG22" s="25"/>
      <c r="HCH22" s="25"/>
      <c r="HCI22" s="25"/>
      <c r="HCJ22" s="25"/>
      <c r="HCK22" s="25"/>
      <c r="HCL22" s="25"/>
      <c r="HCM22" s="25"/>
      <c r="HCN22" s="25"/>
      <c r="HCO22" s="25"/>
      <c r="HCP22" s="25"/>
      <c r="HCQ22" s="25"/>
      <c r="HCR22" s="25"/>
      <c r="HCS22" s="25"/>
      <c r="HCT22" s="25"/>
      <c r="HCU22" s="25"/>
      <c r="HCV22" s="25"/>
      <c r="HCW22" s="25"/>
      <c r="HCX22" s="25"/>
      <c r="HCY22" s="25"/>
      <c r="HCZ22" s="25"/>
      <c r="HDA22" s="25"/>
      <c r="HDB22" s="25"/>
      <c r="HDC22" s="25"/>
      <c r="HDD22" s="25"/>
      <c r="HDE22" s="25"/>
      <c r="HDF22" s="25"/>
      <c r="HDG22" s="25"/>
      <c r="HDH22" s="25"/>
      <c r="HDI22" s="25"/>
      <c r="HDJ22" s="25"/>
      <c r="HDK22" s="25"/>
      <c r="HDL22" s="25"/>
      <c r="HDM22" s="25"/>
      <c r="HDN22" s="25"/>
      <c r="HDO22" s="25"/>
      <c r="HDP22" s="25"/>
      <c r="HDQ22" s="25"/>
      <c r="HDR22" s="25"/>
      <c r="HDS22" s="25"/>
      <c r="HDT22" s="25"/>
      <c r="HDU22" s="25"/>
      <c r="HDV22" s="25"/>
      <c r="HDW22" s="25"/>
      <c r="HDX22" s="25"/>
      <c r="HDY22" s="25"/>
      <c r="HDZ22" s="25"/>
      <c r="HEA22" s="25"/>
      <c r="HEB22" s="25"/>
      <c r="HEC22" s="25"/>
      <c r="HED22" s="25"/>
      <c r="HEE22" s="25"/>
      <c r="HEF22" s="25"/>
      <c r="HEG22" s="25"/>
      <c r="HEH22" s="25"/>
      <c r="HEI22" s="25"/>
      <c r="HEJ22" s="25"/>
      <c r="HEK22" s="25"/>
      <c r="HEL22" s="25"/>
      <c r="HEM22" s="25"/>
      <c r="HEN22" s="25"/>
      <c r="HEO22" s="25"/>
      <c r="HEP22" s="25"/>
      <c r="HEQ22" s="25"/>
      <c r="HER22" s="25"/>
      <c r="HES22" s="25"/>
      <c r="HET22" s="25"/>
      <c r="HEU22" s="25"/>
      <c r="HEV22" s="25"/>
      <c r="HEW22" s="25"/>
      <c r="HEX22" s="25"/>
      <c r="HEY22" s="25"/>
      <c r="HEZ22" s="25"/>
      <c r="HFA22" s="25"/>
      <c r="HFB22" s="25"/>
      <c r="HFC22" s="25"/>
      <c r="HFD22" s="25"/>
      <c r="HFE22" s="25"/>
      <c r="HFF22" s="25"/>
      <c r="HFG22" s="25"/>
      <c r="HFH22" s="25"/>
      <c r="HFI22" s="25"/>
      <c r="HFJ22" s="25"/>
      <c r="HFK22" s="25"/>
      <c r="HFL22" s="25"/>
      <c r="HFM22" s="25"/>
      <c r="HFN22" s="25"/>
      <c r="HFO22" s="25"/>
      <c r="HFP22" s="25"/>
      <c r="HFQ22" s="25"/>
      <c r="HFR22" s="25"/>
      <c r="HFS22" s="25"/>
      <c r="HFT22" s="25"/>
      <c r="HFU22" s="25"/>
      <c r="HFV22" s="25"/>
      <c r="HFW22" s="25"/>
      <c r="HFX22" s="25"/>
      <c r="HFY22" s="25"/>
      <c r="HFZ22" s="25"/>
      <c r="HGA22" s="25"/>
      <c r="HGB22" s="25"/>
      <c r="HGC22" s="25"/>
      <c r="HGD22" s="25"/>
      <c r="HGE22" s="25"/>
      <c r="HGF22" s="25"/>
      <c r="HGG22" s="25"/>
      <c r="HGH22" s="25"/>
      <c r="HGI22" s="25"/>
      <c r="HGJ22" s="25"/>
      <c r="HGK22" s="25"/>
      <c r="HGL22" s="25"/>
      <c r="HGM22" s="25"/>
      <c r="HGN22" s="25"/>
      <c r="HGO22" s="25"/>
      <c r="HGP22" s="25"/>
      <c r="HGQ22" s="25"/>
      <c r="HGR22" s="25"/>
      <c r="HGS22" s="25"/>
      <c r="HGT22" s="25"/>
      <c r="HGU22" s="25"/>
      <c r="HGV22" s="25"/>
      <c r="HGW22" s="25"/>
      <c r="HGX22" s="25"/>
      <c r="HGY22" s="25"/>
      <c r="HGZ22" s="25"/>
      <c r="HHA22" s="25"/>
      <c r="HHB22" s="25"/>
      <c r="HHC22" s="25"/>
      <c r="HHD22" s="25"/>
      <c r="HHE22" s="25"/>
      <c r="HHF22" s="25"/>
      <c r="HHG22" s="25"/>
      <c r="HHH22" s="25"/>
      <c r="HHI22" s="25"/>
      <c r="HHJ22" s="25"/>
      <c r="HHK22" s="25"/>
      <c r="HHL22" s="25"/>
      <c r="HHM22" s="25"/>
      <c r="HHN22" s="25"/>
      <c r="HHO22" s="25"/>
      <c r="HHP22" s="25"/>
      <c r="HHQ22" s="25"/>
      <c r="HHR22" s="25"/>
      <c r="HHS22" s="25"/>
      <c r="HHT22" s="25"/>
      <c r="HHU22" s="25"/>
      <c r="HHV22" s="25"/>
      <c r="HHW22" s="25"/>
      <c r="HHX22" s="25"/>
      <c r="HHY22" s="25"/>
      <c r="HHZ22" s="25"/>
      <c r="HIA22" s="25"/>
      <c r="HIB22" s="25"/>
      <c r="HIC22" s="25"/>
      <c r="HID22" s="25"/>
      <c r="HIE22" s="25"/>
      <c r="HIF22" s="25"/>
      <c r="HIG22" s="25"/>
      <c r="HIH22" s="25"/>
      <c r="HII22" s="25"/>
      <c r="HIJ22" s="25"/>
      <c r="HIK22" s="25"/>
      <c r="HIL22" s="25"/>
      <c r="HIM22" s="25"/>
      <c r="HIN22" s="25"/>
      <c r="HIO22" s="25"/>
      <c r="HIP22" s="25"/>
      <c r="HIQ22" s="25"/>
      <c r="HIR22" s="25"/>
      <c r="HIS22" s="25"/>
      <c r="HIT22" s="25"/>
      <c r="HIU22" s="25"/>
      <c r="HIV22" s="25"/>
      <c r="HIW22" s="25"/>
      <c r="HIX22" s="25"/>
      <c r="HIY22" s="25"/>
      <c r="HIZ22" s="25"/>
      <c r="HJA22" s="25"/>
      <c r="HJB22" s="25"/>
      <c r="HJC22" s="25"/>
      <c r="HJD22" s="25"/>
      <c r="HJE22" s="25"/>
      <c r="HJF22" s="25"/>
      <c r="HJG22" s="25"/>
      <c r="HJH22" s="25"/>
      <c r="HJI22" s="25"/>
      <c r="HJJ22" s="25"/>
      <c r="HJK22" s="25"/>
      <c r="HJL22" s="25"/>
      <c r="HJM22" s="25"/>
      <c r="HJN22" s="25"/>
      <c r="HJO22" s="25"/>
      <c r="HJP22" s="25"/>
      <c r="HJQ22" s="25"/>
      <c r="HJR22" s="25"/>
      <c r="HJS22" s="25"/>
      <c r="HJT22" s="25"/>
      <c r="HJU22" s="25"/>
      <c r="HJV22" s="25"/>
      <c r="HJW22" s="25"/>
      <c r="HJX22" s="25"/>
      <c r="HJY22" s="25"/>
      <c r="HJZ22" s="25"/>
      <c r="HKA22" s="25"/>
      <c r="HKB22" s="25"/>
      <c r="HKC22" s="25"/>
      <c r="HKD22" s="25"/>
      <c r="HKE22" s="25"/>
      <c r="HKF22" s="25"/>
      <c r="HKG22" s="25"/>
      <c r="HKH22" s="25"/>
      <c r="HKI22" s="25"/>
      <c r="HKJ22" s="25"/>
      <c r="HKK22" s="25"/>
      <c r="HKL22" s="25"/>
      <c r="HKM22" s="25"/>
      <c r="HKN22" s="25"/>
      <c r="HKO22" s="25"/>
      <c r="HKP22" s="25"/>
      <c r="HKQ22" s="25"/>
      <c r="HKR22" s="25"/>
      <c r="HKS22" s="25"/>
      <c r="HKT22" s="25"/>
      <c r="HKU22" s="25"/>
      <c r="HKV22" s="25"/>
      <c r="HKW22" s="25"/>
      <c r="HKX22" s="25"/>
      <c r="HKY22" s="25"/>
      <c r="HKZ22" s="25"/>
      <c r="HLA22" s="25"/>
      <c r="HLB22" s="25"/>
      <c r="HLC22" s="25"/>
      <c r="HLD22" s="25"/>
      <c r="HLE22" s="25"/>
      <c r="HLF22" s="25"/>
      <c r="HLG22" s="25"/>
      <c r="HLH22" s="25"/>
      <c r="HLI22" s="25"/>
      <c r="HLJ22" s="25"/>
      <c r="HLK22" s="25"/>
      <c r="HLL22" s="25"/>
      <c r="HLM22" s="25"/>
      <c r="HLN22" s="25"/>
      <c r="HLO22" s="25"/>
      <c r="HLP22" s="25"/>
      <c r="HLQ22" s="25"/>
      <c r="HLR22" s="25"/>
      <c r="HLS22" s="25"/>
      <c r="HLT22" s="25"/>
      <c r="HLU22" s="25"/>
      <c r="HLV22" s="25"/>
      <c r="HLW22" s="25"/>
      <c r="HLX22" s="25"/>
      <c r="HLY22" s="25"/>
      <c r="HLZ22" s="25"/>
      <c r="HMA22" s="25"/>
      <c r="HMB22" s="25"/>
      <c r="HMC22" s="25"/>
      <c r="HMD22" s="25"/>
      <c r="HME22" s="25"/>
      <c r="HMF22" s="25"/>
      <c r="HMG22" s="25"/>
      <c r="HMH22" s="25"/>
      <c r="HMI22" s="25"/>
      <c r="HMJ22" s="25"/>
      <c r="HMK22" s="25"/>
      <c r="HML22" s="25"/>
      <c r="HMM22" s="25"/>
      <c r="HMN22" s="25"/>
      <c r="HMO22" s="25"/>
      <c r="HMP22" s="25"/>
      <c r="HMQ22" s="25"/>
      <c r="HMR22" s="25"/>
      <c r="HMS22" s="25"/>
      <c r="HMT22" s="25"/>
      <c r="HMU22" s="25"/>
      <c r="HMV22" s="25"/>
      <c r="HMW22" s="25"/>
      <c r="HMX22" s="25"/>
      <c r="HMY22" s="25"/>
      <c r="HMZ22" s="25"/>
      <c r="HNA22" s="25"/>
      <c r="HNB22" s="25"/>
      <c r="HNC22" s="25"/>
      <c r="HND22" s="25"/>
      <c r="HNE22" s="25"/>
      <c r="HNF22" s="25"/>
      <c r="HNG22" s="25"/>
      <c r="HNH22" s="25"/>
      <c r="HNI22" s="25"/>
      <c r="HNJ22" s="25"/>
      <c r="HNK22" s="25"/>
      <c r="HNL22" s="25"/>
      <c r="HNM22" s="25"/>
      <c r="HNN22" s="25"/>
      <c r="HNO22" s="25"/>
      <c r="HNP22" s="25"/>
      <c r="HNQ22" s="25"/>
      <c r="HNR22" s="25"/>
      <c r="HNS22" s="25"/>
      <c r="HNT22" s="25"/>
      <c r="HNU22" s="25"/>
      <c r="HNV22" s="25"/>
      <c r="HNW22" s="25"/>
      <c r="HNX22" s="25"/>
      <c r="HNY22" s="25"/>
      <c r="HNZ22" s="25"/>
      <c r="HOA22" s="25"/>
      <c r="HOB22" s="25"/>
      <c r="HOC22" s="25"/>
      <c r="HOD22" s="25"/>
      <c r="HOE22" s="25"/>
      <c r="HOF22" s="25"/>
      <c r="HOG22" s="25"/>
      <c r="HOH22" s="25"/>
      <c r="HOI22" s="25"/>
      <c r="HOJ22" s="25"/>
      <c r="HOK22" s="25"/>
      <c r="HOL22" s="25"/>
      <c r="HOM22" s="25"/>
      <c r="HON22" s="25"/>
      <c r="HOO22" s="25"/>
      <c r="HOP22" s="25"/>
      <c r="HOQ22" s="25"/>
      <c r="HOR22" s="25"/>
      <c r="HOS22" s="25"/>
      <c r="HOT22" s="25"/>
      <c r="HOU22" s="25"/>
      <c r="HOV22" s="25"/>
      <c r="HOW22" s="25"/>
      <c r="HOX22" s="25"/>
      <c r="HOY22" s="25"/>
      <c r="HOZ22" s="25"/>
      <c r="HPA22" s="25"/>
      <c r="HPB22" s="25"/>
      <c r="HPC22" s="25"/>
      <c r="HPD22" s="25"/>
      <c r="HPE22" s="25"/>
      <c r="HPF22" s="25"/>
      <c r="HPG22" s="25"/>
      <c r="HPH22" s="25"/>
      <c r="HPI22" s="25"/>
      <c r="HPJ22" s="25"/>
      <c r="HPK22" s="25"/>
      <c r="HPL22" s="25"/>
      <c r="HPM22" s="25"/>
      <c r="HPN22" s="25"/>
      <c r="HPO22" s="25"/>
      <c r="HPP22" s="25"/>
      <c r="HPQ22" s="25"/>
      <c r="HPR22" s="25"/>
      <c r="HPS22" s="25"/>
      <c r="HPT22" s="25"/>
      <c r="HPU22" s="25"/>
      <c r="HPV22" s="25"/>
      <c r="HPW22" s="25"/>
      <c r="HPX22" s="25"/>
      <c r="HPY22" s="25"/>
      <c r="HPZ22" s="25"/>
      <c r="HQA22" s="25"/>
      <c r="HQB22" s="25"/>
      <c r="HQC22" s="25"/>
      <c r="HQD22" s="25"/>
      <c r="HQE22" s="25"/>
      <c r="HQF22" s="25"/>
      <c r="HQG22" s="25"/>
      <c r="HQH22" s="25"/>
      <c r="HQI22" s="25"/>
      <c r="HQJ22" s="25"/>
      <c r="HQK22" s="25"/>
      <c r="HQL22" s="25"/>
      <c r="HQM22" s="25"/>
      <c r="HQN22" s="25"/>
      <c r="HQO22" s="25"/>
      <c r="HQP22" s="25"/>
      <c r="HQQ22" s="25"/>
      <c r="HQR22" s="25"/>
      <c r="HQS22" s="25"/>
      <c r="HQT22" s="25"/>
      <c r="HQU22" s="25"/>
      <c r="HQV22" s="25"/>
      <c r="HQW22" s="25"/>
      <c r="HQX22" s="25"/>
      <c r="HQY22" s="25"/>
      <c r="HQZ22" s="25"/>
      <c r="HRA22" s="25"/>
      <c r="HRB22" s="25"/>
      <c r="HRC22" s="25"/>
      <c r="HRD22" s="25"/>
      <c r="HRE22" s="25"/>
      <c r="HRF22" s="25"/>
      <c r="HRG22" s="25"/>
      <c r="HRH22" s="25"/>
      <c r="HRI22" s="25"/>
      <c r="HRJ22" s="25"/>
      <c r="HRK22" s="25"/>
      <c r="HRL22" s="25"/>
      <c r="HRM22" s="25"/>
      <c r="HRN22" s="25"/>
      <c r="HRO22" s="25"/>
      <c r="HRP22" s="25"/>
      <c r="HRQ22" s="25"/>
      <c r="HRR22" s="25"/>
      <c r="HRS22" s="25"/>
      <c r="HRT22" s="25"/>
      <c r="HRU22" s="25"/>
      <c r="HRV22" s="25"/>
      <c r="HRW22" s="25"/>
      <c r="HRX22" s="25"/>
      <c r="HRY22" s="25"/>
      <c r="HRZ22" s="25"/>
      <c r="HSA22" s="25"/>
      <c r="HSB22" s="25"/>
      <c r="HSC22" s="25"/>
      <c r="HSD22" s="25"/>
      <c r="HSE22" s="25"/>
      <c r="HSF22" s="25"/>
      <c r="HSG22" s="25"/>
      <c r="HSH22" s="25"/>
      <c r="HSI22" s="25"/>
      <c r="HSJ22" s="25"/>
      <c r="HSK22" s="25"/>
      <c r="HSL22" s="25"/>
      <c r="HSM22" s="25"/>
      <c r="HSN22" s="25"/>
      <c r="HSO22" s="25"/>
      <c r="HSP22" s="25"/>
      <c r="HSQ22" s="25"/>
      <c r="HSR22" s="25"/>
      <c r="HSS22" s="25"/>
      <c r="HST22" s="25"/>
      <c r="HSU22" s="25"/>
      <c r="HSV22" s="25"/>
      <c r="HSW22" s="25"/>
      <c r="HSX22" s="25"/>
      <c r="HSY22" s="25"/>
      <c r="HSZ22" s="25"/>
      <c r="HTA22" s="25"/>
      <c r="HTB22" s="25"/>
      <c r="HTC22" s="25"/>
      <c r="HTD22" s="25"/>
      <c r="HTE22" s="25"/>
      <c r="HTF22" s="25"/>
      <c r="HTG22" s="25"/>
      <c r="HTH22" s="25"/>
      <c r="HTI22" s="25"/>
      <c r="HTJ22" s="25"/>
      <c r="HTK22" s="25"/>
      <c r="HTL22" s="25"/>
      <c r="HTM22" s="25"/>
      <c r="HTN22" s="25"/>
      <c r="HTO22" s="25"/>
      <c r="HTP22" s="25"/>
      <c r="HTQ22" s="25"/>
      <c r="HTR22" s="25"/>
      <c r="HTS22" s="25"/>
      <c r="HTT22" s="25"/>
      <c r="HTU22" s="25"/>
      <c r="HTV22" s="25"/>
      <c r="HTW22" s="25"/>
      <c r="HTX22" s="25"/>
      <c r="HTY22" s="25"/>
      <c r="HTZ22" s="25"/>
      <c r="HUA22" s="25"/>
      <c r="HUB22" s="25"/>
      <c r="HUC22" s="25"/>
      <c r="HUD22" s="25"/>
      <c r="HUE22" s="25"/>
      <c r="HUF22" s="25"/>
      <c r="HUG22" s="25"/>
      <c r="HUH22" s="25"/>
      <c r="HUI22" s="25"/>
      <c r="HUJ22" s="25"/>
      <c r="HUK22" s="25"/>
      <c r="HUL22" s="25"/>
      <c r="HUM22" s="25"/>
      <c r="HUN22" s="25"/>
      <c r="HUO22" s="25"/>
      <c r="HUP22" s="25"/>
      <c r="HUQ22" s="25"/>
      <c r="HUR22" s="25"/>
      <c r="HUS22" s="25"/>
      <c r="HUT22" s="25"/>
      <c r="HUU22" s="25"/>
      <c r="HUV22" s="25"/>
      <c r="HUW22" s="25"/>
      <c r="HUX22" s="25"/>
      <c r="HUY22" s="25"/>
      <c r="HUZ22" s="25"/>
      <c r="HVA22" s="25"/>
      <c r="HVB22" s="25"/>
      <c r="HVC22" s="25"/>
      <c r="HVD22" s="25"/>
      <c r="HVE22" s="25"/>
      <c r="HVF22" s="25"/>
      <c r="HVG22" s="25"/>
      <c r="HVH22" s="25"/>
      <c r="HVI22" s="25"/>
      <c r="HVJ22" s="25"/>
      <c r="HVK22" s="25"/>
      <c r="HVL22" s="25"/>
      <c r="HVM22" s="25"/>
      <c r="HVN22" s="25"/>
      <c r="HVO22" s="25"/>
      <c r="HVP22" s="25"/>
      <c r="HVQ22" s="25"/>
      <c r="HVR22" s="25"/>
      <c r="HVS22" s="25"/>
      <c r="HVT22" s="25"/>
      <c r="HVU22" s="25"/>
      <c r="HVV22" s="25"/>
      <c r="HVW22" s="25"/>
      <c r="HVX22" s="25"/>
      <c r="HVY22" s="25"/>
      <c r="HVZ22" s="25"/>
      <c r="HWA22" s="25"/>
      <c r="HWB22" s="25"/>
      <c r="HWC22" s="25"/>
      <c r="HWD22" s="25"/>
      <c r="HWE22" s="25"/>
      <c r="HWF22" s="25"/>
      <c r="HWG22" s="25"/>
      <c r="HWH22" s="25"/>
      <c r="HWI22" s="25"/>
      <c r="HWJ22" s="25"/>
      <c r="HWK22" s="25"/>
      <c r="HWL22" s="25"/>
      <c r="HWM22" s="25"/>
      <c r="HWN22" s="25"/>
      <c r="HWO22" s="25"/>
      <c r="HWP22" s="25"/>
      <c r="HWQ22" s="25"/>
      <c r="HWR22" s="25"/>
      <c r="HWS22" s="25"/>
      <c r="HWT22" s="25"/>
      <c r="HWU22" s="25"/>
      <c r="HWV22" s="25"/>
      <c r="HWW22" s="25"/>
      <c r="HWX22" s="25"/>
      <c r="HWY22" s="25"/>
      <c r="HWZ22" s="25"/>
      <c r="HXA22" s="25"/>
      <c r="HXB22" s="25"/>
      <c r="HXC22" s="25"/>
      <c r="HXD22" s="25"/>
      <c r="HXE22" s="25"/>
      <c r="HXF22" s="25"/>
      <c r="HXG22" s="25"/>
      <c r="HXH22" s="25"/>
      <c r="HXI22" s="25"/>
      <c r="HXJ22" s="25"/>
      <c r="HXK22" s="25"/>
      <c r="HXL22" s="25"/>
      <c r="HXM22" s="25"/>
      <c r="HXN22" s="25"/>
      <c r="HXO22" s="25"/>
      <c r="HXP22" s="25"/>
      <c r="HXQ22" s="25"/>
      <c r="HXR22" s="25"/>
      <c r="HXS22" s="25"/>
      <c r="HXT22" s="25"/>
      <c r="HXU22" s="25"/>
      <c r="HXV22" s="25"/>
      <c r="HXW22" s="25"/>
      <c r="HXX22" s="25"/>
      <c r="HXY22" s="25"/>
      <c r="HXZ22" s="25"/>
      <c r="HYA22" s="25"/>
      <c r="HYB22" s="25"/>
      <c r="HYC22" s="25"/>
      <c r="HYD22" s="25"/>
      <c r="HYE22" s="25"/>
      <c r="HYF22" s="25"/>
      <c r="HYG22" s="25"/>
      <c r="HYH22" s="25"/>
      <c r="HYI22" s="25"/>
      <c r="HYJ22" s="25"/>
      <c r="HYK22" s="25"/>
      <c r="HYL22" s="25"/>
      <c r="HYM22" s="25"/>
      <c r="HYN22" s="25"/>
      <c r="HYO22" s="25"/>
      <c r="HYP22" s="25"/>
      <c r="HYQ22" s="25"/>
      <c r="HYR22" s="25"/>
      <c r="HYS22" s="25"/>
      <c r="HYT22" s="25"/>
      <c r="HYU22" s="25"/>
      <c r="HYV22" s="25"/>
      <c r="HYW22" s="25"/>
      <c r="HYX22" s="25"/>
      <c r="HYY22" s="25"/>
      <c r="HYZ22" s="25"/>
      <c r="HZA22" s="25"/>
      <c r="HZB22" s="25"/>
      <c r="HZC22" s="25"/>
      <c r="HZD22" s="25"/>
      <c r="HZE22" s="25"/>
      <c r="HZF22" s="25"/>
      <c r="HZG22" s="25"/>
      <c r="HZH22" s="25"/>
      <c r="HZI22" s="25"/>
      <c r="HZJ22" s="25"/>
      <c r="HZK22" s="25"/>
      <c r="HZL22" s="25"/>
      <c r="HZM22" s="25"/>
      <c r="HZN22" s="25"/>
      <c r="HZO22" s="25"/>
      <c r="HZP22" s="25"/>
      <c r="HZQ22" s="25"/>
      <c r="HZR22" s="25"/>
      <c r="HZS22" s="25"/>
      <c r="HZT22" s="25"/>
      <c r="HZU22" s="25"/>
      <c r="HZV22" s="25"/>
      <c r="HZW22" s="25"/>
      <c r="HZX22" s="25"/>
      <c r="HZY22" s="25"/>
      <c r="HZZ22" s="25"/>
      <c r="IAA22" s="25"/>
      <c r="IAB22" s="25"/>
      <c r="IAC22" s="25"/>
      <c r="IAD22" s="25"/>
      <c r="IAE22" s="25"/>
      <c r="IAF22" s="25"/>
      <c r="IAG22" s="25"/>
      <c r="IAH22" s="25"/>
      <c r="IAI22" s="25"/>
      <c r="IAJ22" s="25"/>
      <c r="IAK22" s="25"/>
      <c r="IAL22" s="25"/>
      <c r="IAM22" s="25"/>
      <c r="IAN22" s="25"/>
      <c r="IAO22" s="25"/>
      <c r="IAP22" s="25"/>
      <c r="IAQ22" s="25"/>
      <c r="IAR22" s="25"/>
      <c r="IAS22" s="25"/>
      <c r="IAT22" s="25"/>
      <c r="IAU22" s="25"/>
      <c r="IAV22" s="25"/>
      <c r="IAW22" s="25"/>
      <c r="IAX22" s="25"/>
      <c r="IAY22" s="25"/>
      <c r="IAZ22" s="25"/>
      <c r="IBA22" s="25"/>
      <c r="IBB22" s="25"/>
      <c r="IBC22" s="25"/>
      <c r="IBD22" s="25"/>
      <c r="IBE22" s="25"/>
      <c r="IBF22" s="25"/>
      <c r="IBG22" s="25"/>
      <c r="IBH22" s="25"/>
      <c r="IBI22" s="25"/>
      <c r="IBJ22" s="25"/>
      <c r="IBK22" s="25"/>
      <c r="IBL22" s="25"/>
      <c r="IBM22" s="25"/>
      <c r="IBN22" s="25"/>
      <c r="IBO22" s="25"/>
      <c r="IBP22" s="25"/>
      <c r="IBQ22" s="25"/>
      <c r="IBR22" s="25"/>
      <c r="IBS22" s="25"/>
      <c r="IBT22" s="25"/>
      <c r="IBU22" s="25"/>
      <c r="IBV22" s="25"/>
      <c r="IBW22" s="25"/>
      <c r="IBX22" s="25"/>
      <c r="IBY22" s="25"/>
      <c r="IBZ22" s="25"/>
      <c r="ICA22" s="25"/>
      <c r="ICB22" s="25"/>
      <c r="ICC22" s="25"/>
      <c r="ICD22" s="25"/>
      <c r="ICE22" s="25"/>
      <c r="ICF22" s="25"/>
      <c r="ICG22" s="25"/>
      <c r="ICH22" s="25"/>
      <c r="ICI22" s="25"/>
      <c r="ICJ22" s="25"/>
      <c r="ICK22" s="25"/>
      <c r="ICL22" s="25"/>
      <c r="ICM22" s="25"/>
      <c r="ICN22" s="25"/>
      <c r="ICO22" s="25"/>
      <c r="ICP22" s="25"/>
      <c r="ICQ22" s="25"/>
      <c r="ICR22" s="25"/>
      <c r="ICS22" s="25"/>
      <c r="ICT22" s="25"/>
      <c r="ICU22" s="25"/>
      <c r="ICV22" s="25"/>
      <c r="ICW22" s="25"/>
      <c r="ICX22" s="25"/>
      <c r="ICY22" s="25"/>
      <c r="ICZ22" s="25"/>
      <c r="IDA22" s="25"/>
      <c r="IDB22" s="25"/>
      <c r="IDC22" s="25"/>
      <c r="IDD22" s="25"/>
      <c r="IDE22" s="25"/>
      <c r="IDF22" s="25"/>
      <c r="IDG22" s="25"/>
      <c r="IDH22" s="25"/>
      <c r="IDI22" s="25"/>
      <c r="IDJ22" s="25"/>
      <c r="IDK22" s="25"/>
      <c r="IDL22" s="25"/>
      <c r="IDM22" s="25"/>
      <c r="IDN22" s="25"/>
      <c r="IDO22" s="25"/>
      <c r="IDP22" s="25"/>
      <c r="IDQ22" s="25"/>
      <c r="IDR22" s="25"/>
      <c r="IDS22" s="25"/>
      <c r="IDT22" s="25"/>
      <c r="IDU22" s="25"/>
      <c r="IDV22" s="25"/>
      <c r="IDW22" s="25"/>
      <c r="IDX22" s="25"/>
      <c r="IDY22" s="25"/>
      <c r="IDZ22" s="25"/>
      <c r="IEA22" s="25"/>
      <c r="IEB22" s="25"/>
      <c r="IEC22" s="25"/>
      <c r="IED22" s="25"/>
      <c r="IEE22" s="25"/>
      <c r="IEF22" s="25"/>
      <c r="IEG22" s="25"/>
      <c r="IEH22" s="25"/>
      <c r="IEI22" s="25"/>
      <c r="IEJ22" s="25"/>
      <c r="IEK22" s="25"/>
      <c r="IEL22" s="25"/>
      <c r="IEM22" s="25"/>
      <c r="IEN22" s="25"/>
      <c r="IEO22" s="25"/>
      <c r="IEP22" s="25"/>
      <c r="IEQ22" s="25"/>
      <c r="IER22" s="25"/>
      <c r="IES22" s="25"/>
      <c r="IET22" s="25"/>
      <c r="IEU22" s="25"/>
      <c r="IEV22" s="25"/>
      <c r="IEW22" s="25"/>
      <c r="IEX22" s="25"/>
      <c r="IEY22" s="25"/>
      <c r="IEZ22" s="25"/>
      <c r="IFA22" s="25"/>
      <c r="IFB22" s="25"/>
      <c r="IFC22" s="25"/>
      <c r="IFD22" s="25"/>
      <c r="IFE22" s="25"/>
      <c r="IFF22" s="25"/>
      <c r="IFG22" s="25"/>
      <c r="IFH22" s="25"/>
      <c r="IFI22" s="25"/>
      <c r="IFJ22" s="25"/>
      <c r="IFK22" s="25"/>
      <c r="IFL22" s="25"/>
      <c r="IFM22" s="25"/>
      <c r="IFN22" s="25"/>
      <c r="IFO22" s="25"/>
      <c r="IFP22" s="25"/>
      <c r="IFQ22" s="25"/>
      <c r="IFR22" s="25"/>
      <c r="IFS22" s="25"/>
      <c r="IFT22" s="25"/>
      <c r="IFU22" s="25"/>
      <c r="IFV22" s="25"/>
      <c r="IFW22" s="25"/>
      <c r="IFX22" s="25"/>
      <c r="IFY22" s="25"/>
      <c r="IFZ22" s="25"/>
      <c r="IGA22" s="25"/>
      <c r="IGB22" s="25"/>
      <c r="IGC22" s="25"/>
      <c r="IGD22" s="25"/>
      <c r="IGE22" s="25"/>
      <c r="IGF22" s="25"/>
      <c r="IGG22" s="25"/>
      <c r="IGH22" s="25"/>
      <c r="IGI22" s="25"/>
      <c r="IGJ22" s="25"/>
      <c r="IGK22" s="25"/>
      <c r="IGL22" s="25"/>
      <c r="IGM22" s="25"/>
      <c r="IGN22" s="25"/>
      <c r="IGO22" s="25"/>
      <c r="IGP22" s="25"/>
      <c r="IGQ22" s="25"/>
      <c r="IGR22" s="25"/>
      <c r="IGS22" s="25"/>
      <c r="IGT22" s="25"/>
      <c r="IGU22" s="25"/>
      <c r="IGV22" s="25"/>
      <c r="IGW22" s="25"/>
      <c r="IGX22" s="25"/>
      <c r="IGY22" s="25"/>
      <c r="IGZ22" s="25"/>
      <c r="IHA22" s="25"/>
      <c r="IHB22" s="25"/>
      <c r="IHC22" s="25"/>
      <c r="IHD22" s="25"/>
      <c r="IHE22" s="25"/>
      <c r="IHF22" s="25"/>
      <c r="IHG22" s="25"/>
      <c r="IHH22" s="25"/>
      <c r="IHI22" s="25"/>
      <c r="IHJ22" s="25"/>
      <c r="IHK22" s="25"/>
      <c r="IHL22" s="25"/>
      <c r="IHM22" s="25"/>
      <c r="IHN22" s="25"/>
      <c r="IHO22" s="25"/>
      <c r="IHP22" s="25"/>
      <c r="IHQ22" s="25"/>
      <c r="IHR22" s="25"/>
      <c r="IHS22" s="25"/>
      <c r="IHT22" s="25"/>
      <c r="IHU22" s="25"/>
      <c r="IHV22" s="25"/>
      <c r="IHW22" s="25"/>
      <c r="IHX22" s="25"/>
      <c r="IHY22" s="25"/>
      <c r="IHZ22" s="25"/>
      <c r="IIA22" s="25"/>
      <c r="IIB22" s="25"/>
      <c r="IIC22" s="25"/>
      <c r="IID22" s="25"/>
      <c r="IIE22" s="25"/>
      <c r="IIF22" s="25"/>
      <c r="IIG22" s="25"/>
      <c r="IIH22" s="25"/>
      <c r="III22" s="25"/>
      <c r="IIJ22" s="25"/>
      <c r="IIK22" s="25"/>
      <c r="IIL22" s="25"/>
      <c r="IIM22" s="25"/>
      <c r="IIN22" s="25"/>
      <c r="IIO22" s="25"/>
      <c r="IIP22" s="25"/>
      <c r="IIQ22" s="25"/>
      <c r="IIR22" s="25"/>
      <c r="IIS22" s="25"/>
      <c r="IIT22" s="25"/>
      <c r="IIU22" s="25"/>
      <c r="IIV22" s="25"/>
      <c r="IIW22" s="25"/>
      <c r="IIX22" s="25"/>
      <c r="IIY22" s="25"/>
      <c r="IIZ22" s="25"/>
      <c r="IJA22" s="25"/>
      <c r="IJB22" s="25"/>
      <c r="IJC22" s="25"/>
      <c r="IJD22" s="25"/>
      <c r="IJE22" s="25"/>
      <c r="IJF22" s="25"/>
      <c r="IJG22" s="25"/>
      <c r="IJH22" s="25"/>
      <c r="IJI22" s="25"/>
      <c r="IJJ22" s="25"/>
      <c r="IJK22" s="25"/>
      <c r="IJL22" s="25"/>
      <c r="IJM22" s="25"/>
      <c r="IJN22" s="25"/>
      <c r="IJO22" s="25"/>
      <c r="IJP22" s="25"/>
      <c r="IJQ22" s="25"/>
      <c r="IJR22" s="25"/>
      <c r="IJS22" s="25"/>
      <c r="IJT22" s="25"/>
      <c r="IJU22" s="25"/>
      <c r="IJV22" s="25"/>
      <c r="IJW22" s="25"/>
      <c r="IJX22" s="25"/>
      <c r="IJY22" s="25"/>
      <c r="IJZ22" s="25"/>
      <c r="IKA22" s="25"/>
      <c r="IKB22" s="25"/>
      <c r="IKC22" s="25"/>
      <c r="IKD22" s="25"/>
      <c r="IKE22" s="25"/>
      <c r="IKF22" s="25"/>
      <c r="IKG22" s="25"/>
      <c r="IKH22" s="25"/>
      <c r="IKI22" s="25"/>
      <c r="IKJ22" s="25"/>
      <c r="IKK22" s="25"/>
      <c r="IKL22" s="25"/>
      <c r="IKM22" s="25"/>
      <c r="IKN22" s="25"/>
      <c r="IKO22" s="25"/>
      <c r="IKP22" s="25"/>
      <c r="IKQ22" s="25"/>
      <c r="IKR22" s="25"/>
      <c r="IKS22" s="25"/>
      <c r="IKT22" s="25"/>
      <c r="IKU22" s="25"/>
      <c r="IKV22" s="25"/>
      <c r="IKW22" s="25"/>
      <c r="IKX22" s="25"/>
      <c r="IKY22" s="25"/>
      <c r="IKZ22" s="25"/>
      <c r="ILA22" s="25"/>
      <c r="ILB22" s="25"/>
      <c r="ILC22" s="25"/>
      <c r="ILD22" s="25"/>
      <c r="ILE22" s="25"/>
      <c r="ILF22" s="25"/>
      <c r="ILG22" s="25"/>
      <c r="ILH22" s="25"/>
      <c r="ILI22" s="25"/>
      <c r="ILJ22" s="25"/>
      <c r="ILK22" s="25"/>
      <c r="ILL22" s="25"/>
      <c r="ILM22" s="25"/>
      <c r="ILN22" s="25"/>
      <c r="ILO22" s="25"/>
      <c r="ILP22" s="25"/>
      <c r="ILQ22" s="25"/>
      <c r="ILR22" s="25"/>
      <c r="ILS22" s="25"/>
      <c r="ILT22" s="25"/>
      <c r="ILU22" s="25"/>
      <c r="ILV22" s="25"/>
      <c r="ILW22" s="25"/>
      <c r="ILX22" s="25"/>
      <c r="ILY22" s="25"/>
      <c r="ILZ22" s="25"/>
      <c r="IMA22" s="25"/>
      <c r="IMB22" s="25"/>
      <c r="IMC22" s="25"/>
      <c r="IMD22" s="25"/>
      <c r="IME22" s="25"/>
      <c r="IMF22" s="25"/>
      <c r="IMG22" s="25"/>
      <c r="IMH22" s="25"/>
      <c r="IMI22" s="25"/>
      <c r="IMJ22" s="25"/>
      <c r="IMK22" s="25"/>
      <c r="IML22" s="25"/>
      <c r="IMM22" s="25"/>
      <c r="IMN22" s="25"/>
      <c r="IMO22" s="25"/>
      <c r="IMP22" s="25"/>
      <c r="IMQ22" s="25"/>
      <c r="IMR22" s="25"/>
      <c r="IMS22" s="25"/>
      <c r="IMT22" s="25"/>
      <c r="IMU22" s="25"/>
      <c r="IMV22" s="25"/>
      <c r="IMW22" s="25"/>
      <c r="IMX22" s="25"/>
      <c r="IMY22" s="25"/>
      <c r="IMZ22" s="25"/>
      <c r="INA22" s="25"/>
      <c r="INB22" s="25"/>
      <c r="INC22" s="25"/>
      <c r="IND22" s="25"/>
      <c r="INE22" s="25"/>
      <c r="INF22" s="25"/>
      <c r="ING22" s="25"/>
      <c r="INH22" s="25"/>
      <c r="INI22" s="25"/>
      <c r="INJ22" s="25"/>
      <c r="INK22" s="25"/>
      <c r="INL22" s="25"/>
      <c r="INM22" s="25"/>
      <c r="INN22" s="25"/>
      <c r="INO22" s="25"/>
      <c r="INP22" s="25"/>
      <c r="INQ22" s="25"/>
      <c r="INR22" s="25"/>
      <c r="INS22" s="25"/>
      <c r="INT22" s="25"/>
      <c r="INU22" s="25"/>
      <c r="INV22" s="25"/>
      <c r="INW22" s="25"/>
      <c r="INX22" s="25"/>
      <c r="INY22" s="25"/>
      <c r="INZ22" s="25"/>
      <c r="IOA22" s="25"/>
      <c r="IOB22" s="25"/>
      <c r="IOC22" s="25"/>
      <c r="IOD22" s="25"/>
      <c r="IOE22" s="25"/>
      <c r="IOF22" s="25"/>
      <c r="IOG22" s="25"/>
      <c r="IOH22" s="25"/>
      <c r="IOI22" s="25"/>
      <c r="IOJ22" s="25"/>
      <c r="IOK22" s="25"/>
      <c r="IOL22" s="25"/>
      <c r="IOM22" s="25"/>
      <c r="ION22" s="25"/>
      <c r="IOO22" s="25"/>
      <c r="IOP22" s="25"/>
      <c r="IOQ22" s="25"/>
      <c r="IOR22" s="25"/>
      <c r="IOS22" s="25"/>
      <c r="IOT22" s="25"/>
      <c r="IOU22" s="25"/>
      <c r="IOV22" s="25"/>
      <c r="IOW22" s="25"/>
      <c r="IOX22" s="25"/>
      <c r="IOY22" s="25"/>
      <c r="IOZ22" s="25"/>
      <c r="IPA22" s="25"/>
      <c r="IPB22" s="25"/>
      <c r="IPC22" s="25"/>
      <c r="IPD22" s="25"/>
      <c r="IPE22" s="25"/>
      <c r="IPF22" s="25"/>
      <c r="IPG22" s="25"/>
      <c r="IPH22" s="25"/>
      <c r="IPI22" s="25"/>
      <c r="IPJ22" s="25"/>
      <c r="IPK22" s="25"/>
      <c r="IPL22" s="25"/>
      <c r="IPM22" s="25"/>
      <c r="IPN22" s="25"/>
      <c r="IPO22" s="25"/>
      <c r="IPP22" s="25"/>
      <c r="IPQ22" s="25"/>
      <c r="IPR22" s="25"/>
      <c r="IPS22" s="25"/>
      <c r="IPT22" s="25"/>
      <c r="IPU22" s="25"/>
      <c r="IPV22" s="25"/>
      <c r="IPW22" s="25"/>
      <c r="IPX22" s="25"/>
      <c r="IPY22" s="25"/>
      <c r="IPZ22" s="25"/>
      <c r="IQA22" s="25"/>
      <c r="IQB22" s="25"/>
      <c r="IQC22" s="25"/>
      <c r="IQD22" s="25"/>
      <c r="IQE22" s="25"/>
      <c r="IQF22" s="25"/>
      <c r="IQG22" s="25"/>
      <c r="IQH22" s="25"/>
      <c r="IQI22" s="25"/>
      <c r="IQJ22" s="25"/>
      <c r="IQK22" s="25"/>
      <c r="IQL22" s="25"/>
      <c r="IQM22" s="25"/>
      <c r="IQN22" s="25"/>
      <c r="IQO22" s="25"/>
      <c r="IQP22" s="25"/>
      <c r="IQQ22" s="25"/>
      <c r="IQR22" s="25"/>
      <c r="IQS22" s="25"/>
      <c r="IQT22" s="25"/>
      <c r="IQU22" s="25"/>
      <c r="IQV22" s="25"/>
      <c r="IQW22" s="25"/>
      <c r="IQX22" s="25"/>
      <c r="IQY22" s="25"/>
      <c r="IQZ22" s="25"/>
      <c r="IRA22" s="25"/>
      <c r="IRB22" s="25"/>
      <c r="IRC22" s="25"/>
      <c r="IRD22" s="25"/>
      <c r="IRE22" s="25"/>
      <c r="IRF22" s="25"/>
      <c r="IRG22" s="25"/>
      <c r="IRH22" s="25"/>
      <c r="IRI22" s="25"/>
      <c r="IRJ22" s="25"/>
      <c r="IRK22" s="25"/>
      <c r="IRL22" s="25"/>
      <c r="IRM22" s="25"/>
      <c r="IRN22" s="25"/>
      <c r="IRO22" s="25"/>
      <c r="IRP22" s="25"/>
      <c r="IRQ22" s="25"/>
      <c r="IRR22" s="25"/>
      <c r="IRS22" s="25"/>
      <c r="IRT22" s="25"/>
      <c r="IRU22" s="25"/>
      <c r="IRV22" s="25"/>
      <c r="IRW22" s="25"/>
      <c r="IRX22" s="25"/>
      <c r="IRY22" s="25"/>
      <c r="IRZ22" s="25"/>
      <c r="ISA22" s="25"/>
      <c r="ISB22" s="25"/>
      <c r="ISC22" s="25"/>
      <c r="ISD22" s="25"/>
      <c r="ISE22" s="25"/>
      <c r="ISF22" s="25"/>
      <c r="ISG22" s="25"/>
      <c r="ISH22" s="25"/>
      <c r="ISI22" s="25"/>
      <c r="ISJ22" s="25"/>
      <c r="ISK22" s="25"/>
      <c r="ISL22" s="25"/>
      <c r="ISM22" s="25"/>
      <c r="ISN22" s="25"/>
      <c r="ISO22" s="25"/>
      <c r="ISP22" s="25"/>
      <c r="ISQ22" s="25"/>
      <c r="ISR22" s="25"/>
      <c r="ISS22" s="25"/>
      <c r="IST22" s="25"/>
      <c r="ISU22" s="25"/>
      <c r="ISV22" s="25"/>
      <c r="ISW22" s="25"/>
      <c r="ISX22" s="25"/>
      <c r="ISY22" s="25"/>
      <c r="ISZ22" s="25"/>
      <c r="ITA22" s="25"/>
      <c r="ITB22" s="25"/>
      <c r="ITC22" s="25"/>
      <c r="ITD22" s="25"/>
      <c r="ITE22" s="25"/>
      <c r="ITF22" s="25"/>
      <c r="ITG22" s="25"/>
      <c r="ITH22" s="25"/>
      <c r="ITI22" s="25"/>
      <c r="ITJ22" s="25"/>
      <c r="ITK22" s="25"/>
      <c r="ITL22" s="25"/>
      <c r="ITM22" s="25"/>
      <c r="ITN22" s="25"/>
      <c r="ITO22" s="25"/>
      <c r="ITP22" s="25"/>
      <c r="ITQ22" s="25"/>
      <c r="ITR22" s="25"/>
      <c r="ITS22" s="25"/>
      <c r="ITT22" s="25"/>
      <c r="ITU22" s="25"/>
      <c r="ITV22" s="25"/>
      <c r="ITW22" s="25"/>
      <c r="ITX22" s="25"/>
      <c r="ITY22" s="25"/>
      <c r="ITZ22" s="25"/>
      <c r="IUA22" s="25"/>
      <c r="IUB22" s="25"/>
      <c r="IUC22" s="25"/>
      <c r="IUD22" s="25"/>
      <c r="IUE22" s="25"/>
      <c r="IUF22" s="25"/>
      <c r="IUG22" s="25"/>
      <c r="IUH22" s="25"/>
      <c r="IUI22" s="25"/>
      <c r="IUJ22" s="25"/>
      <c r="IUK22" s="25"/>
      <c r="IUL22" s="25"/>
      <c r="IUM22" s="25"/>
      <c r="IUN22" s="25"/>
      <c r="IUO22" s="25"/>
      <c r="IUP22" s="25"/>
      <c r="IUQ22" s="25"/>
      <c r="IUR22" s="25"/>
      <c r="IUS22" s="25"/>
      <c r="IUT22" s="25"/>
      <c r="IUU22" s="25"/>
      <c r="IUV22" s="25"/>
      <c r="IUW22" s="25"/>
      <c r="IUX22" s="25"/>
      <c r="IUY22" s="25"/>
      <c r="IUZ22" s="25"/>
      <c r="IVA22" s="25"/>
      <c r="IVB22" s="25"/>
      <c r="IVC22" s="25"/>
      <c r="IVD22" s="25"/>
      <c r="IVE22" s="25"/>
      <c r="IVF22" s="25"/>
      <c r="IVG22" s="25"/>
      <c r="IVH22" s="25"/>
      <c r="IVI22" s="25"/>
      <c r="IVJ22" s="25"/>
      <c r="IVK22" s="25"/>
      <c r="IVL22" s="25"/>
      <c r="IVM22" s="25"/>
      <c r="IVN22" s="25"/>
      <c r="IVO22" s="25"/>
      <c r="IVP22" s="25"/>
      <c r="IVQ22" s="25"/>
      <c r="IVR22" s="25"/>
      <c r="IVS22" s="25"/>
      <c r="IVT22" s="25"/>
      <c r="IVU22" s="25"/>
      <c r="IVV22" s="25"/>
      <c r="IVW22" s="25"/>
      <c r="IVX22" s="25"/>
      <c r="IVY22" s="25"/>
      <c r="IVZ22" s="25"/>
      <c r="IWA22" s="25"/>
      <c r="IWB22" s="25"/>
      <c r="IWC22" s="25"/>
      <c r="IWD22" s="25"/>
      <c r="IWE22" s="25"/>
      <c r="IWF22" s="25"/>
      <c r="IWG22" s="25"/>
      <c r="IWH22" s="25"/>
      <c r="IWI22" s="25"/>
      <c r="IWJ22" s="25"/>
      <c r="IWK22" s="25"/>
      <c r="IWL22" s="25"/>
      <c r="IWM22" s="25"/>
      <c r="IWN22" s="25"/>
      <c r="IWO22" s="25"/>
      <c r="IWP22" s="25"/>
      <c r="IWQ22" s="25"/>
      <c r="IWR22" s="25"/>
      <c r="IWS22" s="25"/>
      <c r="IWT22" s="25"/>
      <c r="IWU22" s="25"/>
      <c r="IWV22" s="25"/>
      <c r="IWW22" s="25"/>
      <c r="IWX22" s="25"/>
      <c r="IWY22" s="25"/>
      <c r="IWZ22" s="25"/>
      <c r="IXA22" s="25"/>
      <c r="IXB22" s="25"/>
      <c r="IXC22" s="25"/>
      <c r="IXD22" s="25"/>
      <c r="IXE22" s="25"/>
      <c r="IXF22" s="25"/>
      <c r="IXG22" s="25"/>
      <c r="IXH22" s="25"/>
      <c r="IXI22" s="25"/>
      <c r="IXJ22" s="25"/>
      <c r="IXK22" s="25"/>
      <c r="IXL22" s="25"/>
      <c r="IXM22" s="25"/>
      <c r="IXN22" s="25"/>
      <c r="IXO22" s="25"/>
      <c r="IXP22" s="25"/>
      <c r="IXQ22" s="25"/>
      <c r="IXR22" s="25"/>
      <c r="IXS22" s="25"/>
      <c r="IXT22" s="25"/>
      <c r="IXU22" s="25"/>
      <c r="IXV22" s="25"/>
      <c r="IXW22" s="25"/>
      <c r="IXX22" s="25"/>
      <c r="IXY22" s="25"/>
      <c r="IXZ22" s="25"/>
      <c r="IYA22" s="25"/>
      <c r="IYB22" s="25"/>
      <c r="IYC22" s="25"/>
      <c r="IYD22" s="25"/>
      <c r="IYE22" s="25"/>
      <c r="IYF22" s="25"/>
      <c r="IYG22" s="25"/>
      <c r="IYH22" s="25"/>
      <c r="IYI22" s="25"/>
      <c r="IYJ22" s="25"/>
      <c r="IYK22" s="25"/>
      <c r="IYL22" s="25"/>
      <c r="IYM22" s="25"/>
      <c r="IYN22" s="25"/>
      <c r="IYO22" s="25"/>
      <c r="IYP22" s="25"/>
      <c r="IYQ22" s="25"/>
      <c r="IYR22" s="25"/>
      <c r="IYS22" s="25"/>
      <c r="IYT22" s="25"/>
      <c r="IYU22" s="25"/>
      <c r="IYV22" s="25"/>
      <c r="IYW22" s="25"/>
      <c r="IYX22" s="25"/>
      <c r="IYY22" s="25"/>
      <c r="IYZ22" s="25"/>
      <c r="IZA22" s="25"/>
      <c r="IZB22" s="25"/>
      <c r="IZC22" s="25"/>
      <c r="IZD22" s="25"/>
      <c r="IZE22" s="25"/>
      <c r="IZF22" s="25"/>
      <c r="IZG22" s="25"/>
      <c r="IZH22" s="25"/>
      <c r="IZI22" s="25"/>
      <c r="IZJ22" s="25"/>
      <c r="IZK22" s="25"/>
      <c r="IZL22" s="25"/>
      <c r="IZM22" s="25"/>
      <c r="IZN22" s="25"/>
      <c r="IZO22" s="25"/>
      <c r="IZP22" s="25"/>
      <c r="IZQ22" s="25"/>
      <c r="IZR22" s="25"/>
      <c r="IZS22" s="25"/>
      <c r="IZT22" s="25"/>
      <c r="IZU22" s="25"/>
      <c r="IZV22" s="25"/>
      <c r="IZW22" s="25"/>
      <c r="IZX22" s="25"/>
      <c r="IZY22" s="25"/>
      <c r="IZZ22" s="25"/>
      <c r="JAA22" s="25"/>
      <c r="JAB22" s="25"/>
      <c r="JAC22" s="25"/>
      <c r="JAD22" s="25"/>
      <c r="JAE22" s="25"/>
      <c r="JAF22" s="25"/>
      <c r="JAG22" s="25"/>
      <c r="JAH22" s="25"/>
      <c r="JAI22" s="25"/>
      <c r="JAJ22" s="25"/>
      <c r="JAK22" s="25"/>
      <c r="JAL22" s="25"/>
      <c r="JAM22" s="25"/>
      <c r="JAN22" s="25"/>
      <c r="JAO22" s="25"/>
      <c r="JAP22" s="25"/>
      <c r="JAQ22" s="25"/>
      <c r="JAR22" s="25"/>
      <c r="JAS22" s="25"/>
      <c r="JAT22" s="25"/>
      <c r="JAU22" s="25"/>
      <c r="JAV22" s="25"/>
      <c r="JAW22" s="25"/>
      <c r="JAX22" s="25"/>
      <c r="JAY22" s="25"/>
      <c r="JAZ22" s="25"/>
      <c r="JBA22" s="25"/>
      <c r="JBB22" s="25"/>
      <c r="JBC22" s="25"/>
      <c r="JBD22" s="25"/>
      <c r="JBE22" s="25"/>
      <c r="JBF22" s="25"/>
      <c r="JBG22" s="25"/>
      <c r="JBH22" s="25"/>
      <c r="JBI22" s="25"/>
      <c r="JBJ22" s="25"/>
      <c r="JBK22" s="25"/>
      <c r="JBL22" s="25"/>
      <c r="JBM22" s="25"/>
      <c r="JBN22" s="25"/>
      <c r="JBO22" s="25"/>
      <c r="JBP22" s="25"/>
      <c r="JBQ22" s="25"/>
      <c r="JBR22" s="25"/>
      <c r="JBS22" s="25"/>
      <c r="JBT22" s="25"/>
      <c r="JBU22" s="25"/>
      <c r="JBV22" s="25"/>
      <c r="JBW22" s="25"/>
      <c r="JBX22" s="25"/>
      <c r="JBY22" s="25"/>
      <c r="JBZ22" s="25"/>
      <c r="JCA22" s="25"/>
      <c r="JCB22" s="25"/>
      <c r="JCC22" s="25"/>
      <c r="JCD22" s="25"/>
      <c r="JCE22" s="25"/>
      <c r="JCF22" s="25"/>
      <c r="JCG22" s="25"/>
      <c r="JCH22" s="25"/>
      <c r="JCI22" s="25"/>
      <c r="JCJ22" s="25"/>
      <c r="JCK22" s="25"/>
      <c r="JCL22" s="25"/>
      <c r="JCM22" s="25"/>
      <c r="JCN22" s="25"/>
      <c r="JCO22" s="25"/>
      <c r="JCP22" s="25"/>
      <c r="JCQ22" s="25"/>
      <c r="JCR22" s="25"/>
      <c r="JCS22" s="25"/>
      <c r="JCT22" s="25"/>
      <c r="JCU22" s="25"/>
      <c r="JCV22" s="25"/>
      <c r="JCW22" s="25"/>
      <c r="JCX22" s="25"/>
      <c r="JCY22" s="25"/>
      <c r="JCZ22" s="25"/>
      <c r="JDA22" s="25"/>
      <c r="JDB22" s="25"/>
      <c r="JDC22" s="25"/>
      <c r="JDD22" s="25"/>
      <c r="JDE22" s="25"/>
      <c r="JDF22" s="25"/>
      <c r="JDG22" s="25"/>
      <c r="JDH22" s="25"/>
      <c r="JDI22" s="25"/>
      <c r="JDJ22" s="25"/>
      <c r="JDK22" s="25"/>
      <c r="JDL22" s="25"/>
      <c r="JDM22" s="25"/>
      <c r="JDN22" s="25"/>
      <c r="JDO22" s="25"/>
      <c r="JDP22" s="25"/>
      <c r="JDQ22" s="25"/>
      <c r="JDR22" s="25"/>
      <c r="JDS22" s="25"/>
      <c r="JDT22" s="25"/>
      <c r="JDU22" s="25"/>
      <c r="JDV22" s="25"/>
      <c r="JDW22" s="25"/>
      <c r="JDX22" s="25"/>
      <c r="JDY22" s="25"/>
      <c r="JDZ22" s="25"/>
      <c r="JEA22" s="25"/>
      <c r="JEB22" s="25"/>
      <c r="JEC22" s="25"/>
      <c r="JED22" s="25"/>
      <c r="JEE22" s="25"/>
      <c r="JEF22" s="25"/>
      <c r="JEG22" s="25"/>
      <c r="JEH22" s="25"/>
      <c r="JEI22" s="25"/>
      <c r="JEJ22" s="25"/>
      <c r="JEK22" s="25"/>
      <c r="JEL22" s="25"/>
      <c r="JEM22" s="25"/>
      <c r="JEN22" s="25"/>
      <c r="JEO22" s="25"/>
      <c r="JEP22" s="25"/>
      <c r="JEQ22" s="25"/>
      <c r="JER22" s="25"/>
      <c r="JES22" s="25"/>
      <c r="JET22" s="25"/>
      <c r="JEU22" s="25"/>
      <c r="JEV22" s="25"/>
      <c r="JEW22" s="25"/>
      <c r="JEX22" s="25"/>
      <c r="JEY22" s="25"/>
      <c r="JEZ22" s="25"/>
      <c r="JFA22" s="25"/>
      <c r="JFB22" s="25"/>
      <c r="JFC22" s="25"/>
      <c r="JFD22" s="25"/>
      <c r="JFE22" s="25"/>
      <c r="JFF22" s="25"/>
      <c r="JFG22" s="25"/>
      <c r="JFH22" s="25"/>
      <c r="JFI22" s="25"/>
      <c r="JFJ22" s="25"/>
      <c r="JFK22" s="25"/>
      <c r="JFL22" s="25"/>
      <c r="JFM22" s="25"/>
      <c r="JFN22" s="25"/>
      <c r="JFO22" s="25"/>
      <c r="JFP22" s="25"/>
      <c r="JFQ22" s="25"/>
      <c r="JFR22" s="25"/>
      <c r="JFS22" s="25"/>
      <c r="JFT22" s="25"/>
      <c r="JFU22" s="25"/>
      <c r="JFV22" s="25"/>
      <c r="JFW22" s="25"/>
      <c r="JFX22" s="25"/>
      <c r="JFY22" s="25"/>
      <c r="JFZ22" s="25"/>
      <c r="JGA22" s="25"/>
      <c r="JGB22" s="25"/>
      <c r="JGC22" s="25"/>
      <c r="JGD22" s="25"/>
      <c r="JGE22" s="25"/>
      <c r="JGF22" s="25"/>
      <c r="JGG22" s="25"/>
      <c r="JGH22" s="25"/>
      <c r="JGI22" s="25"/>
      <c r="JGJ22" s="25"/>
      <c r="JGK22" s="25"/>
      <c r="JGL22" s="25"/>
      <c r="JGM22" s="25"/>
      <c r="JGN22" s="25"/>
      <c r="JGO22" s="25"/>
      <c r="JGP22" s="25"/>
      <c r="JGQ22" s="25"/>
      <c r="JGR22" s="25"/>
      <c r="JGS22" s="25"/>
      <c r="JGT22" s="25"/>
      <c r="JGU22" s="25"/>
      <c r="JGV22" s="25"/>
      <c r="JGW22" s="25"/>
      <c r="JGX22" s="25"/>
      <c r="JGY22" s="25"/>
      <c r="JGZ22" s="25"/>
      <c r="JHA22" s="25"/>
      <c r="JHB22" s="25"/>
      <c r="JHC22" s="25"/>
      <c r="JHD22" s="25"/>
      <c r="JHE22" s="25"/>
      <c r="JHF22" s="25"/>
      <c r="JHG22" s="25"/>
      <c r="JHH22" s="25"/>
      <c r="JHI22" s="25"/>
      <c r="JHJ22" s="25"/>
      <c r="JHK22" s="25"/>
      <c r="JHL22" s="25"/>
      <c r="JHM22" s="25"/>
      <c r="JHN22" s="25"/>
      <c r="JHO22" s="25"/>
      <c r="JHP22" s="25"/>
      <c r="JHQ22" s="25"/>
      <c r="JHR22" s="25"/>
      <c r="JHS22" s="25"/>
      <c r="JHT22" s="25"/>
      <c r="JHU22" s="25"/>
      <c r="JHV22" s="25"/>
      <c r="JHW22" s="25"/>
      <c r="JHX22" s="25"/>
      <c r="JHY22" s="25"/>
      <c r="JHZ22" s="25"/>
      <c r="JIA22" s="25"/>
      <c r="JIB22" s="25"/>
      <c r="JIC22" s="25"/>
      <c r="JID22" s="25"/>
      <c r="JIE22" s="25"/>
      <c r="JIF22" s="25"/>
      <c r="JIG22" s="25"/>
      <c r="JIH22" s="25"/>
      <c r="JII22" s="25"/>
      <c r="JIJ22" s="25"/>
      <c r="JIK22" s="25"/>
      <c r="JIL22" s="25"/>
      <c r="JIM22" s="25"/>
      <c r="JIN22" s="25"/>
      <c r="JIO22" s="25"/>
      <c r="JIP22" s="25"/>
      <c r="JIQ22" s="25"/>
      <c r="JIR22" s="25"/>
      <c r="JIS22" s="25"/>
      <c r="JIT22" s="25"/>
      <c r="JIU22" s="25"/>
      <c r="JIV22" s="25"/>
      <c r="JIW22" s="25"/>
      <c r="JIX22" s="25"/>
      <c r="JIY22" s="25"/>
      <c r="JIZ22" s="25"/>
      <c r="JJA22" s="25"/>
      <c r="JJB22" s="25"/>
      <c r="JJC22" s="25"/>
      <c r="JJD22" s="25"/>
      <c r="JJE22" s="25"/>
      <c r="JJF22" s="25"/>
      <c r="JJG22" s="25"/>
      <c r="JJH22" s="25"/>
      <c r="JJI22" s="25"/>
      <c r="JJJ22" s="25"/>
      <c r="JJK22" s="25"/>
      <c r="JJL22" s="25"/>
      <c r="JJM22" s="25"/>
      <c r="JJN22" s="25"/>
      <c r="JJO22" s="25"/>
      <c r="JJP22" s="25"/>
      <c r="JJQ22" s="25"/>
      <c r="JJR22" s="25"/>
      <c r="JJS22" s="25"/>
      <c r="JJT22" s="25"/>
      <c r="JJU22" s="25"/>
      <c r="JJV22" s="25"/>
      <c r="JJW22" s="25"/>
      <c r="JJX22" s="25"/>
      <c r="JJY22" s="25"/>
      <c r="JJZ22" s="25"/>
      <c r="JKA22" s="25"/>
      <c r="JKB22" s="25"/>
      <c r="JKC22" s="25"/>
      <c r="JKD22" s="25"/>
      <c r="JKE22" s="25"/>
      <c r="JKF22" s="25"/>
      <c r="JKG22" s="25"/>
      <c r="JKH22" s="25"/>
      <c r="JKI22" s="25"/>
      <c r="JKJ22" s="25"/>
      <c r="JKK22" s="25"/>
      <c r="JKL22" s="25"/>
      <c r="JKM22" s="25"/>
      <c r="JKN22" s="25"/>
      <c r="JKO22" s="25"/>
      <c r="JKP22" s="25"/>
      <c r="JKQ22" s="25"/>
      <c r="JKR22" s="25"/>
      <c r="JKS22" s="25"/>
      <c r="JKT22" s="25"/>
      <c r="JKU22" s="25"/>
      <c r="JKV22" s="25"/>
      <c r="JKW22" s="25"/>
      <c r="JKX22" s="25"/>
      <c r="JKY22" s="25"/>
      <c r="JKZ22" s="25"/>
      <c r="JLA22" s="25"/>
      <c r="JLB22" s="25"/>
      <c r="JLC22" s="25"/>
      <c r="JLD22" s="25"/>
      <c r="JLE22" s="25"/>
      <c r="JLF22" s="25"/>
      <c r="JLG22" s="25"/>
      <c r="JLH22" s="25"/>
      <c r="JLI22" s="25"/>
      <c r="JLJ22" s="25"/>
      <c r="JLK22" s="25"/>
      <c r="JLL22" s="25"/>
      <c r="JLM22" s="25"/>
      <c r="JLN22" s="25"/>
      <c r="JLO22" s="25"/>
      <c r="JLP22" s="25"/>
      <c r="JLQ22" s="25"/>
      <c r="JLR22" s="25"/>
      <c r="JLS22" s="25"/>
      <c r="JLT22" s="25"/>
      <c r="JLU22" s="25"/>
      <c r="JLV22" s="25"/>
      <c r="JLW22" s="25"/>
      <c r="JLX22" s="25"/>
      <c r="JLY22" s="25"/>
      <c r="JLZ22" s="25"/>
      <c r="JMA22" s="25"/>
      <c r="JMB22" s="25"/>
      <c r="JMC22" s="25"/>
      <c r="JMD22" s="25"/>
      <c r="JME22" s="25"/>
      <c r="JMF22" s="25"/>
      <c r="JMG22" s="25"/>
      <c r="JMH22" s="25"/>
      <c r="JMI22" s="25"/>
      <c r="JMJ22" s="25"/>
      <c r="JMK22" s="25"/>
      <c r="JML22" s="25"/>
      <c r="JMM22" s="25"/>
      <c r="JMN22" s="25"/>
      <c r="JMO22" s="25"/>
      <c r="JMP22" s="25"/>
      <c r="JMQ22" s="25"/>
      <c r="JMR22" s="25"/>
      <c r="JMS22" s="25"/>
      <c r="JMT22" s="25"/>
      <c r="JMU22" s="25"/>
      <c r="JMV22" s="25"/>
      <c r="JMW22" s="25"/>
      <c r="JMX22" s="25"/>
      <c r="JMY22" s="25"/>
      <c r="JMZ22" s="25"/>
      <c r="JNA22" s="25"/>
      <c r="JNB22" s="25"/>
      <c r="JNC22" s="25"/>
      <c r="JND22" s="25"/>
      <c r="JNE22" s="25"/>
      <c r="JNF22" s="25"/>
      <c r="JNG22" s="25"/>
      <c r="JNH22" s="25"/>
      <c r="JNI22" s="25"/>
      <c r="JNJ22" s="25"/>
      <c r="JNK22" s="25"/>
      <c r="JNL22" s="25"/>
      <c r="JNM22" s="25"/>
      <c r="JNN22" s="25"/>
      <c r="JNO22" s="25"/>
      <c r="JNP22" s="25"/>
      <c r="JNQ22" s="25"/>
      <c r="JNR22" s="25"/>
      <c r="JNS22" s="25"/>
      <c r="JNT22" s="25"/>
      <c r="JNU22" s="25"/>
      <c r="JNV22" s="25"/>
      <c r="JNW22" s="25"/>
      <c r="JNX22" s="25"/>
      <c r="JNY22" s="25"/>
      <c r="JNZ22" s="25"/>
      <c r="JOA22" s="25"/>
      <c r="JOB22" s="25"/>
      <c r="JOC22" s="25"/>
      <c r="JOD22" s="25"/>
      <c r="JOE22" s="25"/>
      <c r="JOF22" s="25"/>
      <c r="JOG22" s="25"/>
      <c r="JOH22" s="25"/>
      <c r="JOI22" s="25"/>
      <c r="JOJ22" s="25"/>
      <c r="JOK22" s="25"/>
      <c r="JOL22" s="25"/>
      <c r="JOM22" s="25"/>
      <c r="JON22" s="25"/>
      <c r="JOO22" s="25"/>
      <c r="JOP22" s="25"/>
      <c r="JOQ22" s="25"/>
      <c r="JOR22" s="25"/>
      <c r="JOS22" s="25"/>
      <c r="JOT22" s="25"/>
      <c r="JOU22" s="25"/>
      <c r="JOV22" s="25"/>
      <c r="JOW22" s="25"/>
      <c r="JOX22" s="25"/>
      <c r="JOY22" s="25"/>
      <c r="JOZ22" s="25"/>
      <c r="JPA22" s="25"/>
      <c r="JPB22" s="25"/>
      <c r="JPC22" s="25"/>
      <c r="JPD22" s="25"/>
      <c r="JPE22" s="25"/>
      <c r="JPF22" s="25"/>
      <c r="JPG22" s="25"/>
      <c r="JPH22" s="25"/>
      <c r="JPI22" s="25"/>
      <c r="JPJ22" s="25"/>
      <c r="JPK22" s="25"/>
      <c r="JPL22" s="25"/>
      <c r="JPM22" s="25"/>
      <c r="JPN22" s="25"/>
      <c r="JPO22" s="25"/>
      <c r="JPP22" s="25"/>
      <c r="JPQ22" s="25"/>
      <c r="JPR22" s="25"/>
      <c r="JPS22" s="25"/>
      <c r="JPT22" s="25"/>
      <c r="JPU22" s="25"/>
      <c r="JPV22" s="25"/>
      <c r="JPW22" s="25"/>
      <c r="JPX22" s="25"/>
      <c r="JPY22" s="25"/>
      <c r="JPZ22" s="25"/>
      <c r="JQA22" s="25"/>
      <c r="JQB22" s="25"/>
      <c r="JQC22" s="25"/>
      <c r="JQD22" s="25"/>
      <c r="JQE22" s="25"/>
      <c r="JQF22" s="25"/>
      <c r="JQG22" s="25"/>
      <c r="JQH22" s="25"/>
      <c r="JQI22" s="25"/>
      <c r="JQJ22" s="25"/>
      <c r="JQK22" s="25"/>
      <c r="JQL22" s="25"/>
      <c r="JQM22" s="25"/>
      <c r="JQN22" s="25"/>
      <c r="JQO22" s="25"/>
      <c r="JQP22" s="25"/>
      <c r="JQQ22" s="25"/>
      <c r="JQR22" s="25"/>
      <c r="JQS22" s="25"/>
      <c r="JQT22" s="25"/>
      <c r="JQU22" s="25"/>
      <c r="JQV22" s="25"/>
      <c r="JQW22" s="25"/>
      <c r="JQX22" s="25"/>
      <c r="JQY22" s="25"/>
      <c r="JQZ22" s="25"/>
      <c r="JRA22" s="25"/>
      <c r="JRB22" s="25"/>
      <c r="JRC22" s="25"/>
      <c r="JRD22" s="25"/>
      <c r="JRE22" s="25"/>
      <c r="JRF22" s="25"/>
      <c r="JRG22" s="25"/>
      <c r="JRH22" s="25"/>
      <c r="JRI22" s="25"/>
      <c r="JRJ22" s="25"/>
      <c r="JRK22" s="25"/>
      <c r="JRL22" s="25"/>
      <c r="JRM22" s="25"/>
      <c r="JRN22" s="25"/>
      <c r="JRO22" s="25"/>
      <c r="JRP22" s="25"/>
      <c r="JRQ22" s="25"/>
      <c r="JRR22" s="25"/>
      <c r="JRS22" s="25"/>
      <c r="JRT22" s="25"/>
      <c r="JRU22" s="25"/>
      <c r="JRV22" s="25"/>
      <c r="JRW22" s="25"/>
      <c r="JRX22" s="25"/>
      <c r="JRY22" s="25"/>
      <c r="JRZ22" s="25"/>
      <c r="JSA22" s="25"/>
      <c r="JSB22" s="25"/>
      <c r="JSC22" s="25"/>
      <c r="JSD22" s="25"/>
      <c r="JSE22" s="25"/>
      <c r="JSF22" s="25"/>
      <c r="JSG22" s="25"/>
      <c r="JSH22" s="25"/>
      <c r="JSI22" s="25"/>
      <c r="JSJ22" s="25"/>
      <c r="JSK22" s="25"/>
      <c r="JSL22" s="25"/>
      <c r="JSM22" s="25"/>
      <c r="JSN22" s="25"/>
      <c r="JSO22" s="25"/>
      <c r="JSP22" s="25"/>
      <c r="JSQ22" s="25"/>
      <c r="JSR22" s="25"/>
      <c r="JSS22" s="25"/>
      <c r="JST22" s="25"/>
      <c r="JSU22" s="25"/>
      <c r="JSV22" s="25"/>
      <c r="JSW22" s="25"/>
      <c r="JSX22" s="25"/>
      <c r="JSY22" s="25"/>
      <c r="JSZ22" s="25"/>
      <c r="JTA22" s="25"/>
      <c r="JTB22" s="25"/>
      <c r="JTC22" s="25"/>
      <c r="JTD22" s="25"/>
      <c r="JTE22" s="25"/>
      <c r="JTF22" s="25"/>
      <c r="JTG22" s="25"/>
      <c r="JTH22" s="25"/>
      <c r="JTI22" s="25"/>
      <c r="JTJ22" s="25"/>
      <c r="JTK22" s="25"/>
      <c r="JTL22" s="25"/>
      <c r="JTM22" s="25"/>
      <c r="JTN22" s="25"/>
      <c r="JTO22" s="25"/>
      <c r="JTP22" s="25"/>
      <c r="JTQ22" s="25"/>
      <c r="JTR22" s="25"/>
      <c r="JTS22" s="25"/>
      <c r="JTT22" s="25"/>
      <c r="JTU22" s="25"/>
      <c r="JTV22" s="25"/>
      <c r="JTW22" s="25"/>
      <c r="JTX22" s="25"/>
      <c r="JTY22" s="25"/>
      <c r="JTZ22" s="25"/>
      <c r="JUA22" s="25"/>
      <c r="JUB22" s="25"/>
      <c r="JUC22" s="25"/>
      <c r="JUD22" s="25"/>
      <c r="JUE22" s="25"/>
      <c r="JUF22" s="25"/>
      <c r="JUG22" s="25"/>
      <c r="JUH22" s="25"/>
      <c r="JUI22" s="25"/>
      <c r="JUJ22" s="25"/>
      <c r="JUK22" s="25"/>
      <c r="JUL22" s="25"/>
      <c r="JUM22" s="25"/>
      <c r="JUN22" s="25"/>
      <c r="JUO22" s="25"/>
      <c r="JUP22" s="25"/>
      <c r="JUQ22" s="25"/>
      <c r="JUR22" s="25"/>
      <c r="JUS22" s="25"/>
      <c r="JUT22" s="25"/>
      <c r="JUU22" s="25"/>
      <c r="JUV22" s="25"/>
      <c r="JUW22" s="25"/>
      <c r="JUX22" s="25"/>
      <c r="JUY22" s="25"/>
      <c r="JUZ22" s="25"/>
      <c r="JVA22" s="25"/>
      <c r="JVB22" s="25"/>
      <c r="JVC22" s="25"/>
      <c r="JVD22" s="25"/>
      <c r="JVE22" s="25"/>
      <c r="JVF22" s="25"/>
      <c r="JVG22" s="25"/>
      <c r="JVH22" s="25"/>
      <c r="JVI22" s="25"/>
      <c r="JVJ22" s="25"/>
      <c r="JVK22" s="25"/>
      <c r="JVL22" s="25"/>
      <c r="JVM22" s="25"/>
      <c r="JVN22" s="25"/>
      <c r="JVO22" s="25"/>
      <c r="JVP22" s="25"/>
      <c r="JVQ22" s="25"/>
      <c r="JVR22" s="25"/>
      <c r="JVS22" s="25"/>
      <c r="JVT22" s="25"/>
      <c r="JVU22" s="25"/>
      <c r="JVV22" s="25"/>
      <c r="JVW22" s="25"/>
      <c r="JVX22" s="25"/>
      <c r="JVY22" s="25"/>
      <c r="JVZ22" s="25"/>
      <c r="JWA22" s="25"/>
      <c r="JWB22" s="25"/>
      <c r="JWC22" s="25"/>
      <c r="JWD22" s="25"/>
      <c r="JWE22" s="25"/>
      <c r="JWF22" s="25"/>
      <c r="JWG22" s="25"/>
      <c r="JWH22" s="25"/>
      <c r="JWI22" s="25"/>
      <c r="JWJ22" s="25"/>
      <c r="JWK22" s="25"/>
      <c r="JWL22" s="25"/>
      <c r="JWM22" s="25"/>
      <c r="JWN22" s="25"/>
      <c r="JWO22" s="25"/>
      <c r="JWP22" s="25"/>
      <c r="JWQ22" s="25"/>
      <c r="JWR22" s="25"/>
      <c r="JWS22" s="25"/>
      <c r="JWT22" s="25"/>
      <c r="JWU22" s="25"/>
      <c r="JWV22" s="25"/>
      <c r="JWW22" s="25"/>
      <c r="JWX22" s="25"/>
      <c r="JWY22" s="25"/>
      <c r="JWZ22" s="25"/>
      <c r="JXA22" s="25"/>
      <c r="JXB22" s="25"/>
      <c r="JXC22" s="25"/>
      <c r="JXD22" s="25"/>
      <c r="JXE22" s="25"/>
      <c r="JXF22" s="25"/>
      <c r="JXG22" s="25"/>
      <c r="JXH22" s="25"/>
      <c r="JXI22" s="25"/>
      <c r="JXJ22" s="25"/>
      <c r="JXK22" s="25"/>
      <c r="JXL22" s="25"/>
      <c r="JXM22" s="25"/>
      <c r="JXN22" s="25"/>
      <c r="JXO22" s="25"/>
      <c r="JXP22" s="25"/>
      <c r="JXQ22" s="25"/>
      <c r="JXR22" s="25"/>
      <c r="JXS22" s="25"/>
      <c r="JXT22" s="25"/>
      <c r="JXU22" s="25"/>
      <c r="JXV22" s="25"/>
      <c r="JXW22" s="25"/>
      <c r="JXX22" s="25"/>
      <c r="JXY22" s="25"/>
      <c r="JXZ22" s="25"/>
      <c r="JYA22" s="25"/>
      <c r="JYB22" s="25"/>
      <c r="JYC22" s="25"/>
      <c r="JYD22" s="25"/>
      <c r="JYE22" s="25"/>
      <c r="JYF22" s="25"/>
      <c r="JYG22" s="25"/>
      <c r="JYH22" s="25"/>
      <c r="JYI22" s="25"/>
      <c r="JYJ22" s="25"/>
      <c r="JYK22" s="25"/>
      <c r="JYL22" s="25"/>
      <c r="JYM22" s="25"/>
      <c r="JYN22" s="25"/>
      <c r="JYO22" s="25"/>
      <c r="JYP22" s="25"/>
      <c r="JYQ22" s="25"/>
      <c r="JYR22" s="25"/>
      <c r="JYS22" s="25"/>
      <c r="JYT22" s="25"/>
      <c r="JYU22" s="25"/>
      <c r="JYV22" s="25"/>
      <c r="JYW22" s="25"/>
      <c r="JYX22" s="25"/>
      <c r="JYY22" s="25"/>
      <c r="JYZ22" s="25"/>
      <c r="JZA22" s="25"/>
      <c r="JZB22" s="25"/>
      <c r="JZC22" s="25"/>
      <c r="JZD22" s="25"/>
      <c r="JZE22" s="25"/>
      <c r="JZF22" s="25"/>
      <c r="JZG22" s="25"/>
      <c r="JZH22" s="25"/>
      <c r="JZI22" s="25"/>
      <c r="JZJ22" s="25"/>
      <c r="JZK22" s="25"/>
      <c r="JZL22" s="25"/>
      <c r="JZM22" s="25"/>
      <c r="JZN22" s="25"/>
      <c r="JZO22" s="25"/>
      <c r="JZP22" s="25"/>
      <c r="JZQ22" s="25"/>
      <c r="JZR22" s="25"/>
      <c r="JZS22" s="25"/>
      <c r="JZT22" s="25"/>
      <c r="JZU22" s="25"/>
      <c r="JZV22" s="25"/>
      <c r="JZW22" s="25"/>
      <c r="JZX22" s="25"/>
      <c r="JZY22" s="25"/>
      <c r="JZZ22" s="25"/>
      <c r="KAA22" s="25"/>
      <c r="KAB22" s="25"/>
      <c r="KAC22" s="25"/>
      <c r="KAD22" s="25"/>
      <c r="KAE22" s="25"/>
      <c r="KAF22" s="25"/>
      <c r="KAG22" s="25"/>
      <c r="KAH22" s="25"/>
      <c r="KAI22" s="25"/>
      <c r="KAJ22" s="25"/>
      <c r="KAK22" s="25"/>
      <c r="KAL22" s="25"/>
      <c r="KAM22" s="25"/>
      <c r="KAN22" s="25"/>
      <c r="KAO22" s="25"/>
      <c r="KAP22" s="25"/>
      <c r="KAQ22" s="25"/>
      <c r="KAR22" s="25"/>
      <c r="KAS22" s="25"/>
      <c r="KAT22" s="25"/>
      <c r="KAU22" s="25"/>
      <c r="KAV22" s="25"/>
      <c r="KAW22" s="25"/>
      <c r="KAX22" s="25"/>
      <c r="KAY22" s="25"/>
      <c r="KAZ22" s="25"/>
      <c r="KBA22" s="25"/>
      <c r="KBB22" s="25"/>
      <c r="KBC22" s="25"/>
      <c r="KBD22" s="25"/>
      <c r="KBE22" s="25"/>
      <c r="KBF22" s="25"/>
      <c r="KBG22" s="25"/>
      <c r="KBH22" s="25"/>
      <c r="KBI22" s="25"/>
      <c r="KBJ22" s="25"/>
      <c r="KBK22" s="25"/>
      <c r="KBL22" s="25"/>
      <c r="KBM22" s="25"/>
      <c r="KBN22" s="25"/>
      <c r="KBO22" s="25"/>
      <c r="KBP22" s="25"/>
      <c r="KBQ22" s="25"/>
      <c r="KBR22" s="25"/>
      <c r="KBS22" s="25"/>
      <c r="KBT22" s="25"/>
      <c r="KBU22" s="25"/>
      <c r="KBV22" s="25"/>
      <c r="KBW22" s="25"/>
      <c r="KBX22" s="25"/>
      <c r="KBY22" s="25"/>
      <c r="KBZ22" s="25"/>
      <c r="KCA22" s="25"/>
      <c r="KCB22" s="25"/>
      <c r="KCC22" s="25"/>
      <c r="KCD22" s="25"/>
      <c r="KCE22" s="25"/>
      <c r="KCF22" s="25"/>
      <c r="KCG22" s="25"/>
      <c r="KCH22" s="25"/>
      <c r="KCI22" s="25"/>
      <c r="KCJ22" s="25"/>
      <c r="KCK22" s="25"/>
      <c r="KCL22" s="25"/>
      <c r="KCM22" s="25"/>
      <c r="KCN22" s="25"/>
      <c r="KCO22" s="25"/>
      <c r="KCP22" s="25"/>
      <c r="KCQ22" s="25"/>
      <c r="KCR22" s="25"/>
      <c r="KCS22" s="25"/>
      <c r="KCT22" s="25"/>
      <c r="KCU22" s="25"/>
      <c r="KCV22" s="25"/>
      <c r="KCW22" s="25"/>
      <c r="KCX22" s="25"/>
      <c r="KCY22" s="25"/>
      <c r="KCZ22" s="25"/>
      <c r="KDA22" s="25"/>
      <c r="KDB22" s="25"/>
      <c r="KDC22" s="25"/>
      <c r="KDD22" s="25"/>
      <c r="KDE22" s="25"/>
      <c r="KDF22" s="25"/>
      <c r="KDG22" s="25"/>
      <c r="KDH22" s="25"/>
      <c r="KDI22" s="25"/>
      <c r="KDJ22" s="25"/>
      <c r="KDK22" s="25"/>
      <c r="KDL22" s="25"/>
      <c r="KDM22" s="25"/>
      <c r="KDN22" s="25"/>
      <c r="KDO22" s="25"/>
      <c r="KDP22" s="25"/>
      <c r="KDQ22" s="25"/>
      <c r="KDR22" s="25"/>
      <c r="KDS22" s="25"/>
      <c r="KDT22" s="25"/>
      <c r="KDU22" s="25"/>
      <c r="KDV22" s="25"/>
      <c r="KDW22" s="25"/>
      <c r="KDX22" s="25"/>
      <c r="KDY22" s="25"/>
      <c r="KDZ22" s="25"/>
      <c r="KEA22" s="25"/>
      <c r="KEB22" s="25"/>
      <c r="KEC22" s="25"/>
      <c r="KED22" s="25"/>
      <c r="KEE22" s="25"/>
      <c r="KEF22" s="25"/>
      <c r="KEG22" s="25"/>
      <c r="KEH22" s="25"/>
      <c r="KEI22" s="25"/>
      <c r="KEJ22" s="25"/>
      <c r="KEK22" s="25"/>
      <c r="KEL22" s="25"/>
      <c r="KEM22" s="25"/>
      <c r="KEN22" s="25"/>
      <c r="KEO22" s="25"/>
      <c r="KEP22" s="25"/>
      <c r="KEQ22" s="25"/>
      <c r="KER22" s="25"/>
      <c r="KES22" s="25"/>
      <c r="KET22" s="25"/>
      <c r="KEU22" s="25"/>
      <c r="KEV22" s="25"/>
      <c r="KEW22" s="25"/>
      <c r="KEX22" s="25"/>
      <c r="KEY22" s="25"/>
      <c r="KEZ22" s="25"/>
      <c r="KFA22" s="25"/>
      <c r="KFB22" s="25"/>
      <c r="KFC22" s="25"/>
      <c r="KFD22" s="25"/>
      <c r="KFE22" s="25"/>
      <c r="KFF22" s="25"/>
      <c r="KFG22" s="25"/>
      <c r="KFH22" s="25"/>
      <c r="KFI22" s="25"/>
      <c r="KFJ22" s="25"/>
      <c r="KFK22" s="25"/>
      <c r="KFL22" s="25"/>
      <c r="KFM22" s="25"/>
      <c r="KFN22" s="25"/>
      <c r="KFO22" s="25"/>
      <c r="KFP22" s="25"/>
      <c r="KFQ22" s="25"/>
      <c r="KFR22" s="25"/>
      <c r="KFS22" s="25"/>
      <c r="KFT22" s="25"/>
      <c r="KFU22" s="25"/>
      <c r="KFV22" s="25"/>
      <c r="KFW22" s="25"/>
      <c r="KFX22" s="25"/>
      <c r="KFY22" s="25"/>
      <c r="KFZ22" s="25"/>
      <c r="KGA22" s="25"/>
      <c r="KGB22" s="25"/>
      <c r="KGC22" s="25"/>
      <c r="KGD22" s="25"/>
      <c r="KGE22" s="25"/>
      <c r="KGF22" s="25"/>
      <c r="KGG22" s="25"/>
      <c r="KGH22" s="25"/>
      <c r="KGI22" s="25"/>
      <c r="KGJ22" s="25"/>
      <c r="KGK22" s="25"/>
      <c r="KGL22" s="25"/>
      <c r="KGM22" s="25"/>
      <c r="KGN22" s="25"/>
      <c r="KGO22" s="25"/>
      <c r="KGP22" s="25"/>
      <c r="KGQ22" s="25"/>
      <c r="KGR22" s="25"/>
      <c r="KGS22" s="25"/>
      <c r="KGT22" s="25"/>
      <c r="KGU22" s="25"/>
      <c r="KGV22" s="25"/>
      <c r="KGW22" s="25"/>
      <c r="KGX22" s="25"/>
      <c r="KGY22" s="25"/>
      <c r="KGZ22" s="25"/>
      <c r="KHA22" s="25"/>
      <c r="KHB22" s="25"/>
      <c r="KHC22" s="25"/>
      <c r="KHD22" s="25"/>
      <c r="KHE22" s="25"/>
      <c r="KHF22" s="25"/>
      <c r="KHG22" s="25"/>
      <c r="KHH22" s="25"/>
      <c r="KHI22" s="25"/>
      <c r="KHJ22" s="25"/>
      <c r="KHK22" s="25"/>
      <c r="KHL22" s="25"/>
      <c r="KHM22" s="25"/>
      <c r="KHN22" s="25"/>
      <c r="KHO22" s="25"/>
      <c r="KHP22" s="25"/>
      <c r="KHQ22" s="25"/>
      <c r="KHR22" s="25"/>
      <c r="KHS22" s="25"/>
      <c r="KHT22" s="25"/>
      <c r="KHU22" s="25"/>
      <c r="KHV22" s="25"/>
      <c r="KHW22" s="25"/>
      <c r="KHX22" s="25"/>
      <c r="KHY22" s="25"/>
      <c r="KHZ22" s="25"/>
      <c r="KIA22" s="25"/>
      <c r="KIB22" s="25"/>
      <c r="KIC22" s="25"/>
      <c r="KID22" s="25"/>
      <c r="KIE22" s="25"/>
      <c r="KIF22" s="25"/>
      <c r="KIG22" s="25"/>
      <c r="KIH22" s="25"/>
      <c r="KII22" s="25"/>
      <c r="KIJ22" s="25"/>
      <c r="KIK22" s="25"/>
      <c r="KIL22" s="25"/>
      <c r="KIM22" s="25"/>
      <c r="KIN22" s="25"/>
      <c r="KIO22" s="25"/>
      <c r="KIP22" s="25"/>
      <c r="KIQ22" s="25"/>
      <c r="KIR22" s="25"/>
      <c r="KIS22" s="25"/>
      <c r="KIT22" s="25"/>
      <c r="KIU22" s="25"/>
      <c r="KIV22" s="25"/>
      <c r="KIW22" s="25"/>
      <c r="KIX22" s="25"/>
      <c r="KIY22" s="25"/>
      <c r="KIZ22" s="25"/>
      <c r="KJA22" s="25"/>
      <c r="KJB22" s="25"/>
      <c r="KJC22" s="25"/>
      <c r="KJD22" s="25"/>
      <c r="KJE22" s="25"/>
      <c r="KJF22" s="25"/>
      <c r="KJG22" s="25"/>
      <c r="KJH22" s="25"/>
      <c r="KJI22" s="25"/>
      <c r="KJJ22" s="25"/>
      <c r="KJK22" s="25"/>
      <c r="KJL22" s="25"/>
      <c r="KJM22" s="25"/>
      <c r="KJN22" s="25"/>
      <c r="KJO22" s="25"/>
      <c r="KJP22" s="25"/>
      <c r="KJQ22" s="25"/>
      <c r="KJR22" s="25"/>
      <c r="KJS22" s="25"/>
      <c r="KJT22" s="25"/>
      <c r="KJU22" s="25"/>
      <c r="KJV22" s="25"/>
      <c r="KJW22" s="25"/>
      <c r="KJX22" s="25"/>
      <c r="KJY22" s="25"/>
      <c r="KJZ22" s="25"/>
      <c r="KKA22" s="25"/>
      <c r="KKB22" s="25"/>
      <c r="KKC22" s="25"/>
      <c r="KKD22" s="25"/>
      <c r="KKE22" s="25"/>
      <c r="KKF22" s="25"/>
      <c r="KKG22" s="25"/>
      <c r="KKH22" s="25"/>
      <c r="KKI22" s="25"/>
      <c r="KKJ22" s="25"/>
      <c r="KKK22" s="25"/>
      <c r="KKL22" s="25"/>
      <c r="KKM22" s="25"/>
      <c r="KKN22" s="25"/>
      <c r="KKO22" s="25"/>
      <c r="KKP22" s="25"/>
      <c r="KKQ22" s="25"/>
      <c r="KKR22" s="25"/>
      <c r="KKS22" s="25"/>
      <c r="KKT22" s="25"/>
      <c r="KKU22" s="25"/>
      <c r="KKV22" s="25"/>
      <c r="KKW22" s="25"/>
      <c r="KKX22" s="25"/>
      <c r="KKY22" s="25"/>
      <c r="KKZ22" s="25"/>
      <c r="KLA22" s="25"/>
      <c r="KLB22" s="25"/>
      <c r="KLC22" s="25"/>
      <c r="KLD22" s="25"/>
      <c r="KLE22" s="25"/>
      <c r="KLF22" s="25"/>
      <c r="KLG22" s="25"/>
      <c r="KLH22" s="25"/>
      <c r="KLI22" s="25"/>
      <c r="KLJ22" s="25"/>
      <c r="KLK22" s="25"/>
      <c r="KLL22" s="25"/>
      <c r="KLM22" s="25"/>
      <c r="KLN22" s="25"/>
      <c r="KLO22" s="25"/>
      <c r="KLP22" s="25"/>
      <c r="KLQ22" s="25"/>
      <c r="KLR22" s="25"/>
      <c r="KLS22" s="25"/>
      <c r="KLT22" s="25"/>
      <c r="KLU22" s="25"/>
      <c r="KLV22" s="25"/>
      <c r="KLW22" s="25"/>
      <c r="KLX22" s="25"/>
      <c r="KLY22" s="25"/>
      <c r="KLZ22" s="25"/>
      <c r="KMA22" s="25"/>
      <c r="KMB22" s="25"/>
      <c r="KMC22" s="25"/>
      <c r="KMD22" s="25"/>
      <c r="KME22" s="25"/>
      <c r="KMF22" s="25"/>
      <c r="KMG22" s="25"/>
      <c r="KMH22" s="25"/>
      <c r="KMI22" s="25"/>
      <c r="KMJ22" s="25"/>
      <c r="KMK22" s="25"/>
      <c r="KML22" s="25"/>
      <c r="KMM22" s="25"/>
      <c r="KMN22" s="25"/>
      <c r="KMO22" s="25"/>
      <c r="KMP22" s="25"/>
      <c r="KMQ22" s="25"/>
      <c r="KMR22" s="25"/>
      <c r="KMS22" s="25"/>
      <c r="KMT22" s="25"/>
      <c r="KMU22" s="25"/>
      <c r="KMV22" s="25"/>
      <c r="KMW22" s="25"/>
      <c r="KMX22" s="25"/>
      <c r="KMY22" s="25"/>
      <c r="KMZ22" s="25"/>
      <c r="KNA22" s="25"/>
      <c r="KNB22" s="25"/>
      <c r="KNC22" s="25"/>
      <c r="KND22" s="25"/>
      <c r="KNE22" s="25"/>
      <c r="KNF22" s="25"/>
      <c r="KNG22" s="25"/>
      <c r="KNH22" s="25"/>
      <c r="KNI22" s="25"/>
      <c r="KNJ22" s="25"/>
      <c r="KNK22" s="25"/>
      <c r="KNL22" s="25"/>
      <c r="KNM22" s="25"/>
      <c r="KNN22" s="25"/>
      <c r="KNO22" s="25"/>
      <c r="KNP22" s="25"/>
      <c r="KNQ22" s="25"/>
      <c r="KNR22" s="25"/>
      <c r="KNS22" s="25"/>
      <c r="KNT22" s="25"/>
      <c r="KNU22" s="25"/>
      <c r="KNV22" s="25"/>
      <c r="KNW22" s="25"/>
      <c r="KNX22" s="25"/>
      <c r="KNY22" s="25"/>
      <c r="KNZ22" s="25"/>
      <c r="KOA22" s="25"/>
      <c r="KOB22" s="25"/>
      <c r="KOC22" s="25"/>
      <c r="KOD22" s="25"/>
      <c r="KOE22" s="25"/>
      <c r="KOF22" s="25"/>
      <c r="KOG22" s="25"/>
      <c r="KOH22" s="25"/>
      <c r="KOI22" s="25"/>
      <c r="KOJ22" s="25"/>
      <c r="KOK22" s="25"/>
      <c r="KOL22" s="25"/>
      <c r="KOM22" s="25"/>
      <c r="KON22" s="25"/>
      <c r="KOO22" s="25"/>
      <c r="KOP22" s="25"/>
      <c r="KOQ22" s="25"/>
      <c r="KOR22" s="25"/>
      <c r="KOS22" s="25"/>
      <c r="KOT22" s="25"/>
      <c r="KOU22" s="25"/>
      <c r="KOV22" s="25"/>
      <c r="KOW22" s="25"/>
      <c r="KOX22" s="25"/>
      <c r="KOY22" s="25"/>
      <c r="KOZ22" s="25"/>
      <c r="KPA22" s="25"/>
      <c r="KPB22" s="25"/>
      <c r="KPC22" s="25"/>
      <c r="KPD22" s="25"/>
      <c r="KPE22" s="25"/>
      <c r="KPF22" s="25"/>
      <c r="KPG22" s="25"/>
      <c r="KPH22" s="25"/>
      <c r="KPI22" s="25"/>
      <c r="KPJ22" s="25"/>
      <c r="KPK22" s="25"/>
      <c r="KPL22" s="25"/>
      <c r="KPM22" s="25"/>
      <c r="KPN22" s="25"/>
      <c r="KPO22" s="25"/>
      <c r="KPP22" s="25"/>
      <c r="KPQ22" s="25"/>
      <c r="KPR22" s="25"/>
      <c r="KPS22" s="25"/>
      <c r="KPT22" s="25"/>
      <c r="KPU22" s="25"/>
      <c r="KPV22" s="25"/>
      <c r="KPW22" s="25"/>
      <c r="KPX22" s="25"/>
      <c r="KPY22" s="25"/>
      <c r="KPZ22" s="25"/>
      <c r="KQA22" s="25"/>
      <c r="KQB22" s="25"/>
      <c r="KQC22" s="25"/>
      <c r="KQD22" s="25"/>
      <c r="KQE22" s="25"/>
      <c r="KQF22" s="25"/>
      <c r="KQG22" s="25"/>
      <c r="KQH22" s="25"/>
      <c r="KQI22" s="25"/>
      <c r="KQJ22" s="25"/>
      <c r="KQK22" s="25"/>
      <c r="KQL22" s="25"/>
      <c r="KQM22" s="25"/>
      <c r="KQN22" s="25"/>
      <c r="KQO22" s="25"/>
      <c r="KQP22" s="25"/>
      <c r="KQQ22" s="25"/>
      <c r="KQR22" s="25"/>
      <c r="KQS22" s="25"/>
      <c r="KQT22" s="25"/>
      <c r="KQU22" s="25"/>
      <c r="KQV22" s="25"/>
      <c r="KQW22" s="25"/>
      <c r="KQX22" s="25"/>
      <c r="KQY22" s="25"/>
      <c r="KQZ22" s="25"/>
      <c r="KRA22" s="25"/>
      <c r="KRB22" s="25"/>
      <c r="KRC22" s="25"/>
      <c r="KRD22" s="25"/>
      <c r="KRE22" s="25"/>
      <c r="KRF22" s="25"/>
      <c r="KRG22" s="25"/>
      <c r="KRH22" s="25"/>
      <c r="KRI22" s="25"/>
      <c r="KRJ22" s="25"/>
      <c r="KRK22" s="25"/>
      <c r="KRL22" s="25"/>
      <c r="KRM22" s="25"/>
      <c r="KRN22" s="25"/>
      <c r="KRO22" s="25"/>
      <c r="KRP22" s="25"/>
      <c r="KRQ22" s="25"/>
      <c r="KRR22" s="25"/>
      <c r="KRS22" s="25"/>
      <c r="KRT22" s="25"/>
      <c r="KRU22" s="25"/>
      <c r="KRV22" s="25"/>
      <c r="KRW22" s="25"/>
      <c r="KRX22" s="25"/>
      <c r="KRY22" s="25"/>
      <c r="KRZ22" s="25"/>
      <c r="KSA22" s="25"/>
      <c r="KSB22" s="25"/>
      <c r="KSC22" s="25"/>
      <c r="KSD22" s="25"/>
      <c r="KSE22" s="25"/>
      <c r="KSF22" s="25"/>
      <c r="KSG22" s="25"/>
      <c r="KSH22" s="25"/>
      <c r="KSI22" s="25"/>
      <c r="KSJ22" s="25"/>
      <c r="KSK22" s="25"/>
      <c r="KSL22" s="25"/>
      <c r="KSM22" s="25"/>
      <c r="KSN22" s="25"/>
      <c r="KSO22" s="25"/>
      <c r="KSP22" s="25"/>
      <c r="KSQ22" s="25"/>
      <c r="KSR22" s="25"/>
      <c r="KSS22" s="25"/>
      <c r="KST22" s="25"/>
      <c r="KSU22" s="25"/>
      <c r="KSV22" s="25"/>
      <c r="KSW22" s="25"/>
      <c r="KSX22" s="25"/>
      <c r="KSY22" s="25"/>
      <c r="KSZ22" s="25"/>
      <c r="KTA22" s="25"/>
      <c r="KTB22" s="25"/>
      <c r="KTC22" s="25"/>
      <c r="KTD22" s="25"/>
      <c r="KTE22" s="25"/>
      <c r="KTF22" s="25"/>
      <c r="KTG22" s="25"/>
      <c r="KTH22" s="25"/>
      <c r="KTI22" s="25"/>
      <c r="KTJ22" s="25"/>
      <c r="KTK22" s="25"/>
      <c r="KTL22" s="25"/>
      <c r="KTM22" s="25"/>
      <c r="KTN22" s="25"/>
      <c r="KTO22" s="25"/>
      <c r="KTP22" s="25"/>
      <c r="KTQ22" s="25"/>
      <c r="KTR22" s="25"/>
      <c r="KTS22" s="25"/>
      <c r="KTT22" s="25"/>
      <c r="KTU22" s="25"/>
      <c r="KTV22" s="25"/>
      <c r="KTW22" s="25"/>
      <c r="KTX22" s="25"/>
      <c r="KTY22" s="25"/>
      <c r="KTZ22" s="25"/>
      <c r="KUA22" s="25"/>
      <c r="KUB22" s="25"/>
      <c r="KUC22" s="25"/>
      <c r="KUD22" s="25"/>
      <c r="KUE22" s="25"/>
      <c r="KUF22" s="25"/>
      <c r="KUG22" s="25"/>
      <c r="KUH22" s="25"/>
      <c r="KUI22" s="25"/>
      <c r="KUJ22" s="25"/>
      <c r="KUK22" s="25"/>
      <c r="KUL22" s="25"/>
      <c r="KUM22" s="25"/>
      <c r="KUN22" s="25"/>
      <c r="KUO22" s="25"/>
      <c r="KUP22" s="25"/>
      <c r="KUQ22" s="25"/>
      <c r="KUR22" s="25"/>
      <c r="KUS22" s="25"/>
      <c r="KUT22" s="25"/>
      <c r="KUU22" s="25"/>
      <c r="KUV22" s="25"/>
      <c r="KUW22" s="25"/>
      <c r="KUX22" s="25"/>
      <c r="KUY22" s="25"/>
      <c r="KUZ22" s="25"/>
      <c r="KVA22" s="25"/>
      <c r="KVB22" s="25"/>
      <c r="KVC22" s="25"/>
      <c r="KVD22" s="25"/>
      <c r="KVE22" s="25"/>
      <c r="KVF22" s="25"/>
      <c r="KVG22" s="25"/>
      <c r="KVH22" s="25"/>
      <c r="KVI22" s="25"/>
      <c r="KVJ22" s="25"/>
      <c r="KVK22" s="25"/>
      <c r="KVL22" s="25"/>
      <c r="KVM22" s="25"/>
      <c r="KVN22" s="25"/>
      <c r="KVO22" s="25"/>
      <c r="KVP22" s="25"/>
      <c r="KVQ22" s="25"/>
      <c r="KVR22" s="25"/>
      <c r="KVS22" s="25"/>
      <c r="KVT22" s="25"/>
      <c r="KVU22" s="25"/>
      <c r="KVV22" s="25"/>
      <c r="KVW22" s="25"/>
      <c r="KVX22" s="25"/>
      <c r="KVY22" s="25"/>
      <c r="KVZ22" s="25"/>
      <c r="KWA22" s="25"/>
      <c r="KWB22" s="25"/>
      <c r="KWC22" s="25"/>
      <c r="KWD22" s="25"/>
      <c r="KWE22" s="25"/>
      <c r="KWF22" s="25"/>
      <c r="KWG22" s="25"/>
      <c r="KWH22" s="25"/>
      <c r="KWI22" s="25"/>
      <c r="KWJ22" s="25"/>
      <c r="KWK22" s="25"/>
      <c r="KWL22" s="25"/>
      <c r="KWM22" s="25"/>
      <c r="KWN22" s="25"/>
      <c r="KWO22" s="25"/>
      <c r="KWP22" s="25"/>
      <c r="KWQ22" s="25"/>
      <c r="KWR22" s="25"/>
      <c r="KWS22" s="25"/>
      <c r="KWT22" s="25"/>
      <c r="KWU22" s="25"/>
      <c r="KWV22" s="25"/>
      <c r="KWW22" s="25"/>
      <c r="KWX22" s="25"/>
      <c r="KWY22" s="25"/>
      <c r="KWZ22" s="25"/>
      <c r="KXA22" s="25"/>
      <c r="KXB22" s="25"/>
      <c r="KXC22" s="25"/>
      <c r="KXD22" s="25"/>
      <c r="KXE22" s="25"/>
      <c r="KXF22" s="25"/>
      <c r="KXG22" s="25"/>
      <c r="KXH22" s="25"/>
      <c r="KXI22" s="25"/>
      <c r="KXJ22" s="25"/>
      <c r="KXK22" s="25"/>
      <c r="KXL22" s="25"/>
      <c r="KXM22" s="25"/>
      <c r="KXN22" s="25"/>
      <c r="KXO22" s="25"/>
      <c r="KXP22" s="25"/>
      <c r="KXQ22" s="25"/>
      <c r="KXR22" s="25"/>
      <c r="KXS22" s="25"/>
      <c r="KXT22" s="25"/>
      <c r="KXU22" s="25"/>
      <c r="KXV22" s="25"/>
      <c r="KXW22" s="25"/>
      <c r="KXX22" s="25"/>
      <c r="KXY22" s="25"/>
      <c r="KXZ22" s="25"/>
      <c r="KYA22" s="25"/>
      <c r="KYB22" s="25"/>
      <c r="KYC22" s="25"/>
      <c r="KYD22" s="25"/>
      <c r="KYE22" s="25"/>
      <c r="KYF22" s="25"/>
      <c r="KYG22" s="25"/>
      <c r="KYH22" s="25"/>
      <c r="KYI22" s="25"/>
      <c r="KYJ22" s="25"/>
      <c r="KYK22" s="25"/>
      <c r="KYL22" s="25"/>
      <c r="KYM22" s="25"/>
      <c r="KYN22" s="25"/>
      <c r="KYO22" s="25"/>
      <c r="KYP22" s="25"/>
      <c r="KYQ22" s="25"/>
      <c r="KYR22" s="25"/>
      <c r="KYS22" s="25"/>
      <c r="KYT22" s="25"/>
      <c r="KYU22" s="25"/>
      <c r="KYV22" s="25"/>
      <c r="KYW22" s="25"/>
      <c r="KYX22" s="25"/>
      <c r="KYY22" s="25"/>
      <c r="KYZ22" s="25"/>
      <c r="KZA22" s="25"/>
      <c r="KZB22" s="25"/>
      <c r="KZC22" s="25"/>
      <c r="KZD22" s="25"/>
      <c r="KZE22" s="25"/>
      <c r="KZF22" s="25"/>
      <c r="KZG22" s="25"/>
      <c r="KZH22" s="25"/>
      <c r="KZI22" s="25"/>
      <c r="KZJ22" s="25"/>
      <c r="KZK22" s="25"/>
      <c r="KZL22" s="25"/>
      <c r="KZM22" s="25"/>
      <c r="KZN22" s="25"/>
      <c r="KZO22" s="25"/>
      <c r="KZP22" s="25"/>
      <c r="KZQ22" s="25"/>
      <c r="KZR22" s="25"/>
      <c r="KZS22" s="25"/>
      <c r="KZT22" s="25"/>
      <c r="KZU22" s="25"/>
      <c r="KZV22" s="25"/>
      <c r="KZW22" s="25"/>
      <c r="KZX22" s="25"/>
      <c r="KZY22" s="25"/>
      <c r="KZZ22" s="25"/>
      <c r="LAA22" s="25"/>
      <c r="LAB22" s="25"/>
      <c r="LAC22" s="25"/>
      <c r="LAD22" s="25"/>
      <c r="LAE22" s="25"/>
      <c r="LAF22" s="25"/>
      <c r="LAG22" s="25"/>
      <c r="LAH22" s="25"/>
      <c r="LAI22" s="25"/>
      <c r="LAJ22" s="25"/>
      <c r="LAK22" s="25"/>
      <c r="LAL22" s="25"/>
      <c r="LAM22" s="25"/>
      <c r="LAN22" s="25"/>
      <c r="LAO22" s="25"/>
      <c r="LAP22" s="25"/>
      <c r="LAQ22" s="25"/>
      <c r="LAR22" s="25"/>
      <c r="LAS22" s="25"/>
      <c r="LAT22" s="25"/>
      <c r="LAU22" s="25"/>
      <c r="LAV22" s="25"/>
      <c r="LAW22" s="25"/>
      <c r="LAX22" s="25"/>
      <c r="LAY22" s="25"/>
      <c r="LAZ22" s="25"/>
      <c r="LBA22" s="25"/>
      <c r="LBB22" s="25"/>
      <c r="LBC22" s="25"/>
      <c r="LBD22" s="25"/>
      <c r="LBE22" s="25"/>
      <c r="LBF22" s="25"/>
      <c r="LBG22" s="25"/>
      <c r="LBH22" s="25"/>
      <c r="LBI22" s="25"/>
      <c r="LBJ22" s="25"/>
      <c r="LBK22" s="25"/>
      <c r="LBL22" s="25"/>
      <c r="LBM22" s="25"/>
      <c r="LBN22" s="25"/>
      <c r="LBO22" s="25"/>
      <c r="LBP22" s="25"/>
      <c r="LBQ22" s="25"/>
      <c r="LBR22" s="25"/>
      <c r="LBS22" s="25"/>
      <c r="LBT22" s="25"/>
      <c r="LBU22" s="25"/>
      <c r="LBV22" s="25"/>
      <c r="LBW22" s="25"/>
      <c r="LBX22" s="25"/>
      <c r="LBY22" s="25"/>
      <c r="LBZ22" s="25"/>
      <c r="LCA22" s="25"/>
      <c r="LCB22" s="25"/>
      <c r="LCC22" s="25"/>
      <c r="LCD22" s="25"/>
      <c r="LCE22" s="25"/>
      <c r="LCF22" s="25"/>
      <c r="LCG22" s="25"/>
      <c r="LCH22" s="25"/>
      <c r="LCI22" s="25"/>
      <c r="LCJ22" s="25"/>
      <c r="LCK22" s="25"/>
      <c r="LCL22" s="25"/>
      <c r="LCM22" s="25"/>
      <c r="LCN22" s="25"/>
      <c r="LCO22" s="25"/>
      <c r="LCP22" s="25"/>
      <c r="LCQ22" s="25"/>
      <c r="LCR22" s="25"/>
      <c r="LCS22" s="25"/>
      <c r="LCT22" s="25"/>
      <c r="LCU22" s="25"/>
      <c r="LCV22" s="25"/>
      <c r="LCW22" s="25"/>
      <c r="LCX22" s="25"/>
      <c r="LCY22" s="25"/>
      <c r="LCZ22" s="25"/>
      <c r="LDA22" s="25"/>
      <c r="LDB22" s="25"/>
      <c r="LDC22" s="25"/>
      <c r="LDD22" s="25"/>
      <c r="LDE22" s="25"/>
      <c r="LDF22" s="25"/>
      <c r="LDG22" s="25"/>
      <c r="LDH22" s="25"/>
      <c r="LDI22" s="25"/>
      <c r="LDJ22" s="25"/>
      <c r="LDK22" s="25"/>
      <c r="LDL22" s="25"/>
      <c r="LDM22" s="25"/>
      <c r="LDN22" s="25"/>
      <c r="LDO22" s="25"/>
      <c r="LDP22" s="25"/>
      <c r="LDQ22" s="25"/>
      <c r="LDR22" s="25"/>
      <c r="LDS22" s="25"/>
      <c r="LDT22" s="25"/>
      <c r="LDU22" s="25"/>
      <c r="LDV22" s="25"/>
      <c r="LDW22" s="25"/>
      <c r="LDX22" s="25"/>
      <c r="LDY22" s="25"/>
      <c r="LDZ22" s="25"/>
      <c r="LEA22" s="25"/>
      <c r="LEB22" s="25"/>
      <c r="LEC22" s="25"/>
      <c r="LED22" s="25"/>
      <c r="LEE22" s="25"/>
      <c r="LEF22" s="25"/>
      <c r="LEG22" s="25"/>
      <c r="LEH22" s="25"/>
      <c r="LEI22" s="25"/>
      <c r="LEJ22" s="25"/>
      <c r="LEK22" s="25"/>
      <c r="LEL22" s="25"/>
      <c r="LEM22" s="25"/>
      <c r="LEN22" s="25"/>
      <c r="LEO22" s="25"/>
      <c r="LEP22" s="25"/>
      <c r="LEQ22" s="25"/>
      <c r="LER22" s="25"/>
      <c r="LES22" s="25"/>
      <c r="LET22" s="25"/>
      <c r="LEU22" s="25"/>
      <c r="LEV22" s="25"/>
      <c r="LEW22" s="25"/>
      <c r="LEX22" s="25"/>
      <c r="LEY22" s="25"/>
      <c r="LEZ22" s="25"/>
      <c r="LFA22" s="25"/>
      <c r="LFB22" s="25"/>
      <c r="LFC22" s="25"/>
      <c r="LFD22" s="25"/>
      <c r="LFE22" s="25"/>
      <c r="LFF22" s="25"/>
      <c r="LFG22" s="25"/>
      <c r="LFH22" s="25"/>
      <c r="LFI22" s="25"/>
      <c r="LFJ22" s="25"/>
      <c r="LFK22" s="25"/>
      <c r="LFL22" s="25"/>
      <c r="LFM22" s="25"/>
      <c r="LFN22" s="25"/>
      <c r="LFO22" s="25"/>
      <c r="LFP22" s="25"/>
      <c r="LFQ22" s="25"/>
      <c r="LFR22" s="25"/>
      <c r="LFS22" s="25"/>
      <c r="LFT22" s="25"/>
      <c r="LFU22" s="25"/>
      <c r="LFV22" s="25"/>
      <c r="LFW22" s="25"/>
      <c r="LFX22" s="25"/>
      <c r="LFY22" s="25"/>
      <c r="LFZ22" s="25"/>
      <c r="LGA22" s="25"/>
      <c r="LGB22" s="25"/>
      <c r="LGC22" s="25"/>
      <c r="LGD22" s="25"/>
      <c r="LGE22" s="25"/>
      <c r="LGF22" s="25"/>
      <c r="LGG22" s="25"/>
      <c r="LGH22" s="25"/>
      <c r="LGI22" s="25"/>
      <c r="LGJ22" s="25"/>
      <c r="LGK22" s="25"/>
      <c r="LGL22" s="25"/>
      <c r="LGM22" s="25"/>
      <c r="LGN22" s="25"/>
      <c r="LGO22" s="25"/>
      <c r="LGP22" s="25"/>
      <c r="LGQ22" s="25"/>
      <c r="LGR22" s="25"/>
      <c r="LGS22" s="25"/>
      <c r="LGT22" s="25"/>
      <c r="LGU22" s="25"/>
      <c r="LGV22" s="25"/>
      <c r="LGW22" s="25"/>
      <c r="LGX22" s="25"/>
      <c r="LGY22" s="25"/>
      <c r="LGZ22" s="25"/>
      <c r="LHA22" s="25"/>
      <c r="LHB22" s="25"/>
      <c r="LHC22" s="25"/>
      <c r="LHD22" s="25"/>
      <c r="LHE22" s="25"/>
      <c r="LHF22" s="25"/>
      <c r="LHG22" s="25"/>
      <c r="LHH22" s="25"/>
      <c r="LHI22" s="25"/>
      <c r="LHJ22" s="25"/>
      <c r="LHK22" s="25"/>
      <c r="LHL22" s="25"/>
      <c r="LHM22" s="25"/>
      <c r="LHN22" s="25"/>
      <c r="LHO22" s="25"/>
      <c r="LHP22" s="25"/>
      <c r="LHQ22" s="25"/>
      <c r="LHR22" s="25"/>
      <c r="LHS22" s="25"/>
      <c r="LHT22" s="25"/>
      <c r="LHU22" s="25"/>
      <c r="LHV22" s="25"/>
      <c r="LHW22" s="25"/>
      <c r="LHX22" s="25"/>
      <c r="LHY22" s="25"/>
      <c r="LHZ22" s="25"/>
      <c r="LIA22" s="25"/>
      <c r="LIB22" s="25"/>
      <c r="LIC22" s="25"/>
      <c r="LID22" s="25"/>
      <c r="LIE22" s="25"/>
      <c r="LIF22" s="25"/>
      <c r="LIG22" s="25"/>
      <c r="LIH22" s="25"/>
      <c r="LII22" s="25"/>
      <c r="LIJ22" s="25"/>
      <c r="LIK22" s="25"/>
      <c r="LIL22" s="25"/>
      <c r="LIM22" s="25"/>
      <c r="LIN22" s="25"/>
      <c r="LIO22" s="25"/>
      <c r="LIP22" s="25"/>
      <c r="LIQ22" s="25"/>
      <c r="LIR22" s="25"/>
      <c r="LIS22" s="25"/>
      <c r="LIT22" s="25"/>
      <c r="LIU22" s="25"/>
      <c r="LIV22" s="25"/>
      <c r="LIW22" s="25"/>
      <c r="LIX22" s="25"/>
      <c r="LIY22" s="25"/>
      <c r="LIZ22" s="25"/>
      <c r="LJA22" s="25"/>
      <c r="LJB22" s="25"/>
      <c r="LJC22" s="25"/>
      <c r="LJD22" s="25"/>
      <c r="LJE22" s="25"/>
      <c r="LJF22" s="25"/>
      <c r="LJG22" s="25"/>
      <c r="LJH22" s="25"/>
      <c r="LJI22" s="25"/>
      <c r="LJJ22" s="25"/>
      <c r="LJK22" s="25"/>
      <c r="LJL22" s="25"/>
      <c r="LJM22" s="25"/>
      <c r="LJN22" s="25"/>
      <c r="LJO22" s="25"/>
      <c r="LJP22" s="25"/>
      <c r="LJQ22" s="25"/>
      <c r="LJR22" s="25"/>
      <c r="LJS22" s="25"/>
      <c r="LJT22" s="25"/>
      <c r="LJU22" s="25"/>
      <c r="LJV22" s="25"/>
      <c r="LJW22" s="25"/>
      <c r="LJX22" s="25"/>
      <c r="LJY22" s="25"/>
      <c r="LJZ22" s="25"/>
      <c r="LKA22" s="25"/>
      <c r="LKB22" s="25"/>
      <c r="LKC22" s="25"/>
      <c r="LKD22" s="25"/>
      <c r="LKE22" s="25"/>
      <c r="LKF22" s="25"/>
      <c r="LKG22" s="25"/>
      <c r="LKH22" s="25"/>
      <c r="LKI22" s="25"/>
      <c r="LKJ22" s="25"/>
      <c r="LKK22" s="25"/>
      <c r="LKL22" s="25"/>
      <c r="LKM22" s="25"/>
      <c r="LKN22" s="25"/>
      <c r="LKO22" s="25"/>
      <c r="LKP22" s="25"/>
      <c r="LKQ22" s="25"/>
      <c r="LKR22" s="25"/>
      <c r="LKS22" s="25"/>
      <c r="LKT22" s="25"/>
      <c r="LKU22" s="25"/>
      <c r="LKV22" s="25"/>
      <c r="LKW22" s="25"/>
      <c r="LKX22" s="25"/>
      <c r="LKY22" s="25"/>
      <c r="LKZ22" s="25"/>
      <c r="LLA22" s="25"/>
      <c r="LLB22" s="25"/>
      <c r="LLC22" s="25"/>
      <c r="LLD22" s="25"/>
      <c r="LLE22" s="25"/>
      <c r="LLF22" s="25"/>
      <c r="LLG22" s="25"/>
      <c r="LLH22" s="25"/>
      <c r="LLI22" s="25"/>
      <c r="LLJ22" s="25"/>
      <c r="LLK22" s="25"/>
      <c r="LLL22" s="25"/>
      <c r="LLM22" s="25"/>
      <c r="LLN22" s="25"/>
      <c r="LLO22" s="25"/>
      <c r="LLP22" s="25"/>
      <c r="LLQ22" s="25"/>
      <c r="LLR22" s="25"/>
      <c r="LLS22" s="25"/>
      <c r="LLT22" s="25"/>
      <c r="LLU22" s="25"/>
      <c r="LLV22" s="25"/>
      <c r="LLW22" s="25"/>
      <c r="LLX22" s="25"/>
      <c r="LLY22" s="25"/>
      <c r="LLZ22" s="25"/>
      <c r="LMA22" s="25"/>
      <c r="LMB22" s="25"/>
      <c r="LMC22" s="25"/>
      <c r="LMD22" s="25"/>
      <c r="LME22" s="25"/>
      <c r="LMF22" s="25"/>
      <c r="LMG22" s="25"/>
      <c r="LMH22" s="25"/>
      <c r="LMI22" s="25"/>
      <c r="LMJ22" s="25"/>
      <c r="LMK22" s="25"/>
      <c r="LML22" s="25"/>
      <c r="LMM22" s="25"/>
      <c r="LMN22" s="25"/>
      <c r="LMO22" s="25"/>
      <c r="LMP22" s="25"/>
      <c r="LMQ22" s="25"/>
      <c r="LMR22" s="25"/>
      <c r="LMS22" s="25"/>
      <c r="LMT22" s="25"/>
      <c r="LMU22" s="25"/>
      <c r="LMV22" s="25"/>
      <c r="LMW22" s="25"/>
      <c r="LMX22" s="25"/>
      <c r="LMY22" s="25"/>
      <c r="LMZ22" s="25"/>
      <c r="LNA22" s="25"/>
      <c r="LNB22" s="25"/>
      <c r="LNC22" s="25"/>
      <c r="LND22" s="25"/>
      <c r="LNE22" s="25"/>
      <c r="LNF22" s="25"/>
      <c r="LNG22" s="25"/>
      <c r="LNH22" s="25"/>
      <c r="LNI22" s="25"/>
      <c r="LNJ22" s="25"/>
      <c r="LNK22" s="25"/>
      <c r="LNL22" s="25"/>
      <c r="LNM22" s="25"/>
      <c r="LNN22" s="25"/>
      <c r="LNO22" s="25"/>
      <c r="LNP22" s="25"/>
      <c r="LNQ22" s="25"/>
      <c r="LNR22" s="25"/>
      <c r="LNS22" s="25"/>
      <c r="LNT22" s="25"/>
      <c r="LNU22" s="25"/>
      <c r="LNV22" s="25"/>
      <c r="LNW22" s="25"/>
      <c r="LNX22" s="25"/>
      <c r="LNY22" s="25"/>
      <c r="LNZ22" s="25"/>
      <c r="LOA22" s="25"/>
      <c r="LOB22" s="25"/>
      <c r="LOC22" s="25"/>
      <c r="LOD22" s="25"/>
      <c r="LOE22" s="25"/>
      <c r="LOF22" s="25"/>
      <c r="LOG22" s="25"/>
      <c r="LOH22" s="25"/>
      <c r="LOI22" s="25"/>
      <c r="LOJ22" s="25"/>
      <c r="LOK22" s="25"/>
      <c r="LOL22" s="25"/>
      <c r="LOM22" s="25"/>
      <c r="LON22" s="25"/>
      <c r="LOO22" s="25"/>
      <c r="LOP22" s="25"/>
      <c r="LOQ22" s="25"/>
      <c r="LOR22" s="25"/>
      <c r="LOS22" s="25"/>
      <c r="LOT22" s="25"/>
      <c r="LOU22" s="25"/>
      <c r="LOV22" s="25"/>
      <c r="LOW22" s="25"/>
      <c r="LOX22" s="25"/>
      <c r="LOY22" s="25"/>
      <c r="LOZ22" s="25"/>
      <c r="LPA22" s="25"/>
      <c r="LPB22" s="25"/>
      <c r="LPC22" s="25"/>
      <c r="LPD22" s="25"/>
      <c r="LPE22" s="25"/>
      <c r="LPF22" s="25"/>
      <c r="LPG22" s="25"/>
      <c r="LPH22" s="25"/>
      <c r="LPI22" s="25"/>
      <c r="LPJ22" s="25"/>
      <c r="LPK22" s="25"/>
      <c r="LPL22" s="25"/>
      <c r="LPM22" s="25"/>
      <c r="LPN22" s="25"/>
      <c r="LPO22" s="25"/>
      <c r="LPP22" s="25"/>
      <c r="LPQ22" s="25"/>
      <c r="LPR22" s="25"/>
      <c r="LPS22" s="25"/>
      <c r="LPT22" s="25"/>
      <c r="LPU22" s="25"/>
      <c r="LPV22" s="25"/>
      <c r="LPW22" s="25"/>
      <c r="LPX22" s="25"/>
      <c r="LPY22" s="25"/>
      <c r="LPZ22" s="25"/>
      <c r="LQA22" s="25"/>
      <c r="LQB22" s="25"/>
      <c r="LQC22" s="25"/>
      <c r="LQD22" s="25"/>
      <c r="LQE22" s="25"/>
      <c r="LQF22" s="25"/>
      <c r="LQG22" s="25"/>
      <c r="LQH22" s="25"/>
      <c r="LQI22" s="25"/>
      <c r="LQJ22" s="25"/>
      <c r="LQK22" s="25"/>
      <c r="LQL22" s="25"/>
      <c r="LQM22" s="25"/>
      <c r="LQN22" s="25"/>
      <c r="LQO22" s="25"/>
      <c r="LQP22" s="25"/>
      <c r="LQQ22" s="25"/>
      <c r="LQR22" s="25"/>
      <c r="LQS22" s="25"/>
      <c r="LQT22" s="25"/>
      <c r="LQU22" s="25"/>
      <c r="LQV22" s="25"/>
      <c r="LQW22" s="25"/>
      <c r="LQX22" s="25"/>
      <c r="LQY22" s="25"/>
      <c r="LQZ22" s="25"/>
      <c r="LRA22" s="25"/>
      <c r="LRB22" s="25"/>
      <c r="LRC22" s="25"/>
      <c r="LRD22" s="25"/>
      <c r="LRE22" s="25"/>
      <c r="LRF22" s="25"/>
      <c r="LRG22" s="25"/>
      <c r="LRH22" s="25"/>
      <c r="LRI22" s="25"/>
      <c r="LRJ22" s="25"/>
      <c r="LRK22" s="25"/>
      <c r="LRL22" s="25"/>
      <c r="LRM22" s="25"/>
      <c r="LRN22" s="25"/>
      <c r="LRO22" s="25"/>
      <c r="LRP22" s="25"/>
      <c r="LRQ22" s="25"/>
      <c r="LRR22" s="25"/>
      <c r="LRS22" s="25"/>
      <c r="LRT22" s="25"/>
      <c r="LRU22" s="25"/>
      <c r="LRV22" s="25"/>
      <c r="LRW22" s="25"/>
      <c r="LRX22" s="25"/>
      <c r="LRY22" s="25"/>
      <c r="LRZ22" s="25"/>
      <c r="LSA22" s="25"/>
      <c r="LSB22" s="25"/>
      <c r="LSC22" s="25"/>
      <c r="LSD22" s="25"/>
      <c r="LSE22" s="25"/>
      <c r="LSF22" s="25"/>
      <c r="LSG22" s="25"/>
      <c r="LSH22" s="25"/>
      <c r="LSI22" s="25"/>
      <c r="LSJ22" s="25"/>
      <c r="LSK22" s="25"/>
      <c r="LSL22" s="25"/>
      <c r="LSM22" s="25"/>
      <c r="LSN22" s="25"/>
      <c r="LSO22" s="25"/>
      <c r="LSP22" s="25"/>
      <c r="LSQ22" s="25"/>
      <c r="LSR22" s="25"/>
      <c r="LSS22" s="25"/>
      <c r="LST22" s="25"/>
      <c r="LSU22" s="25"/>
      <c r="LSV22" s="25"/>
      <c r="LSW22" s="25"/>
      <c r="LSX22" s="25"/>
      <c r="LSY22" s="25"/>
      <c r="LSZ22" s="25"/>
      <c r="LTA22" s="25"/>
      <c r="LTB22" s="25"/>
      <c r="LTC22" s="25"/>
      <c r="LTD22" s="25"/>
      <c r="LTE22" s="25"/>
      <c r="LTF22" s="25"/>
      <c r="LTG22" s="25"/>
      <c r="LTH22" s="25"/>
      <c r="LTI22" s="25"/>
      <c r="LTJ22" s="25"/>
      <c r="LTK22" s="25"/>
      <c r="LTL22" s="25"/>
      <c r="LTM22" s="25"/>
      <c r="LTN22" s="25"/>
      <c r="LTO22" s="25"/>
      <c r="LTP22" s="25"/>
      <c r="LTQ22" s="25"/>
      <c r="LTR22" s="25"/>
      <c r="LTS22" s="25"/>
      <c r="LTT22" s="25"/>
      <c r="LTU22" s="25"/>
      <c r="LTV22" s="25"/>
      <c r="LTW22" s="25"/>
      <c r="LTX22" s="25"/>
      <c r="LTY22" s="25"/>
      <c r="LTZ22" s="25"/>
      <c r="LUA22" s="25"/>
      <c r="LUB22" s="25"/>
      <c r="LUC22" s="25"/>
      <c r="LUD22" s="25"/>
      <c r="LUE22" s="25"/>
      <c r="LUF22" s="25"/>
      <c r="LUG22" s="25"/>
      <c r="LUH22" s="25"/>
      <c r="LUI22" s="25"/>
      <c r="LUJ22" s="25"/>
      <c r="LUK22" s="25"/>
      <c r="LUL22" s="25"/>
      <c r="LUM22" s="25"/>
      <c r="LUN22" s="25"/>
      <c r="LUO22" s="25"/>
      <c r="LUP22" s="25"/>
      <c r="LUQ22" s="25"/>
      <c r="LUR22" s="25"/>
      <c r="LUS22" s="25"/>
      <c r="LUT22" s="25"/>
      <c r="LUU22" s="25"/>
      <c r="LUV22" s="25"/>
      <c r="LUW22" s="25"/>
      <c r="LUX22" s="25"/>
      <c r="LUY22" s="25"/>
      <c r="LUZ22" s="25"/>
      <c r="LVA22" s="25"/>
      <c r="LVB22" s="25"/>
      <c r="LVC22" s="25"/>
      <c r="LVD22" s="25"/>
      <c r="LVE22" s="25"/>
      <c r="LVF22" s="25"/>
      <c r="LVG22" s="25"/>
      <c r="LVH22" s="25"/>
      <c r="LVI22" s="25"/>
      <c r="LVJ22" s="25"/>
      <c r="LVK22" s="25"/>
      <c r="LVL22" s="25"/>
      <c r="LVM22" s="25"/>
      <c r="LVN22" s="25"/>
      <c r="LVO22" s="25"/>
      <c r="LVP22" s="25"/>
      <c r="LVQ22" s="25"/>
      <c r="LVR22" s="25"/>
      <c r="LVS22" s="25"/>
      <c r="LVT22" s="25"/>
      <c r="LVU22" s="25"/>
      <c r="LVV22" s="25"/>
      <c r="LVW22" s="25"/>
      <c r="LVX22" s="25"/>
      <c r="LVY22" s="25"/>
      <c r="LVZ22" s="25"/>
      <c r="LWA22" s="25"/>
      <c r="LWB22" s="25"/>
      <c r="LWC22" s="25"/>
      <c r="LWD22" s="25"/>
      <c r="LWE22" s="25"/>
      <c r="LWF22" s="25"/>
      <c r="LWG22" s="25"/>
      <c r="LWH22" s="25"/>
      <c r="LWI22" s="25"/>
      <c r="LWJ22" s="25"/>
      <c r="LWK22" s="25"/>
      <c r="LWL22" s="25"/>
      <c r="LWM22" s="25"/>
      <c r="LWN22" s="25"/>
      <c r="LWO22" s="25"/>
      <c r="LWP22" s="25"/>
      <c r="LWQ22" s="25"/>
      <c r="LWR22" s="25"/>
      <c r="LWS22" s="25"/>
      <c r="LWT22" s="25"/>
      <c r="LWU22" s="25"/>
      <c r="LWV22" s="25"/>
      <c r="LWW22" s="25"/>
      <c r="LWX22" s="25"/>
      <c r="LWY22" s="25"/>
      <c r="LWZ22" s="25"/>
      <c r="LXA22" s="25"/>
      <c r="LXB22" s="25"/>
      <c r="LXC22" s="25"/>
      <c r="LXD22" s="25"/>
      <c r="LXE22" s="25"/>
      <c r="LXF22" s="25"/>
      <c r="LXG22" s="25"/>
      <c r="LXH22" s="25"/>
      <c r="LXI22" s="25"/>
      <c r="LXJ22" s="25"/>
      <c r="LXK22" s="25"/>
      <c r="LXL22" s="25"/>
      <c r="LXM22" s="25"/>
      <c r="LXN22" s="25"/>
      <c r="LXO22" s="25"/>
      <c r="LXP22" s="25"/>
      <c r="LXQ22" s="25"/>
      <c r="LXR22" s="25"/>
      <c r="LXS22" s="25"/>
      <c r="LXT22" s="25"/>
      <c r="LXU22" s="25"/>
      <c r="LXV22" s="25"/>
      <c r="LXW22" s="25"/>
      <c r="LXX22" s="25"/>
      <c r="LXY22" s="25"/>
      <c r="LXZ22" s="25"/>
      <c r="LYA22" s="25"/>
      <c r="LYB22" s="25"/>
      <c r="LYC22" s="25"/>
      <c r="LYD22" s="25"/>
      <c r="LYE22" s="25"/>
      <c r="LYF22" s="25"/>
      <c r="LYG22" s="25"/>
      <c r="LYH22" s="25"/>
      <c r="LYI22" s="25"/>
      <c r="LYJ22" s="25"/>
      <c r="LYK22" s="25"/>
      <c r="LYL22" s="25"/>
      <c r="LYM22" s="25"/>
      <c r="LYN22" s="25"/>
      <c r="LYO22" s="25"/>
      <c r="LYP22" s="25"/>
      <c r="LYQ22" s="25"/>
      <c r="LYR22" s="25"/>
      <c r="LYS22" s="25"/>
      <c r="LYT22" s="25"/>
      <c r="LYU22" s="25"/>
      <c r="LYV22" s="25"/>
      <c r="LYW22" s="25"/>
      <c r="LYX22" s="25"/>
      <c r="LYY22" s="25"/>
      <c r="LYZ22" s="25"/>
      <c r="LZA22" s="25"/>
      <c r="LZB22" s="25"/>
      <c r="LZC22" s="25"/>
      <c r="LZD22" s="25"/>
      <c r="LZE22" s="25"/>
      <c r="LZF22" s="25"/>
      <c r="LZG22" s="25"/>
      <c r="LZH22" s="25"/>
      <c r="LZI22" s="25"/>
      <c r="LZJ22" s="25"/>
      <c r="LZK22" s="25"/>
      <c r="LZL22" s="25"/>
      <c r="LZM22" s="25"/>
      <c r="LZN22" s="25"/>
      <c r="LZO22" s="25"/>
      <c r="LZP22" s="25"/>
      <c r="LZQ22" s="25"/>
      <c r="LZR22" s="25"/>
      <c r="LZS22" s="25"/>
      <c r="LZT22" s="25"/>
      <c r="LZU22" s="25"/>
      <c r="LZV22" s="25"/>
      <c r="LZW22" s="25"/>
      <c r="LZX22" s="25"/>
      <c r="LZY22" s="25"/>
      <c r="LZZ22" s="25"/>
      <c r="MAA22" s="25"/>
      <c r="MAB22" s="25"/>
      <c r="MAC22" s="25"/>
      <c r="MAD22" s="25"/>
      <c r="MAE22" s="25"/>
      <c r="MAF22" s="25"/>
      <c r="MAG22" s="25"/>
      <c r="MAH22" s="25"/>
      <c r="MAI22" s="25"/>
      <c r="MAJ22" s="25"/>
      <c r="MAK22" s="25"/>
      <c r="MAL22" s="25"/>
      <c r="MAM22" s="25"/>
      <c r="MAN22" s="25"/>
      <c r="MAO22" s="25"/>
      <c r="MAP22" s="25"/>
      <c r="MAQ22" s="25"/>
      <c r="MAR22" s="25"/>
      <c r="MAS22" s="25"/>
      <c r="MAT22" s="25"/>
      <c r="MAU22" s="25"/>
      <c r="MAV22" s="25"/>
      <c r="MAW22" s="25"/>
      <c r="MAX22" s="25"/>
      <c r="MAY22" s="25"/>
      <c r="MAZ22" s="25"/>
      <c r="MBA22" s="25"/>
      <c r="MBB22" s="25"/>
      <c r="MBC22" s="25"/>
      <c r="MBD22" s="25"/>
      <c r="MBE22" s="25"/>
      <c r="MBF22" s="25"/>
      <c r="MBG22" s="25"/>
      <c r="MBH22" s="25"/>
      <c r="MBI22" s="25"/>
      <c r="MBJ22" s="25"/>
      <c r="MBK22" s="25"/>
      <c r="MBL22" s="25"/>
      <c r="MBM22" s="25"/>
      <c r="MBN22" s="25"/>
      <c r="MBO22" s="25"/>
      <c r="MBP22" s="25"/>
      <c r="MBQ22" s="25"/>
      <c r="MBR22" s="25"/>
      <c r="MBS22" s="25"/>
      <c r="MBT22" s="25"/>
      <c r="MBU22" s="25"/>
      <c r="MBV22" s="25"/>
      <c r="MBW22" s="25"/>
      <c r="MBX22" s="25"/>
      <c r="MBY22" s="25"/>
      <c r="MBZ22" s="25"/>
      <c r="MCA22" s="25"/>
      <c r="MCB22" s="25"/>
      <c r="MCC22" s="25"/>
      <c r="MCD22" s="25"/>
      <c r="MCE22" s="25"/>
      <c r="MCF22" s="25"/>
      <c r="MCG22" s="25"/>
      <c r="MCH22" s="25"/>
      <c r="MCI22" s="25"/>
      <c r="MCJ22" s="25"/>
      <c r="MCK22" s="25"/>
      <c r="MCL22" s="25"/>
      <c r="MCM22" s="25"/>
      <c r="MCN22" s="25"/>
      <c r="MCO22" s="25"/>
      <c r="MCP22" s="25"/>
      <c r="MCQ22" s="25"/>
      <c r="MCR22" s="25"/>
      <c r="MCS22" s="25"/>
      <c r="MCT22" s="25"/>
      <c r="MCU22" s="25"/>
      <c r="MCV22" s="25"/>
      <c r="MCW22" s="25"/>
      <c r="MCX22" s="25"/>
      <c r="MCY22" s="25"/>
      <c r="MCZ22" s="25"/>
      <c r="MDA22" s="25"/>
      <c r="MDB22" s="25"/>
      <c r="MDC22" s="25"/>
      <c r="MDD22" s="25"/>
      <c r="MDE22" s="25"/>
      <c r="MDF22" s="25"/>
      <c r="MDG22" s="25"/>
      <c r="MDH22" s="25"/>
      <c r="MDI22" s="25"/>
      <c r="MDJ22" s="25"/>
      <c r="MDK22" s="25"/>
      <c r="MDL22" s="25"/>
      <c r="MDM22" s="25"/>
      <c r="MDN22" s="25"/>
      <c r="MDO22" s="25"/>
      <c r="MDP22" s="25"/>
      <c r="MDQ22" s="25"/>
      <c r="MDR22" s="25"/>
      <c r="MDS22" s="25"/>
      <c r="MDT22" s="25"/>
      <c r="MDU22" s="25"/>
      <c r="MDV22" s="25"/>
      <c r="MDW22" s="25"/>
      <c r="MDX22" s="25"/>
      <c r="MDY22" s="25"/>
      <c r="MDZ22" s="25"/>
      <c r="MEA22" s="25"/>
      <c r="MEB22" s="25"/>
      <c r="MEC22" s="25"/>
      <c r="MED22" s="25"/>
      <c r="MEE22" s="25"/>
      <c r="MEF22" s="25"/>
      <c r="MEG22" s="25"/>
      <c r="MEH22" s="25"/>
      <c r="MEI22" s="25"/>
      <c r="MEJ22" s="25"/>
      <c r="MEK22" s="25"/>
      <c r="MEL22" s="25"/>
      <c r="MEM22" s="25"/>
      <c r="MEN22" s="25"/>
      <c r="MEO22" s="25"/>
      <c r="MEP22" s="25"/>
      <c r="MEQ22" s="25"/>
      <c r="MER22" s="25"/>
      <c r="MES22" s="25"/>
      <c r="MET22" s="25"/>
      <c r="MEU22" s="25"/>
      <c r="MEV22" s="25"/>
      <c r="MEW22" s="25"/>
      <c r="MEX22" s="25"/>
      <c r="MEY22" s="25"/>
      <c r="MEZ22" s="25"/>
      <c r="MFA22" s="25"/>
      <c r="MFB22" s="25"/>
      <c r="MFC22" s="25"/>
      <c r="MFD22" s="25"/>
      <c r="MFE22" s="25"/>
      <c r="MFF22" s="25"/>
      <c r="MFG22" s="25"/>
      <c r="MFH22" s="25"/>
      <c r="MFI22" s="25"/>
      <c r="MFJ22" s="25"/>
      <c r="MFK22" s="25"/>
      <c r="MFL22" s="25"/>
      <c r="MFM22" s="25"/>
      <c r="MFN22" s="25"/>
      <c r="MFO22" s="25"/>
      <c r="MFP22" s="25"/>
      <c r="MFQ22" s="25"/>
      <c r="MFR22" s="25"/>
      <c r="MFS22" s="25"/>
      <c r="MFT22" s="25"/>
      <c r="MFU22" s="25"/>
      <c r="MFV22" s="25"/>
      <c r="MFW22" s="25"/>
      <c r="MFX22" s="25"/>
      <c r="MFY22" s="25"/>
      <c r="MFZ22" s="25"/>
      <c r="MGA22" s="25"/>
      <c r="MGB22" s="25"/>
      <c r="MGC22" s="25"/>
      <c r="MGD22" s="25"/>
      <c r="MGE22" s="25"/>
      <c r="MGF22" s="25"/>
      <c r="MGG22" s="25"/>
      <c r="MGH22" s="25"/>
      <c r="MGI22" s="25"/>
      <c r="MGJ22" s="25"/>
      <c r="MGK22" s="25"/>
      <c r="MGL22" s="25"/>
      <c r="MGM22" s="25"/>
      <c r="MGN22" s="25"/>
      <c r="MGO22" s="25"/>
      <c r="MGP22" s="25"/>
      <c r="MGQ22" s="25"/>
      <c r="MGR22" s="25"/>
      <c r="MGS22" s="25"/>
      <c r="MGT22" s="25"/>
      <c r="MGU22" s="25"/>
      <c r="MGV22" s="25"/>
      <c r="MGW22" s="25"/>
      <c r="MGX22" s="25"/>
      <c r="MGY22" s="25"/>
      <c r="MGZ22" s="25"/>
      <c r="MHA22" s="25"/>
      <c r="MHB22" s="25"/>
      <c r="MHC22" s="25"/>
      <c r="MHD22" s="25"/>
      <c r="MHE22" s="25"/>
      <c r="MHF22" s="25"/>
      <c r="MHG22" s="25"/>
      <c r="MHH22" s="25"/>
      <c r="MHI22" s="25"/>
      <c r="MHJ22" s="25"/>
      <c r="MHK22" s="25"/>
      <c r="MHL22" s="25"/>
      <c r="MHM22" s="25"/>
      <c r="MHN22" s="25"/>
      <c r="MHO22" s="25"/>
      <c r="MHP22" s="25"/>
      <c r="MHQ22" s="25"/>
      <c r="MHR22" s="25"/>
      <c r="MHS22" s="25"/>
      <c r="MHT22" s="25"/>
      <c r="MHU22" s="25"/>
      <c r="MHV22" s="25"/>
      <c r="MHW22" s="25"/>
      <c r="MHX22" s="25"/>
      <c r="MHY22" s="25"/>
      <c r="MHZ22" s="25"/>
      <c r="MIA22" s="25"/>
      <c r="MIB22" s="25"/>
      <c r="MIC22" s="25"/>
      <c r="MID22" s="25"/>
      <c r="MIE22" s="25"/>
      <c r="MIF22" s="25"/>
      <c r="MIG22" s="25"/>
      <c r="MIH22" s="25"/>
      <c r="MII22" s="25"/>
      <c r="MIJ22" s="25"/>
      <c r="MIK22" s="25"/>
      <c r="MIL22" s="25"/>
      <c r="MIM22" s="25"/>
      <c r="MIN22" s="25"/>
      <c r="MIO22" s="25"/>
      <c r="MIP22" s="25"/>
      <c r="MIQ22" s="25"/>
      <c r="MIR22" s="25"/>
      <c r="MIS22" s="25"/>
      <c r="MIT22" s="25"/>
      <c r="MIU22" s="25"/>
      <c r="MIV22" s="25"/>
      <c r="MIW22" s="25"/>
      <c r="MIX22" s="25"/>
      <c r="MIY22" s="25"/>
      <c r="MIZ22" s="25"/>
      <c r="MJA22" s="25"/>
      <c r="MJB22" s="25"/>
      <c r="MJC22" s="25"/>
      <c r="MJD22" s="25"/>
      <c r="MJE22" s="25"/>
      <c r="MJF22" s="25"/>
      <c r="MJG22" s="25"/>
      <c r="MJH22" s="25"/>
      <c r="MJI22" s="25"/>
      <c r="MJJ22" s="25"/>
      <c r="MJK22" s="25"/>
      <c r="MJL22" s="25"/>
      <c r="MJM22" s="25"/>
      <c r="MJN22" s="25"/>
      <c r="MJO22" s="25"/>
      <c r="MJP22" s="25"/>
      <c r="MJQ22" s="25"/>
      <c r="MJR22" s="25"/>
      <c r="MJS22" s="25"/>
      <c r="MJT22" s="25"/>
      <c r="MJU22" s="25"/>
      <c r="MJV22" s="25"/>
      <c r="MJW22" s="25"/>
      <c r="MJX22" s="25"/>
      <c r="MJY22" s="25"/>
      <c r="MJZ22" s="25"/>
      <c r="MKA22" s="25"/>
      <c r="MKB22" s="25"/>
      <c r="MKC22" s="25"/>
      <c r="MKD22" s="25"/>
      <c r="MKE22" s="25"/>
      <c r="MKF22" s="25"/>
      <c r="MKG22" s="25"/>
      <c r="MKH22" s="25"/>
      <c r="MKI22" s="25"/>
      <c r="MKJ22" s="25"/>
      <c r="MKK22" s="25"/>
      <c r="MKL22" s="25"/>
      <c r="MKM22" s="25"/>
      <c r="MKN22" s="25"/>
      <c r="MKO22" s="25"/>
      <c r="MKP22" s="25"/>
      <c r="MKQ22" s="25"/>
      <c r="MKR22" s="25"/>
      <c r="MKS22" s="25"/>
      <c r="MKT22" s="25"/>
      <c r="MKU22" s="25"/>
      <c r="MKV22" s="25"/>
      <c r="MKW22" s="25"/>
      <c r="MKX22" s="25"/>
      <c r="MKY22" s="25"/>
      <c r="MKZ22" s="25"/>
      <c r="MLA22" s="25"/>
      <c r="MLB22" s="25"/>
      <c r="MLC22" s="25"/>
      <c r="MLD22" s="25"/>
      <c r="MLE22" s="25"/>
      <c r="MLF22" s="25"/>
      <c r="MLG22" s="25"/>
      <c r="MLH22" s="25"/>
      <c r="MLI22" s="25"/>
      <c r="MLJ22" s="25"/>
      <c r="MLK22" s="25"/>
      <c r="MLL22" s="25"/>
      <c r="MLM22" s="25"/>
      <c r="MLN22" s="25"/>
      <c r="MLO22" s="25"/>
      <c r="MLP22" s="25"/>
      <c r="MLQ22" s="25"/>
      <c r="MLR22" s="25"/>
      <c r="MLS22" s="25"/>
      <c r="MLT22" s="25"/>
      <c r="MLU22" s="25"/>
      <c r="MLV22" s="25"/>
      <c r="MLW22" s="25"/>
      <c r="MLX22" s="25"/>
      <c r="MLY22" s="25"/>
      <c r="MLZ22" s="25"/>
      <c r="MMA22" s="25"/>
      <c r="MMB22" s="25"/>
      <c r="MMC22" s="25"/>
      <c r="MMD22" s="25"/>
      <c r="MME22" s="25"/>
      <c r="MMF22" s="25"/>
      <c r="MMG22" s="25"/>
      <c r="MMH22" s="25"/>
      <c r="MMI22" s="25"/>
      <c r="MMJ22" s="25"/>
      <c r="MMK22" s="25"/>
      <c r="MML22" s="25"/>
      <c r="MMM22" s="25"/>
      <c r="MMN22" s="25"/>
      <c r="MMO22" s="25"/>
      <c r="MMP22" s="25"/>
      <c r="MMQ22" s="25"/>
      <c r="MMR22" s="25"/>
      <c r="MMS22" s="25"/>
      <c r="MMT22" s="25"/>
      <c r="MMU22" s="25"/>
      <c r="MMV22" s="25"/>
      <c r="MMW22" s="25"/>
      <c r="MMX22" s="25"/>
      <c r="MMY22" s="25"/>
      <c r="MMZ22" s="25"/>
      <c r="MNA22" s="25"/>
      <c r="MNB22" s="25"/>
      <c r="MNC22" s="25"/>
      <c r="MND22" s="25"/>
      <c r="MNE22" s="25"/>
      <c r="MNF22" s="25"/>
      <c r="MNG22" s="25"/>
      <c r="MNH22" s="25"/>
      <c r="MNI22" s="25"/>
      <c r="MNJ22" s="25"/>
      <c r="MNK22" s="25"/>
      <c r="MNL22" s="25"/>
      <c r="MNM22" s="25"/>
      <c r="MNN22" s="25"/>
      <c r="MNO22" s="25"/>
      <c r="MNP22" s="25"/>
      <c r="MNQ22" s="25"/>
      <c r="MNR22" s="25"/>
      <c r="MNS22" s="25"/>
      <c r="MNT22" s="25"/>
      <c r="MNU22" s="25"/>
      <c r="MNV22" s="25"/>
      <c r="MNW22" s="25"/>
      <c r="MNX22" s="25"/>
      <c r="MNY22" s="25"/>
      <c r="MNZ22" s="25"/>
      <c r="MOA22" s="25"/>
      <c r="MOB22" s="25"/>
      <c r="MOC22" s="25"/>
      <c r="MOD22" s="25"/>
      <c r="MOE22" s="25"/>
      <c r="MOF22" s="25"/>
      <c r="MOG22" s="25"/>
      <c r="MOH22" s="25"/>
      <c r="MOI22" s="25"/>
      <c r="MOJ22" s="25"/>
      <c r="MOK22" s="25"/>
      <c r="MOL22" s="25"/>
      <c r="MOM22" s="25"/>
      <c r="MON22" s="25"/>
      <c r="MOO22" s="25"/>
      <c r="MOP22" s="25"/>
      <c r="MOQ22" s="25"/>
      <c r="MOR22" s="25"/>
      <c r="MOS22" s="25"/>
      <c r="MOT22" s="25"/>
      <c r="MOU22" s="25"/>
      <c r="MOV22" s="25"/>
      <c r="MOW22" s="25"/>
      <c r="MOX22" s="25"/>
      <c r="MOY22" s="25"/>
      <c r="MOZ22" s="25"/>
      <c r="MPA22" s="25"/>
      <c r="MPB22" s="25"/>
      <c r="MPC22" s="25"/>
      <c r="MPD22" s="25"/>
      <c r="MPE22" s="25"/>
      <c r="MPF22" s="25"/>
      <c r="MPG22" s="25"/>
      <c r="MPH22" s="25"/>
      <c r="MPI22" s="25"/>
      <c r="MPJ22" s="25"/>
      <c r="MPK22" s="25"/>
      <c r="MPL22" s="25"/>
      <c r="MPM22" s="25"/>
      <c r="MPN22" s="25"/>
      <c r="MPO22" s="25"/>
      <c r="MPP22" s="25"/>
      <c r="MPQ22" s="25"/>
      <c r="MPR22" s="25"/>
      <c r="MPS22" s="25"/>
      <c r="MPT22" s="25"/>
      <c r="MPU22" s="25"/>
      <c r="MPV22" s="25"/>
      <c r="MPW22" s="25"/>
      <c r="MPX22" s="25"/>
      <c r="MPY22" s="25"/>
      <c r="MPZ22" s="25"/>
      <c r="MQA22" s="25"/>
      <c r="MQB22" s="25"/>
      <c r="MQC22" s="25"/>
      <c r="MQD22" s="25"/>
      <c r="MQE22" s="25"/>
      <c r="MQF22" s="25"/>
      <c r="MQG22" s="25"/>
      <c r="MQH22" s="25"/>
      <c r="MQI22" s="25"/>
      <c r="MQJ22" s="25"/>
      <c r="MQK22" s="25"/>
      <c r="MQL22" s="25"/>
      <c r="MQM22" s="25"/>
      <c r="MQN22" s="25"/>
      <c r="MQO22" s="25"/>
      <c r="MQP22" s="25"/>
      <c r="MQQ22" s="25"/>
      <c r="MQR22" s="25"/>
      <c r="MQS22" s="25"/>
      <c r="MQT22" s="25"/>
      <c r="MQU22" s="25"/>
      <c r="MQV22" s="25"/>
      <c r="MQW22" s="25"/>
      <c r="MQX22" s="25"/>
      <c r="MQY22" s="25"/>
      <c r="MQZ22" s="25"/>
      <c r="MRA22" s="25"/>
      <c r="MRB22" s="25"/>
      <c r="MRC22" s="25"/>
      <c r="MRD22" s="25"/>
      <c r="MRE22" s="25"/>
      <c r="MRF22" s="25"/>
      <c r="MRG22" s="25"/>
      <c r="MRH22" s="25"/>
      <c r="MRI22" s="25"/>
      <c r="MRJ22" s="25"/>
      <c r="MRK22" s="25"/>
      <c r="MRL22" s="25"/>
      <c r="MRM22" s="25"/>
      <c r="MRN22" s="25"/>
      <c r="MRO22" s="25"/>
      <c r="MRP22" s="25"/>
      <c r="MRQ22" s="25"/>
      <c r="MRR22" s="25"/>
      <c r="MRS22" s="25"/>
      <c r="MRT22" s="25"/>
      <c r="MRU22" s="25"/>
      <c r="MRV22" s="25"/>
      <c r="MRW22" s="25"/>
      <c r="MRX22" s="25"/>
      <c r="MRY22" s="25"/>
      <c r="MRZ22" s="25"/>
      <c r="MSA22" s="25"/>
      <c r="MSB22" s="25"/>
      <c r="MSC22" s="25"/>
      <c r="MSD22" s="25"/>
      <c r="MSE22" s="25"/>
      <c r="MSF22" s="25"/>
      <c r="MSG22" s="25"/>
      <c r="MSH22" s="25"/>
      <c r="MSI22" s="25"/>
      <c r="MSJ22" s="25"/>
      <c r="MSK22" s="25"/>
      <c r="MSL22" s="25"/>
      <c r="MSM22" s="25"/>
      <c r="MSN22" s="25"/>
      <c r="MSO22" s="25"/>
      <c r="MSP22" s="25"/>
      <c r="MSQ22" s="25"/>
      <c r="MSR22" s="25"/>
      <c r="MSS22" s="25"/>
      <c r="MST22" s="25"/>
      <c r="MSU22" s="25"/>
      <c r="MSV22" s="25"/>
      <c r="MSW22" s="25"/>
      <c r="MSX22" s="25"/>
      <c r="MSY22" s="25"/>
      <c r="MSZ22" s="25"/>
      <c r="MTA22" s="25"/>
      <c r="MTB22" s="25"/>
      <c r="MTC22" s="25"/>
      <c r="MTD22" s="25"/>
      <c r="MTE22" s="25"/>
      <c r="MTF22" s="25"/>
      <c r="MTG22" s="25"/>
      <c r="MTH22" s="25"/>
      <c r="MTI22" s="25"/>
      <c r="MTJ22" s="25"/>
      <c r="MTK22" s="25"/>
      <c r="MTL22" s="25"/>
      <c r="MTM22" s="25"/>
      <c r="MTN22" s="25"/>
      <c r="MTO22" s="25"/>
      <c r="MTP22" s="25"/>
      <c r="MTQ22" s="25"/>
      <c r="MTR22" s="25"/>
      <c r="MTS22" s="25"/>
      <c r="MTT22" s="25"/>
      <c r="MTU22" s="25"/>
      <c r="MTV22" s="25"/>
      <c r="MTW22" s="25"/>
      <c r="MTX22" s="25"/>
      <c r="MTY22" s="25"/>
      <c r="MTZ22" s="25"/>
      <c r="MUA22" s="25"/>
      <c r="MUB22" s="25"/>
      <c r="MUC22" s="25"/>
      <c r="MUD22" s="25"/>
      <c r="MUE22" s="25"/>
      <c r="MUF22" s="25"/>
      <c r="MUG22" s="25"/>
      <c r="MUH22" s="25"/>
      <c r="MUI22" s="25"/>
      <c r="MUJ22" s="25"/>
      <c r="MUK22" s="25"/>
      <c r="MUL22" s="25"/>
      <c r="MUM22" s="25"/>
      <c r="MUN22" s="25"/>
      <c r="MUO22" s="25"/>
      <c r="MUP22" s="25"/>
      <c r="MUQ22" s="25"/>
      <c r="MUR22" s="25"/>
      <c r="MUS22" s="25"/>
      <c r="MUT22" s="25"/>
      <c r="MUU22" s="25"/>
      <c r="MUV22" s="25"/>
      <c r="MUW22" s="25"/>
      <c r="MUX22" s="25"/>
      <c r="MUY22" s="25"/>
      <c r="MUZ22" s="25"/>
      <c r="MVA22" s="25"/>
      <c r="MVB22" s="25"/>
      <c r="MVC22" s="25"/>
      <c r="MVD22" s="25"/>
      <c r="MVE22" s="25"/>
      <c r="MVF22" s="25"/>
      <c r="MVG22" s="25"/>
      <c r="MVH22" s="25"/>
      <c r="MVI22" s="25"/>
      <c r="MVJ22" s="25"/>
      <c r="MVK22" s="25"/>
      <c r="MVL22" s="25"/>
      <c r="MVM22" s="25"/>
      <c r="MVN22" s="25"/>
      <c r="MVO22" s="25"/>
      <c r="MVP22" s="25"/>
      <c r="MVQ22" s="25"/>
      <c r="MVR22" s="25"/>
      <c r="MVS22" s="25"/>
      <c r="MVT22" s="25"/>
      <c r="MVU22" s="25"/>
      <c r="MVV22" s="25"/>
      <c r="MVW22" s="25"/>
      <c r="MVX22" s="25"/>
      <c r="MVY22" s="25"/>
      <c r="MVZ22" s="25"/>
      <c r="MWA22" s="25"/>
      <c r="MWB22" s="25"/>
      <c r="MWC22" s="25"/>
      <c r="MWD22" s="25"/>
      <c r="MWE22" s="25"/>
      <c r="MWF22" s="25"/>
      <c r="MWG22" s="25"/>
      <c r="MWH22" s="25"/>
      <c r="MWI22" s="25"/>
      <c r="MWJ22" s="25"/>
      <c r="MWK22" s="25"/>
      <c r="MWL22" s="25"/>
      <c r="MWM22" s="25"/>
      <c r="MWN22" s="25"/>
      <c r="MWO22" s="25"/>
      <c r="MWP22" s="25"/>
      <c r="MWQ22" s="25"/>
      <c r="MWR22" s="25"/>
      <c r="MWS22" s="25"/>
      <c r="MWT22" s="25"/>
      <c r="MWU22" s="25"/>
      <c r="MWV22" s="25"/>
      <c r="MWW22" s="25"/>
      <c r="MWX22" s="25"/>
      <c r="MWY22" s="25"/>
      <c r="MWZ22" s="25"/>
      <c r="MXA22" s="25"/>
      <c r="MXB22" s="25"/>
      <c r="MXC22" s="25"/>
      <c r="MXD22" s="25"/>
      <c r="MXE22" s="25"/>
      <c r="MXF22" s="25"/>
      <c r="MXG22" s="25"/>
      <c r="MXH22" s="25"/>
      <c r="MXI22" s="25"/>
      <c r="MXJ22" s="25"/>
      <c r="MXK22" s="25"/>
      <c r="MXL22" s="25"/>
      <c r="MXM22" s="25"/>
      <c r="MXN22" s="25"/>
      <c r="MXO22" s="25"/>
      <c r="MXP22" s="25"/>
      <c r="MXQ22" s="25"/>
      <c r="MXR22" s="25"/>
      <c r="MXS22" s="25"/>
      <c r="MXT22" s="25"/>
      <c r="MXU22" s="25"/>
      <c r="MXV22" s="25"/>
      <c r="MXW22" s="25"/>
      <c r="MXX22" s="25"/>
      <c r="MXY22" s="25"/>
      <c r="MXZ22" s="25"/>
      <c r="MYA22" s="25"/>
      <c r="MYB22" s="25"/>
      <c r="MYC22" s="25"/>
      <c r="MYD22" s="25"/>
      <c r="MYE22" s="25"/>
      <c r="MYF22" s="25"/>
      <c r="MYG22" s="25"/>
      <c r="MYH22" s="25"/>
      <c r="MYI22" s="25"/>
      <c r="MYJ22" s="25"/>
      <c r="MYK22" s="25"/>
      <c r="MYL22" s="25"/>
      <c r="MYM22" s="25"/>
      <c r="MYN22" s="25"/>
      <c r="MYO22" s="25"/>
      <c r="MYP22" s="25"/>
      <c r="MYQ22" s="25"/>
      <c r="MYR22" s="25"/>
      <c r="MYS22" s="25"/>
      <c r="MYT22" s="25"/>
      <c r="MYU22" s="25"/>
      <c r="MYV22" s="25"/>
      <c r="MYW22" s="25"/>
      <c r="MYX22" s="25"/>
      <c r="MYY22" s="25"/>
      <c r="MYZ22" s="25"/>
      <c r="MZA22" s="25"/>
      <c r="MZB22" s="25"/>
      <c r="MZC22" s="25"/>
      <c r="MZD22" s="25"/>
      <c r="MZE22" s="25"/>
      <c r="MZF22" s="25"/>
      <c r="MZG22" s="25"/>
      <c r="MZH22" s="25"/>
      <c r="MZI22" s="25"/>
      <c r="MZJ22" s="25"/>
      <c r="MZK22" s="25"/>
      <c r="MZL22" s="25"/>
      <c r="MZM22" s="25"/>
      <c r="MZN22" s="25"/>
      <c r="MZO22" s="25"/>
      <c r="MZP22" s="25"/>
      <c r="MZQ22" s="25"/>
      <c r="MZR22" s="25"/>
      <c r="MZS22" s="25"/>
      <c r="MZT22" s="25"/>
      <c r="MZU22" s="25"/>
      <c r="MZV22" s="25"/>
      <c r="MZW22" s="25"/>
      <c r="MZX22" s="25"/>
      <c r="MZY22" s="25"/>
      <c r="MZZ22" s="25"/>
      <c r="NAA22" s="25"/>
      <c r="NAB22" s="25"/>
      <c r="NAC22" s="25"/>
      <c r="NAD22" s="25"/>
      <c r="NAE22" s="25"/>
      <c r="NAF22" s="25"/>
      <c r="NAG22" s="25"/>
      <c r="NAH22" s="25"/>
      <c r="NAI22" s="25"/>
      <c r="NAJ22" s="25"/>
      <c r="NAK22" s="25"/>
      <c r="NAL22" s="25"/>
      <c r="NAM22" s="25"/>
      <c r="NAN22" s="25"/>
      <c r="NAO22" s="25"/>
      <c r="NAP22" s="25"/>
      <c r="NAQ22" s="25"/>
      <c r="NAR22" s="25"/>
      <c r="NAS22" s="25"/>
      <c r="NAT22" s="25"/>
      <c r="NAU22" s="25"/>
      <c r="NAV22" s="25"/>
      <c r="NAW22" s="25"/>
      <c r="NAX22" s="25"/>
      <c r="NAY22" s="25"/>
      <c r="NAZ22" s="25"/>
      <c r="NBA22" s="25"/>
      <c r="NBB22" s="25"/>
      <c r="NBC22" s="25"/>
      <c r="NBD22" s="25"/>
      <c r="NBE22" s="25"/>
      <c r="NBF22" s="25"/>
      <c r="NBG22" s="25"/>
      <c r="NBH22" s="25"/>
      <c r="NBI22" s="25"/>
      <c r="NBJ22" s="25"/>
      <c r="NBK22" s="25"/>
      <c r="NBL22" s="25"/>
      <c r="NBM22" s="25"/>
      <c r="NBN22" s="25"/>
      <c r="NBO22" s="25"/>
      <c r="NBP22" s="25"/>
      <c r="NBQ22" s="25"/>
      <c r="NBR22" s="25"/>
      <c r="NBS22" s="25"/>
      <c r="NBT22" s="25"/>
      <c r="NBU22" s="25"/>
      <c r="NBV22" s="25"/>
      <c r="NBW22" s="25"/>
      <c r="NBX22" s="25"/>
      <c r="NBY22" s="25"/>
      <c r="NBZ22" s="25"/>
      <c r="NCA22" s="25"/>
      <c r="NCB22" s="25"/>
      <c r="NCC22" s="25"/>
      <c r="NCD22" s="25"/>
      <c r="NCE22" s="25"/>
      <c r="NCF22" s="25"/>
      <c r="NCG22" s="25"/>
      <c r="NCH22" s="25"/>
      <c r="NCI22" s="25"/>
      <c r="NCJ22" s="25"/>
      <c r="NCK22" s="25"/>
      <c r="NCL22" s="25"/>
      <c r="NCM22" s="25"/>
      <c r="NCN22" s="25"/>
      <c r="NCO22" s="25"/>
      <c r="NCP22" s="25"/>
      <c r="NCQ22" s="25"/>
      <c r="NCR22" s="25"/>
      <c r="NCS22" s="25"/>
      <c r="NCT22" s="25"/>
      <c r="NCU22" s="25"/>
      <c r="NCV22" s="25"/>
      <c r="NCW22" s="25"/>
      <c r="NCX22" s="25"/>
      <c r="NCY22" s="25"/>
      <c r="NCZ22" s="25"/>
      <c r="NDA22" s="25"/>
      <c r="NDB22" s="25"/>
      <c r="NDC22" s="25"/>
      <c r="NDD22" s="25"/>
      <c r="NDE22" s="25"/>
      <c r="NDF22" s="25"/>
      <c r="NDG22" s="25"/>
      <c r="NDH22" s="25"/>
      <c r="NDI22" s="25"/>
      <c r="NDJ22" s="25"/>
      <c r="NDK22" s="25"/>
      <c r="NDL22" s="25"/>
      <c r="NDM22" s="25"/>
      <c r="NDN22" s="25"/>
      <c r="NDO22" s="25"/>
      <c r="NDP22" s="25"/>
      <c r="NDQ22" s="25"/>
      <c r="NDR22" s="25"/>
      <c r="NDS22" s="25"/>
      <c r="NDT22" s="25"/>
      <c r="NDU22" s="25"/>
      <c r="NDV22" s="25"/>
      <c r="NDW22" s="25"/>
      <c r="NDX22" s="25"/>
      <c r="NDY22" s="25"/>
      <c r="NDZ22" s="25"/>
      <c r="NEA22" s="25"/>
      <c r="NEB22" s="25"/>
      <c r="NEC22" s="25"/>
      <c r="NED22" s="25"/>
      <c r="NEE22" s="25"/>
      <c r="NEF22" s="25"/>
      <c r="NEG22" s="25"/>
      <c r="NEH22" s="25"/>
      <c r="NEI22" s="25"/>
      <c r="NEJ22" s="25"/>
      <c r="NEK22" s="25"/>
      <c r="NEL22" s="25"/>
      <c r="NEM22" s="25"/>
      <c r="NEN22" s="25"/>
      <c r="NEO22" s="25"/>
      <c r="NEP22" s="25"/>
      <c r="NEQ22" s="25"/>
      <c r="NER22" s="25"/>
      <c r="NES22" s="25"/>
      <c r="NET22" s="25"/>
      <c r="NEU22" s="25"/>
      <c r="NEV22" s="25"/>
      <c r="NEW22" s="25"/>
      <c r="NEX22" s="25"/>
      <c r="NEY22" s="25"/>
      <c r="NEZ22" s="25"/>
      <c r="NFA22" s="25"/>
      <c r="NFB22" s="25"/>
      <c r="NFC22" s="25"/>
      <c r="NFD22" s="25"/>
      <c r="NFE22" s="25"/>
      <c r="NFF22" s="25"/>
      <c r="NFG22" s="25"/>
      <c r="NFH22" s="25"/>
      <c r="NFI22" s="25"/>
      <c r="NFJ22" s="25"/>
      <c r="NFK22" s="25"/>
      <c r="NFL22" s="25"/>
      <c r="NFM22" s="25"/>
      <c r="NFN22" s="25"/>
      <c r="NFO22" s="25"/>
      <c r="NFP22" s="25"/>
      <c r="NFQ22" s="25"/>
      <c r="NFR22" s="25"/>
      <c r="NFS22" s="25"/>
      <c r="NFT22" s="25"/>
      <c r="NFU22" s="25"/>
      <c r="NFV22" s="25"/>
      <c r="NFW22" s="25"/>
      <c r="NFX22" s="25"/>
      <c r="NFY22" s="25"/>
      <c r="NFZ22" s="25"/>
      <c r="NGA22" s="25"/>
      <c r="NGB22" s="25"/>
      <c r="NGC22" s="25"/>
      <c r="NGD22" s="25"/>
      <c r="NGE22" s="25"/>
      <c r="NGF22" s="25"/>
      <c r="NGG22" s="25"/>
      <c r="NGH22" s="25"/>
      <c r="NGI22" s="25"/>
      <c r="NGJ22" s="25"/>
      <c r="NGK22" s="25"/>
      <c r="NGL22" s="25"/>
      <c r="NGM22" s="25"/>
      <c r="NGN22" s="25"/>
      <c r="NGO22" s="25"/>
      <c r="NGP22" s="25"/>
      <c r="NGQ22" s="25"/>
      <c r="NGR22" s="25"/>
      <c r="NGS22" s="25"/>
      <c r="NGT22" s="25"/>
      <c r="NGU22" s="25"/>
      <c r="NGV22" s="25"/>
      <c r="NGW22" s="25"/>
      <c r="NGX22" s="25"/>
      <c r="NGY22" s="25"/>
      <c r="NGZ22" s="25"/>
      <c r="NHA22" s="25"/>
      <c r="NHB22" s="25"/>
      <c r="NHC22" s="25"/>
      <c r="NHD22" s="25"/>
      <c r="NHE22" s="25"/>
      <c r="NHF22" s="25"/>
      <c r="NHG22" s="25"/>
      <c r="NHH22" s="25"/>
      <c r="NHI22" s="25"/>
      <c r="NHJ22" s="25"/>
      <c r="NHK22" s="25"/>
      <c r="NHL22" s="25"/>
      <c r="NHM22" s="25"/>
      <c r="NHN22" s="25"/>
      <c r="NHO22" s="25"/>
      <c r="NHP22" s="25"/>
      <c r="NHQ22" s="25"/>
      <c r="NHR22" s="25"/>
      <c r="NHS22" s="25"/>
      <c r="NHT22" s="25"/>
      <c r="NHU22" s="25"/>
      <c r="NHV22" s="25"/>
      <c r="NHW22" s="25"/>
      <c r="NHX22" s="25"/>
      <c r="NHY22" s="25"/>
      <c r="NHZ22" s="25"/>
      <c r="NIA22" s="25"/>
      <c r="NIB22" s="25"/>
      <c r="NIC22" s="25"/>
      <c r="NID22" s="25"/>
      <c r="NIE22" s="25"/>
      <c r="NIF22" s="25"/>
      <c r="NIG22" s="25"/>
      <c r="NIH22" s="25"/>
      <c r="NII22" s="25"/>
      <c r="NIJ22" s="25"/>
      <c r="NIK22" s="25"/>
      <c r="NIL22" s="25"/>
      <c r="NIM22" s="25"/>
      <c r="NIN22" s="25"/>
      <c r="NIO22" s="25"/>
      <c r="NIP22" s="25"/>
      <c r="NIQ22" s="25"/>
      <c r="NIR22" s="25"/>
      <c r="NIS22" s="25"/>
      <c r="NIT22" s="25"/>
      <c r="NIU22" s="25"/>
      <c r="NIV22" s="25"/>
      <c r="NIW22" s="25"/>
      <c r="NIX22" s="25"/>
      <c r="NIY22" s="25"/>
      <c r="NIZ22" s="25"/>
      <c r="NJA22" s="25"/>
      <c r="NJB22" s="25"/>
      <c r="NJC22" s="25"/>
      <c r="NJD22" s="25"/>
      <c r="NJE22" s="25"/>
      <c r="NJF22" s="25"/>
      <c r="NJG22" s="25"/>
      <c r="NJH22" s="25"/>
      <c r="NJI22" s="25"/>
      <c r="NJJ22" s="25"/>
      <c r="NJK22" s="25"/>
      <c r="NJL22" s="25"/>
      <c r="NJM22" s="25"/>
      <c r="NJN22" s="25"/>
      <c r="NJO22" s="25"/>
      <c r="NJP22" s="25"/>
      <c r="NJQ22" s="25"/>
      <c r="NJR22" s="25"/>
      <c r="NJS22" s="25"/>
      <c r="NJT22" s="25"/>
      <c r="NJU22" s="25"/>
      <c r="NJV22" s="25"/>
      <c r="NJW22" s="25"/>
      <c r="NJX22" s="25"/>
      <c r="NJY22" s="25"/>
      <c r="NJZ22" s="25"/>
      <c r="NKA22" s="25"/>
      <c r="NKB22" s="25"/>
      <c r="NKC22" s="25"/>
      <c r="NKD22" s="25"/>
      <c r="NKE22" s="25"/>
      <c r="NKF22" s="25"/>
      <c r="NKG22" s="25"/>
      <c r="NKH22" s="25"/>
      <c r="NKI22" s="25"/>
      <c r="NKJ22" s="25"/>
      <c r="NKK22" s="25"/>
      <c r="NKL22" s="25"/>
      <c r="NKM22" s="25"/>
      <c r="NKN22" s="25"/>
      <c r="NKO22" s="25"/>
      <c r="NKP22" s="25"/>
      <c r="NKQ22" s="25"/>
      <c r="NKR22" s="25"/>
      <c r="NKS22" s="25"/>
      <c r="NKT22" s="25"/>
      <c r="NKU22" s="25"/>
      <c r="NKV22" s="25"/>
      <c r="NKW22" s="25"/>
      <c r="NKX22" s="25"/>
      <c r="NKY22" s="25"/>
      <c r="NKZ22" s="25"/>
      <c r="NLA22" s="25"/>
      <c r="NLB22" s="25"/>
      <c r="NLC22" s="25"/>
      <c r="NLD22" s="25"/>
      <c r="NLE22" s="25"/>
      <c r="NLF22" s="25"/>
      <c r="NLG22" s="25"/>
      <c r="NLH22" s="25"/>
      <c r="NLI22" s="25"/>
      <c r="NLJ22" s="25"/>
      <c r="NLK22" s="25"/>
      <c r="NLL22" s="25"/>
      <c r="NLM22" s="25"/>
      <c r="NLN22" s="25"/>
      <c r="NLO22" s="25"/>
      <c r="NLP22" s="25"/>
      <c r="NLQ22" s="25"/>
      <c r="NLR22" s="25"/>
      <c r="NLS22" s="25"/>
      <c r="NLT22" s="25"/>
      <c r="NLU22" s="25"/>
      <c r="NLV22" s="25"/>
      <c r="NLW22" s="25"/>
      <c r="NLX22" s="25"/>
      <c r="NLY22" s="25"/>
      <c r="NLZ22" s="25"/>
      <c r="NMA22" s="25"/>
      <c r="NMB22" s="25"/>
      <c r="NMC22" s="25"/>
      <c r="NMD22" s="25"/>
      <c r="NME22" s="25"/>
      <c r="NMF22" s="25"/>
      <c r="NMG22" s="25"/>
      <c r="NMH22" s="25"/>
      <c r="NMI22" s="25"/>
      <c r="NMJ22" s="25"/>
      <c r="NMK22" s="25"/>
      <c r="NML22" s="25"/>
      <c r="NMM22" s="25"/>
      <c r="NMN22" s="25"/>
      <c r="NMO22" s="25"/>
      <c r="NMP22" s="25"/>
      <c r="NMQ22" s="25"/>
      <c r="NMR22" s="25"/>
      <c r="NMS22" s="25"/>
      <c r="NMT22" s="25"/>
      <c r="NMU22" s="25"/>
      <c r="NMV22" s="25"/>
      <c r="NMW22" s="25"/>
      <c r="NMX22" s="25"/>
      <c r="NMY22" s="25"/>
      <c r="NMZ22" s="25"/>
      <c r="NNA22" s="25"/>
      <c r="NNB22" s="25"/>
      <c r="NNC22" s="25"/>
      <c r="NND22" s="25"/>
      <c r="NNE22" s="25"/>
      <c r="NNF22" s="25"/>
      <c r="NNG22" s="25"/>
      <c r="NNH22" s="25"/>
      <c r="NNI22" s="25"/>
      <c r="NNJ22" s="25"/>
      <c r="NNK22" s="25"/>
      <c r="NNL22" s="25"/>
      <c r="NNM22" s="25"/>
      <c r="NNN22" s="25"/>
      <c r="NNO22" s="25"/>
      <c r="NNP22" s="25"/>
      <c r="NNQ22" s="25"/>
      <c r="NNR22" s="25"/>
      <c r="NNS22" s="25"/>
      <c r="NNT22" s="25"/>
      <c r="NNU22" s="25"/>
      <c r="NNV22" s="25"/>
      <c r="NNW22" s="25"/>
      <c r="NNX22" s="25"/>
      <c r="NNY22" s="25"/>
      <c r="NNZ22" s="25"/>
      <c r="NOA22" s="25"/>
      <c r="NOB22" s="25"/>
      <c r="NOC22" s="25"/>
      <c r="NOD22" s="25"/>
      <c r="NOE22" s="25"/>
      <c r="NOF22" s="25"/>
      <c r="NOG22" s="25"/>
      <c r="NOH22" s="25"/>
      <c r="NOI22" s="25"/>
      <c r="NOJ22" s="25"/>
      <c r="NOK22" s="25"/>
      <c r="NOL22" s="25"/>
      <c r="NOM22" s="25"/>
      <c r="NON22" s="25"/>
      <c r="NOO22" s="25"/>
      <c r="NOP22" s="25"/>
      <c r="NOQ22" s="25"/>
      <c r="NOR22" s="25"/>
      <c r="NOS22" s="25"/>
      <c r="NOT22" s="25"/>
      <c r="NOU22" s="25"/>
      <c r="NOV22" s="25"/>
      <c r="NOW22" s="25"/>
      <c r="NOX22" s="25"/>
      <c r="NOY22" s="25"/>
      <c r="NOZ22" s="25"/>
      <c r="NPA22" s="25"/>
      <c r="NPB22" s="25"/>
      <c r="NPC22" s="25"/>
      <c r="NPD22" s="25"/>
      <c r="NPE22" s="25"/>
      <c r="NPF22" s="25"/>
      <c r="NPG22" s="25"/>
      <c r="NPH22" s="25"/>
      <c r="NPI22" s="25"/>
      <c r="NPJ22" s="25"/>
      <c r="NPK22" s="25"/>
      <c r="NPL22" s="25"/>
      <c r="NPM22" s="25"/>
      <c r="NPN22" s="25"/>
      <c r="NPO22" s="25"/>
      <c r="NPP22" s="25"/>
      <c r="NPQ22" s="25"/>
      <c r="NPR22" s="25"/>
      <c r="NPS22" s="25"/>
      <c r="NPT22" s="25"/>
      <c r="NPU22" s="25"/>
      <c r="NPV22" s="25"/>
      <c r="NPW22" s="25"/>
      <c r="NPX22" s="25"/>
      <c r="NPY22" s="25"/>
      <c r="NPZ22" s="25"/>
      <c r="NQA22" s="25"/>
      <c r="NQB22" s="25"/>
      <c r="NQC22" s="25"/>
      <c r="NQD22" s="25"/>
      <c r="NQE22" s="25"/>
      <c r="NQF22" s="25"/>
      <c r="NQG22" s="25"/>
      <c r="NQH22" s="25"/>
      <c r="NQI22" s="25"/>
      <c r="NQJ22" s="25"/>
      <c r="NQK22" s="25"/>
      <c r="NQL22" s="25"/>
      <c r="NQM22" s="25"/>
      <c r="NQN22" s="25"/>
      <c r="NQO22" s="25"/>
      <c r="NQP22" s="25"/>
      <c r="NQQ22" s="25"/>
      <c r="NQR22" s="25"/>
      <c r="NQS22" s="25"/>
      <c r="NQT22" s="25"/>
      <c r="NQU22" s="25"/>
      <c r="NQV22" s="25"/>
      <c r="NQW22" s="25"/>
      <c r="NQX22" s="25"/>
      <c r="NQY22" s="25"/>
      <c r="NQZ22" s="25"/>
      <c r="NRA22" s="25"/>
      <c r="NRB22" s="25"/>
      <c r="NRC22" s="25"/>
      <c r="NRD22" s="25"/>
      <c r="NRE22" s="25"/>
      <c r="NRF22" s="25"/>
      <c r="NRG22" s="25"/>
      <c r="NRH22" s="25"/>
      <c r="NRI22" s="25"/>
      <c r="NRJ22" s="25"/>
      <c r="NRK22" s="25"/>
      <c r="NRL22" s="25"/>
      <c r="NRM22" s="25"/>
      <c r="NRN22" s="25"/>
      <c r="NRO22" s="25"/>
      <c r="NRP22" s="25"/>
      <c r="NRQ22" s="25"/>
      <c r="NRR22" s="25"/>
      <c r="NRS22" s="25"/>
      <c r="NRT22" s="25"/>
      <c r="NRU22" s="25"/>
      <c r="NRV22" s="25"/>
      <c r="NRW22" s="25"/>
      <c r="NRX22" s="25"/>
      <c r="NRY22" s="25"/>
      <c r="NRZ22" s="25"/>
      <c r="NSA22" s="25"/>
      <c r="NSB22" s="25"/>
      <c r="NSC22" s="25"/>
      <c r="NSD22" s="25"/>
      <c r="NSE22" s="25"/>
      <c r="NSF22" s="25"/>
      <c r="NSG22" s="25"/>
      <c r="NSH22" s="25"/>
      <c r="NSI22" s="25"/>
      <c r="NSJ22" s="25"/>
      <c r="NSK22" s="25"/>
      <c r="NSL22" s="25"/>
      <c r="NSM22" s="25"/>
      <c r="NSN22" s="25"/>
      <c r="NSO22" s="25"/>
      <c r="NSP22" s="25"/>
      <c r="NSQ22" s="25"/>
      <c r="NSR22" s="25"/>
      <c r="NSS22" s="25"/>
      <c r="NST22" s="25"/>
      <c r="NSU22" s="25"/>
      <c r="NSV22" s="25"/>
      <c r="NSW22" s="25"/>
      <c r="NSX22" s="25"/>
      <c r="NSY22" s="25"/>
      <c r="NSZ22" s="25"/>
      <c r="NTA22" s="25"/>
      <c r="NTB22" s="25"/>
      <c r="NTC22" s="25"/>
      <c r="NTD22" s="25"/>
      <c r="NTE22" s="25"/>
      <c r="NTF22" s="25"/>
      <c r="NTG22" s="25"/>
      <c r="NTH22" s="25"/>
      <c r="NTI22" s="25"/>
      <c r="NTJ22" s="25"/>
      <c r="NTK22" s="25"/>
      <c r="NTL22" s="25"/>
      <c r="NTM22" s="25"/>
      <c r="NTN22" s="25"/>
      <c r="NTO22" s="25"/>
      <c r="NTP22" s="25"/>
      <c r="NTQ22" s="25"/>
      <c r="NTR22" s="25"/>
      <c r="NTS22" s="25"/>
      <c r="NTT22" s="25"/>
      <c r="NTU22" s="25"/>
      <c r="NTV22" s="25"/>
      <c r="NTW22" s="25"/>
      <c r="NTX22" s="25"/>
      <c r="NTY22" s="25"/>
      <c r="NTZ22" s="25"/>
      <c r="NUA22" s="25"/>
      <c r="NUB22" s="25"/>
      <c r="NUC22" s="25"/>
      <c r="NUD22" s="25"/>
      <c r="NUE22" s="25"/>
      <c r="NUF22" s="25"/>
      <c r="NUG22" s="25"/>
      <c r="NUH22" s="25"/>
      <c r="NUI22" s="25"/>
      <c r="NUJ22" s="25"/>
      <c r="NUK22" s="25"/>
      <c r="NUL22" s="25"/>
      <c r="NUM22" s="25"/>
      <c r="NUN22" s="25"/>
      <c r="NUO22" s="25"/>
      <c r="NUP22" s="25"/>
      <c r="NUQ22" s="25"/>
      <c r="NUR22" s="25"/>
      <c r="NUS22" s="25"/>
      <c r="NUT22" s="25"/>
      <c r="NUU22" s="25"/>
      <c r="NUV22" s="25"/>
      <c r="NUW22" s="25"/>
      <c r="NUX22" s="25"/>
      <c r="NUY22" s="25"/>
      <c r="NUZ22" s="25"/>
      <c r="NVA22" s="25"/>
      <c r="NVB22" s="25"/>
      <c r="NVC22" s="25"/>
      <c r="NVD22" s="25"/>
      <c r="NVE22" s="25"/>
      <c r="NVF22" s="25"/>
      <c r="NVG22" s="25"/>
      <c r="NVH22" s="25"/>
      <c r="NVI22" s="25"/>
      <c r="NVJ22" s="25"/>
      <c r="NVK22" s="25"/>
      <c r="NVL22" s="25"/>
      <c r="NVM22" s="25"/>
      <c r="NVN22" s="25"/>
      <c r="NVO22" s="25"/>
      <c r="NVP22" s="25"/>
      <c r="NVQ22" s="25"/>
      <c r="NVR22" s="25"/>
      <c r="NVS22" s="25"/>
      <c r="NVT22" s="25"/>
      <c r="NVU22" s="25"/>
      <c r="NVV22" s="25"/>
      <c r="NVW22" s="25"/>
      <c r="NVX22" s="25"/>
      <c r="NVY22" s="25"/>
      <c r="NVZ22" s="25"/>
      <c r="NWA22" s="25"/>
      <c r="NWB22" s="25"/>
      <c r="NWC22" s="25"/>
      <c r="NWD22" s="25"/>
      <c r="NWE22" s="25"/>
      <c r="NWF22" s="25"/>
      <c r="NWG22" s="25"/>
      <c r="NWH22" s="25"/>
      <c r="NWI22" s="25"/>
      <c r="NWJ22" s="25"/>
      <c r="NWK22" s="25"/>
      <c r="NWL22" s="25"/>
      <c r="NWM22" s="25"/>
      <c r="NWN22" s="25"/>
      <c r="NWO22" s="25"/>
      <c r="NWP22" s="25"/>
      <c r="NWQ22" s="25"/>
      <c r="NWR22" s="25"/>
      <c r="NWS22" s="25"/>
      <c r="NWT22" s="25"/>
      <c r="NWU22" s="25"/>
      <c r="NWV22" s="25"/>
      <c r="NWW22" s="25"/>
      <c r="NWX22" s="25"/>
      <c r="NWY22" s="25"/>
      <c r="NWZ22" s="25"/>
      <c r="NXA22" s="25"/>
      <c r="NXB22" s="25"/>
      <c r="NXC22" s="25"/>
      <c r="NXD22" s="25"/>
      <c r="NXE22" s="25"/>
      <c r="NXF22" s="25"/>
      <c r="NXG22" s="25"/>
      <c r="NXH22" s="25"/>
      <c r="NXI22" s="25"/>
      <c r="NXJ22" s="25"/>
      <c r="NXK22" s="25"/>
      <c r="NXL22" s="25"/>
      <c r="NXM22" s="25"/>
      <c r="NXN22" s="25"/>
      <c r="NXO22" s="25"/>
      <c r="NXP22" s="25"/>
      <c r="NXQ22" s="25"/>
      <c r="NXR22" s="25"/>
      <c r="NXS22" s="25"/>
      <c r="NXT22" s="25"/>
      <c r="NXU22" s="25"/>
      <c r="NXV22" s="25"/>
      <c r="NXW22" s="25"/>
      <c r="NXX22" s="25"/>
      <c r="NXY22" s="25"/>
      <c r="NXZ22" s="25"/>
      <c r="NYA22" s="25"/>
      <c r="NYB22" s="25"/>
      <c r="NYC22" s="25"/>
      <c r="NYD22" s="25"/>
      <c r="NYE22" s="25"/>
      <c r="NYF22" s="25"/>
      <c r="NYG22" s="25"/>
      <c r="NYH22" s="25"/>
      <c r="NYI22" s="25"/>
      <c r="NYJ22" s="25"/>
      <c r="NYK22" s="25"/>
      <c r="NYL22" s="25"/>
      <c r="NYM22" s="25"/>
      <c r="NYN22" s="25"/>
      <c r="NYO22" s="25"/>
      <c r="NYP22" s="25"/>
      <c r="NYQ22" s="25"/>
      <c r="NYR22" s="25"/>
      <c r="NYS22" s="25"/>
      <c r="NYT22" s="25"/>
      <c r="NYU22" s="25"/>
      <c r="NYV22" s="25"/>
      <c r="NYW22" s="25"/>
      <c r="NYX22" s="25"/>
      <c r="NYY22" s="25"/>
      <c r="NYZ22" s="25"/>
      <c r="NZA22" s="25"/>
      <c r="NZB22" s="25"/>
      <c r="NZC22" s="25"/>
      <c r="NZD22" s="25"/>
      <c r="NZE22" s="25"/>
      <c r="NZF22" s="25"/>
      <c r="NZG22" s="25"/>
      <c r="NZH22" s="25"/>
      <c r="NZI22" s="25"/>
      <c r="NZJ22" s="25"/>
      <c r="NZK22" s="25"/>
      <c r="NZL22" s="25"/>
      <c r="NZM22" s="25"/>
      <c r="NZN22" s="25"/>
      <c r="NZO22" s="25"/>
      <c r="NZP22" s="25"/>
      <c r="NZQ22" s="25"/>
      <c r="NZR22" s="25"/>
      <c r="NZS22" s="25"/>
      <c r="NZT22" s="25"/>
      <c r="NZU22" s="25"/>
      <c r="NZV22" s="25"/>
      <c r="NZW22" s="25"/>
      <c r="NZX22" s="25"/>
      <c r="NZY22" s="25"/>
      <c r="NZZ22" s="25"/>
      <c r="OAA22" s="25"/>
      <c r="OAB22" s="25"/>
      <c r="OAC22" s="25"/>
      <c r="OAD22" s="25"/>
      <c r="OAE22" s="25"/>
      <c r="OAF22" s="25"/>
      <c r="OAG22" s="25"/>
      <c r="OAH22" s="25"/>
      <c r="OAI22" s="25"/>
      <c r="OAJ22" s="25"/>
      <c r="OAK22" s="25"/>
      <c r="OAL22" s="25"/>
      <c r="OAM22" s="25"/>
      <c r="OAN22" s="25"/>
      <c r="OAO22" s="25"/>
      <c r="OAP22" s="25"/>
      <c r="OAQ22" s="25"/>
      <c r="OAR22" s="25"/>
      <c r="OAS22" s="25"/>
      <c r="OAT22" s="25"/>
      <c r="OAU22" s="25"/>
      <c r="OAV22" s="25"/>
      <c r="OAW22" s="25"/>
      <c r="OAX22" s="25"/>
      <c r="OAY22" s="25"/>
      <c r="OAZ22" s="25"/>
      <c r="OBA22" s="25"/>
      <c r="OBB22" s="25"/>
      <c r="OBC22" s="25"/>
      <c r="OBD22" s="25"/>
      <c r="OBE22" s="25"/>
      <c r="OBF22" s="25"/>
      <c r="OBG22" s="25"/>
      <c r="OBH22" s="25"/>
      <c r="OBI22" s="25"/>
      <c r="OBJ22" s="25"/>
      <c r="OBK22" s="25"/>
      <c r="OBL22" s="25"/>
      <c r="OBM22" s="25"/>
      <c r="OBN22" s="25"/>
      <c r="OBO22" s="25"/>
      <c r="OBP22" s="25"/>
      <c r="OBQ22" s="25"/>
      <c r="OBR22" s="25"/>
      <c r="OBS22" s="25"/>
      <c r="OBT22" s="25"/>
      <c r="OBU22" s="25"/>
      <c r="OBV22" s="25"/>
      <c r="OBW22" s="25"/>
      <c r="OBX22" s="25"/>
      <c r="OBY22" s="25"/>
      <c r="OBZ22" s="25"/>
      <c r="OCA22" s="25"/>
      <c r="OCB22" s="25"/>
      <c r="OCC22" s="25"/>
      <c r="OCD22" s="25"/>
      <c r="OCE22" s="25"/>
      <c r="OCF22" s="25"/>
      <c r="OCG22" s="25"/>
      <c r="OCH22" s="25"/>
      <c r="OCI22" s="25"/>
      <c r="OCJ22" s="25"/>
      <c r="OCK22" s="25"/>
      <c r="OCL22" s="25"/>
      <c r="OCM22" s="25"/>
      <c r="OCN22" s="25"/>
      <c r="OCO22" s="25"/>
      <c r="OCP22" s="25"/>
      <c r="OCQ22" s="25"/>
      <c r="OCR22" s="25"/>
      <c r="OCS22" s="25"/>
      <c r="OCT22" s="25"/>
      <c r="OCU22" s="25"/>
      <c r="OCV22" s="25"/>
      <c r="OCW22" s="25"/>
      <c r="OCX22" s="25"/>
      <c r="OCY22" s="25"/>
      <c r="OCZ22" s="25"/>
      <c r="ODA22" s="25"/>
      <c r="ODB22" s="25"/>
      <c r="ODC22" s="25"/>
      <c r="ODD22" s="25"/>
      <c r="ODE22" s="25"/>
      <c r="ODF22" s="25"/>
      <c r="ODG22" s="25"/>
      <c r="ODH22" s="25"/>
      <c r="ODI22" s="25"/>
      <c r="ODJ22" s="25"/>
      <c r="ODK22" s="25"/>
      <c r="ODL22" s="25"/>
      <c r="ODM22" s="25"/>
      <c r="ODN22" s="25"/>
      <c r="ODO22" s="25"/>
      <c r="ODP22" s="25"/>
      <c r="ODQ22" s="25"/>
      <c r="ODR22" s="25"/>
      <c r="ODS22" s="25"/>
      <c r="ODT22" s="25"/>
      <c r="ODU22" s="25"/>
      <c r="ODV22" s="25"/>
      <c r="ODW22" s="25"/>
      <c r="ODX22" s="25"/>
      <c r="ODY22" s="25"/>
      <c r="ODZ22" s="25"/>
      <c r="OEA22" s="25"/>
      <c r="OEB22" s="25"/>
      <c r="OEC22" s="25"/>
      <c r="OED22" s="25"/>
      <c r="OEE22" s="25"/>
      <c r="OEF22" s="25"/>
      <c r="OEG22" s="25"/>
      <c r="OEH22" s="25"/>
      <c r="OEI22" s="25"/>
      <c r="OEJ22" s="25"/>
      <c r="OEK22" s="25"/>
      <c r="OEL22" s="25"/>
      <c r="OEM22" s="25"/>
      <c r="OEN22" s="25"/>
      <c r="OEO22" s="25"/>
      <c r="OEP22" s="25"/>
      <c r="OEQ22" s="25"/>
      <c r="OER22" s="25"/>
      <c r="OES22" s="25"/>
      <c r="OET22" s="25"/>
      <c r="OEU22" s="25"/>
      <c r="OEV22" s="25"/>
      <c r="OEW22" s="25"/>
      <c r="OEX22" s="25"/>
      <c r="OEY22" s="25"/>
      <c r="OEZ22" s="25"/>
      <c r="OFA22" s="25"/>
      <c r="OFB22" s="25"/>
      <c r="OFC22" s="25"/>
      <c r="OFD22" s="25"/>
      <c r="OFE22" s="25"/>
      <c r="OFF22" s="25"/>
      <c r="OFG22" s="25"/>
      <c r="OFH22" s="25"/>
      <c r="OFI22" s="25"/>
      <c r="OFJ22" s="25"/>
      <c r="OFK22" s="25"/>
      <c r="OFL22" s="25"/>
      <c r="OFM22" s="25"/>
      <c r="OFN22" s="25"/>
      <c r="OFO22" s="25"/>
      <c r="OFP22" s="25"/>
      <c r="OFQ22" s="25"/>
      <c r="OFR22" s="25"/>
      <c r="OFS22" s="25"/>
      <c r="OFT22" s="25"/>
      <c r="OFU22" s="25"/>
      <c r="OFV22" s="25"/>
      <c r="OFW22" s="25"/>
      <c r="OFX22" s="25"/>
      <c r="OFY22" s="25"/>
      <c r="OFZ22" s="25"/>
      <c r="OGA22" s="25"/>
      <c r="OGB22" s="25"/>
      <c r="OGC22" s="25"/>
      <c r="OGD22" s="25"/>
      <c r="OGE22" s="25"/>
      <c r="OGF22" s="25"/>
      <c r="OGG22" s="25"/>
      <c r="OGH22" s="25"/>
      <c r="OGI22" s="25"/>
      <c r="OGJ22" s="25"/>
      <c r="OGK22" s="25"/>
      <c r="OGL22" s="25"/>
      <c r="OGM22" s="25"/>
      <c r="OGN22" s="25"/>
      <c r="OGO22" s="25"/>
      <c r="OGP22" s="25"/>
      <c r="OGQ22" s="25"/>
      <c r="OGR22" s="25"/>
      <c r="OGS22" s="25"/>
      <c r="OGT22" s="25"/>
      <c r="OGU22" s="25"/>
      <c r="OGV22" s="25"/>
      <c r="OGW22" s="25"/>
      <c r="OGX22" s="25"/>
      <c r="OGY22" s="25"/>
      <c r="OGZ22" s="25"/>
      <c r="OHA22" s="25"/>
      <c r="OHB22" s="25"/>
      <c r="OHC22" s="25"/>
      <c r="OHD22" s="25"/>
      <c r="OHE22" s="25"/>
      <c r="OHF22" s="25"/>
      <c r="OHG22" s="25"/>
      <c r="OHH22" s="25"/>
      <c r="OHI22" s="25"/>
      <c r="OHJ22" s="25"/>
      <c r="OHK22" s="25"/>
      <c r="OHL22" s="25"/>
      <c r="OHM22" s="25"/>
      <c r="OHN22" s="25"/>
      <c r="OHO22" s="25"/>
      <c r="OHP22" s="25"/>
      <c r="OHQ22" s="25"/>
      <c r="OHR22" s="25"/>
      <c r="OHS22" s="25"/>
      <c r="OHT22" s="25"/>
      <c r="OHU22" s="25"/>
      <c r="OHV22" s="25"/>
      <c r="OHW22" s="25"/>
      <c r="OHX22" s="25"/>
      <c r="OHY22" s="25"/>
      <c r="OHZ22" s="25"/>
      <c r="OIA22" s="25"/>
      <c r="OIB22" s="25"/>
      <c r="OIC22" s="25"/>
      <c r="OID22" s="25"/>
      <c r="OIE22" s="25"/>
      <c r="OIF22" s="25"/>
      <c r="OIG22" s="25"/>
      <c r="OIH22" s="25"/>
      <c r="OII22" s="25"/>
      <c r="OIJ22" s="25"/>
      <c r="OIK22" s="25"/>
      <c r="OIL22" s="25"/>
      <c r="OIM22" s="25"/>
      <c r="OIN22" s="25"/>
      <c r="OIO22" s="25"/>
      <c r="OIP22" s="25"/>
      <c r="OIQ22" s="25"/>
      <c r="OIR22" s="25"/>
      <c r="OIS22" s="25"/>
      <c r="OIT22" s="25"/>
      <c r="OIU22" s="25"/>
      <c r="OIV22" s="25"/>
      <c r="OIW22" s="25"/>
      <c r="OIX22" s="25"/>
      <c r="OIY22" s="25"/>
      <c r="OIZ22" s="25"/>
      <c r="OJA22" s="25"/>
      <c r="OJB22" s="25"/>
      <c r="OJC22" s="25"/>
      <c r="OJD22" s="25"/>
      <c r="OJE22" s="25"/>
      <c r="OJF22" s="25"/>
      <c r="OJG22" s="25"/>
      <c r="OJH22" s="25"/>
      <c r="OJI22" s="25"/>
      <c r="OJJ22" s="25"/>
      <c r="OJK22" s="25"/>
      <c r="OJL22" s="25"/>
      <c r="OJM22" s="25"/>
      <c r="OJN22" s="25"/>
      <c r="OJO22" s="25"/>
      <c r="OJP22" s="25"/>
      <c r="OJQ22" s="25"/>
      <c r="OJR22" s="25"/>
      <c r="OJS22" s="25"/>
      <c r="OJT22" s="25"/>
      <c r="OJU22" s="25"/>
      <c r="OJV22" s="25"/>
      <c r="OJW22" s="25"/>
      <c r="OJX22" s="25"/>
      <c r="OJY22" s="25"/>
      <c r="OJZ22" s="25"/>
      <c r="OKA22" s="25"/>
      <c r="OKB22" s="25"/>
      <c r="OKC22" s="25"/>
      <c r="OKD22" s="25"/>
      <c r="OKE22" s="25"/>
      <c r="OKF22" s="25"/>
      <c r="OKG22" s="25"/>
      <c r="OKH22" s="25"/>
      <c r="OKI22" s="25"/>
      <c r="OKJ22" s="25"/>
      <c r="OKK22" s="25"/>
      <c r="OKL22" s="25"/>
      <c r="OKM22" s="25"/>
      <c r="OKN22" s="25"/>
      <c r="OKO22" s="25"/>
      <c r="OKP22" s="25"/>
      <c r="OKQ22" s="25"/>
      <c r="OKR22" s="25"/>
      <c r="OKS22" s="25"/>
      <c r="OKT22" s="25"/>
      <c r="OKU22" s="25"/>
      <c r="OKV22" s="25"/>
      <c r="OKW22" s="25"/>
      <c r="OKX22" s="25"/>
      <c r="OKY22" s="25"/>
      <c r="OKZ22" s="25"/>
      <c r="OLA22" s="25"/>
      <c r="OLB22" s="25"/>
      <c r="OLC22" s="25"/>
      <c r="OLD22" s="25"/>
      <c r="OLE22" s="25"/>
      <c r="OLF22" s="25"/>
      <c r="OLG22" s="25"/>
      <c r="OLH22" s="25"/>
      <c r="OLI22" s="25"/>
      <c r="OLJ22" s="25"/>
      <c r="OLK22" s="25"/>
      <c r="OLL22" s="25"/>
      <c r="OLM22" s="25"/>
      <c r="OLN22" s="25"/>
      <c r="OLO22" s="25"/>
      <c r="OLP22" s="25"/>
      <c r="OLQ22" s="25"/>
      <c r="OLR22" s="25"/>
      <c r="OLS22" s="25"/>
      <c r="OLT22" s="25"/>
      <c r="OLU22" s="25"/>
      <c r="OLV22" s="25"/>
      <c r="OLW22" s="25"/>
      <c r="OLX22" s="25"/>
      <c r="OLY22" s="25"/>
      <c r="OLZ22" s="25"/>
      <c r="OMA22" s="25"/>
      <c r="OMB22" s="25"/>
      <c r="OMC22" s="25"/>
      <c r="OMD22" s="25"/>
      <c r="OME22" s="25"/>
      <c r="OMF22" s="25"/>
      <c r="OMG22" s="25"/>
      <c r="OMH22" s="25"/>
      <c r="OMI22" s="25"/>
      <c r="OMJ22" s="25"/>
      <c r="OMK22" s="25"/>
      <c r="OML22" s="25"/>
      <c r="OMM22" s="25"/>
      <c r="OMN22" s="25"/>
      <c r="OMO22" s="25"/>
      <c r="OMP22" s="25"/>
      <c r="OMQ22" s="25"/>
      <c r="OMR22" s="25"/>
      <c r="OMS22" s="25"/>
      <c r="OMT22" s="25"/>
      <c r="OMU22" s="25"/>
      <c r="OMV22" s="25"/>
      <c r="OMW22" s="25"/>
      <c r="OMX22" s="25"/>
      <c r="OMY22" s="25"/>
      <c r="OMZ22" s="25"/>
      <c r="ONA22" s="25"/>
      <c r="ONB22" s="25"/>
      <c r="ONC22" s="25"/>
      <c r="OND22" s="25"/>
      <c r="ONE22" s="25"/>
      <c r="ONF22" s="25"/>
      <c r="ONG22" s="25"/>
      <c r="ONH22" s="25"/>
      <c r="ONI22" s="25"/>
      <c r="ONJ22" s="25"/>
      <c r="ONK22" s="25"/>
      <c r="ONL22" s="25"/>
      <c r="ONM22" s="25"/>
      <c r="ONN22" s="25"/>
      <c r="ONO22" s="25"/>
      <c r="ONP22" s="25"/>
      <c r="ONQ22" s="25"/>
      <c r="ONR22" s="25"/>
      <c r="ONS22" s="25"/>
      <c r="ONT22" s="25"/>
      <c r="ONU22" s="25"/>
      <c r="ONV22" s="25"/>
      <c r="ONW22" s="25"/>
      <c r="ONX22" s="25"/>
      <c r="ONY22" s="25"/>
      <c r="ONZ22" s="25"/>
      <c r="OOA22" s="25"/>
      <c r="OOB22" s="25"/>
      <c r="OOC22" s="25"/>
      <c r="OOD22" s="25"/>
      <c r="OOE22" s="25"/>
      <c r="OOF22" s="25"/>
      <c r="OOG22" s="25"/>
      <c r="OOH22" s="25"/>
      <c r="OOI22" s="25"/>
      <c r="OOJ22" s="25"/>
      <c r="OOK22" s="25"/>
      <c r="OOL22" s="25"/>
      <c r="OOM22" s="25"/>
      <c r="OON22" s="25"/>
      <c r="OOO22" s="25"/>
      <c r="OOP22" s="25"/>
      <c r="OOQ22" s="25"/>
      <c r="OOR22" s="25"/>
      <c r="OOS22" s="25"/>
      <c r="OOT22" s="25"/>
      <c r="OOU22" s="25"/>
      <c r="OOV22" s="25"/>
      <c r="OOW22" s="25"/>
      <c r="OOX22" s="25"/>
      <c r="OOY22" s="25"/>
      <c r="OOZ22" s="25"/>
      <c r="OPA22" s="25"/>
      <c r="OPB22" s="25"/>
      <c r="OPC22" s="25"/>
      <c r="OPD22" s="25"/>
      <c r="OPE22" s="25"/>
      <c r="OPF22" s="25"/>
      <c r="OPG22" s="25"/>
      <c r="OPH22" s="25"/>
      <c r="OPI22" s="25"/>
      <c r="OPJ22" s="25"/>
      <c r="OPK22" s="25"/>
      <c r="OPL22" s="25"/>
      <c r="OPM22" s="25"/>
      <c r="OPN22" s="25"/>
      <c r="OPO22" s="25"/>
      <c r="OPP22" s="25"/>
      <c r="OPQ22" s="25"/>
      <c r="OPR22" s="25"/>
      <c r="OPS22" s="25"/>
      <c r="OPT22" s="25"/>
      <c r="OPU22" s="25"/>
      <c r="OPV22" s="25"/>
      <c r="OPW22" s="25"/>
      <c r="OPX22" s="25"/>
      <c r="OPY22" s="25"/>
      <c r="OPZ22" s="25"/>
      <c r="OQA22" s="25"/>
      <c r="OQB22" s="25"/>
      <c r="OQC22" s="25"/>
      <c r="OQD22" s="25"/>
      <c r="OQE22" s="25"/>
      <c r="OQF22" s="25"/>
      <c r="OQG22" s="25"/>
      <c r="OQH22" s="25"/>
      <c r="OQI22" s="25"/>
      <c r="OQJ22" s="25"/>
      <c r="OQK22" s="25"/>
      <c r="OQL22" s="25"/>
      <c r="OQM22" s="25"/>
      <c r="OQN22" s="25"/>
      <c r="OQO22" s="25"/>
      <c r="OQP22" s="25"/>
      <c r="OQQ22" s="25"/>
      <c r="OQR22" s="25"/>
      <c r="OQS22" s="25"/>
      <c r="OQT22" s="25"/>
      <c r="OQU22" s="25"/>
      <c r="OQV22" s="25"/>
      <c r="OQW22" s="25"/>
      <c r="OQX22" s="25"/>
      <c r="OQY22" s="25"/>
      <c r="OQZ22" s="25"/>
      <c r="ORA22" s="25"/>
      <c r="ORB22" s="25"/>
      <c r="ORC22" s="25"/>
      <c r="ORD22" s="25"/>
      <c r="ORE22" s="25"/>
      <c r="ORF22" s="25"/>
      <c r="ORG22" s="25"/>
      <c r="ORH22" s="25"/>
      <c r="ORI22" s="25"/>
      <c r="ORJ22" s="25"/>
      <c r="ORK22" s="25"/>
      <c r="ORL22" s="25"/>
      <c r="ORM22" s="25"/>
      <c r="ORN22" s="25"/>
      <c r="ORO22" s="25"/>
      <c r="ORP22" s="25"/>
      <c r="ORQ22" s="25"/>
      <c r="ORR22" s="25"/>
      <c r="ORS22" s="25"/>
      <c r="ORT22" s="25"/>
      <c r="ORU22" s="25"/>
      <c r="ORV22" s="25"/>
      <c r="ORW22" s="25"/>
      <c r="ORX22" s="25"/>
      <c r="ORY22" s="25"/>
      <c r="ORZ22" s="25"/>
      <c r="OSA22" s="25"/>
      <c r="OSB22" s="25"/>
      <c r="OSC22" s="25"/>
      <c r="OSD22" s="25"/>
      <c r="OSE22" s="25"/>
      <c r="OSF22" s="25"/>
      <c r="OSG22" s="25"/>
      <c r="OSH22" s="25"/>
      <c r="OSI22" s="25"/>
      <c r="OSJ22" s="25"/>
      <c r="OSK22" s="25"/>
      <c r="OSL22" s="25"/>
      <c r="OSM22" s="25"/>
      <c r="OSN22" s="25"/>
      <c r="OSO22" s="25"/>
      <c r="OSP22" s="25"/>
      <c r="OSQ22" s="25"/>
      <c r="OSR22" s="25"/>
      <c r="OSS22" s="25"/>
      <c r="OST22" s="25"/>
      <c r="OSU22" s="25"/>
      <c r="OSV22" s="25"/>
      <c r="OSW22" s="25"/>
      <c r="OSX22" s="25"/>
      <c r="OSY22" s="25"/>
      <c r="OSZ22" s="25"/>
      <c r="OTA22" s="25"/>
      <c r="OTB22" s="25"/>
      <c r="OTC22" s="25"/>
      <c r="OTD22" s="25"/>
      <c r="OTE22" s="25"/>
      <c r="OTF22" s="25"/>
      <c r="OTG22" s="25"/>
      <c r="OTH22" s="25"/>
      <c r="OTI22" s="25"/>
      <c r="OTJ22" s="25"/>
      <c r="OTK22" s="25"/>
      <c r="OTL22" s="25"/>
      <c r="OTM22" s="25"/>
      <c r="OTN22" s="25"/>
      <c r="OTO22" s="25"/>
      <c r="OTP22" s="25"/>
      <c r="OTQ22" s="25"/>
      <c r="OTR22" s="25"/>
      <c r="OTS22" s="25"/>
      <c r="OTT22" s="25"/>
      <c r="OTU22" s="25"/>
      <c r="OTV22" s="25"/>
      <c r="OTW22" s="25"/>
      <c r="OTX22" s="25"/>
      <c r="OTY22" s="25"/>
      <c r="OTZ22" s="25"/>
      <c r="OUA22" s="25"/>
      <c r="OUB22" s="25"/>
      <c r="OUC22" s="25"/>
      <c r="OUD22" s="25"/>
      <c r="OUE22" s="25"/>
      <c r="OUF22" s="25"/>
      <c r="OUG22" s="25"/>
      <c r="OUH22" s="25"/>
      <c r="OUI22" s="25"/>
      <c r="OUJ22" s="25"/>
      <c r="OUK22" s="25"/>
      <c r="OUL22" s="25"/>
      <c r="OUM22" s="25"/>
      <c r="OUN22" s="25"/>
      <c r="OUO22" s="25"/>
      <c r="OUP22" s="25"/>
      <c r="OUQ22" s="25"/>
      <c r="OUR22" s="25"/>
      <c r="OUS22" s="25"/>
      <c r="OUT22" s="25"/>
      <c r="OUU22" s="25"/>
      <c r="OUV22" s="25"/>
      <c r="OUW22" s="25"/>
      <c r="OUX22" s="25"/>
      <c r="OUY22" s="25"/>
      <c r="OUZ22" s="25"/>
      <c r="OVA22" s="25"/>
      <c r="OVB22" s="25"/>
      <c r="OVC22" s="25"/>
      <c r="OVD22" s="25"/>
      <c r="OVE22" s="25"/>
      <c r="OVF22" s="25"/>
      <c r="OVG22" s="25"/>
      <c r="OVH22" s="25"/>
      <c r="OVI22" s="25"/>
      <c r="OVJ22" s="25"/>
      <c r="OVK22" s="25"/>
      <c r="OVL22" s="25"/>
      <c r="OVM22" s="25"/>
      <c r="OVN22" s="25"/>
      <c r="OVO22" s="25"/>
      <c r="OVP22" s="25"/>
      <c r="OVQ22" s="25"/>
      <c r="OVR22" s="25"/>
      <c r="OVS22" s="25"/>
      <c r="OVT22" s="25"/>
      <c r="OVU22" s="25"/>
      <c r="OVV22" s="25"/>
      <c r="OVW22" s="25"/>
      <c r="OVX22" s="25"/>
      <c r="OVY22" s="25"/>
      <c r="OVZ22" s="25"/>
      <c r="OWA22" s="25"/>
      <c r="OWB22" s="25"/>
      <c r="OWC22" s="25"/>
      <c r="OWD22" s="25"/>
      <c r="OWE22" s="25"/>
      <c r="OWF22" s="25"/>
      <c r="OWG22" s="25"/>
      <c r="OWH22" s="25"/>
      <c r="OWI22" s="25"/>
      <c r="OWJ22" s="25"/>
      <c r="OWK22" s="25"/>
      <c r="OWL22" s="25"/>
      <c r="OWM22" s="25"/>
      <c r="OWN22" s="25"/>
      <c r="OWO22" s="25"/>
      <c r="OWP22" s="25"/>
      <c r="OWQ22" s="25"/>
      <c r="OWR22" s="25"/>
      <c r="OWS22" s="25"/>
      <c r="OWT22" s="25"/>
      <c r="OWU22" s="25"/>
      <c r="OWV22" s="25"/>
      <c r="OWW22" s="25"/>
      <c r="OWX22" s="25"/>
      <c r="OWY22" s="25"/>
      <c r="OWZ22" s="25"/>
      <c r="OXA22" s="25"/>
      <c r="OXB22" s="25"/>
      <c r="OXC22" s="25"/>
      <c r="OXD22" s="25"/>
      <c r="OXE22" s="25"/>
      <c r="OXF22" s="25"/>
      <c r="OXG22" s="25"/>
      <c r="OXH22" s="25"/>
      <c r="OXI22" s="25"/>
      <c r="OXJ22" s="25"/>
      <c r="OXK22" s="25"/>
      <c r="OXL22" s="25"/>
      <c r="OXM22" s="25"/>
      <c r="OXN22" s="25"/>
      <c r="OXO22" s="25"/>
      <c r="OXP22" s="25"/>
      <c r="OXQ22" s="25"/>
      <c r="OXR22" s="25"/>
      <c r="OXS22" s="25"/>
      <c r="OXT22" s="25"/>
      <c r="OXU22" s="25"/>
      <c r="OXV22" s="25"/>
      <c r="OXW22" s="25"/>
      <c r="OXX22" s="25"/>
      <c r="OXY22" s="25"/>
      <c r="OXZ22" s="25"/>
      <c r="OYA22" s="25"/>
      <c r="OYB22" s="25"/>
      <c r="OYC22" s="25"/>
      <c r="OYD22" s="25"/>
      <c r="OYE22" s="25"/>
      <c r="OYF22" s="25"/>
      <c r="OYG22" s="25"/>
      <c r="OYH22" s="25"/>
      <c r="OYI22" s="25"/>
      <c r="OYJ22" s="25"/>
      <c r="OYK22" s="25"/>
      <c r="OYL22" s="25"/>
      <c r="OYM22" s="25"/>
      <c r="OYN22" s="25"/>
      <c r="OYO22" s="25"/>
      <c r="OYP22" s="25"/>
      <c r="OYQ22" s="25"/>
      <c r="OYR22" s="25"/>
      <c r="OYS22" s="25"/>
      <c r="OYT22" s="25"/>
      <c r="OYU22" s="25"/>
      <c r="OYV22" s="25"/>
      <c r="OYW22" s="25"/>
      <c r="OYX22" s="25"/>
      <c r="OYY22" s="25"/>
      <c r="OYZ22" s="25"/>
      <c r="OZA22" s="25"/>
      <c r="OZB22" s="25"/>
      <c r="OZC22" s="25"/>
      <c r="OZD22" s="25"/>
      <c r="OZE22" s="25"/>
      <c r="OZF22" s="25"/>
      <c r="OZG22" s="25"/>
      <c r="OZH22" s="25"/>
      <c r="OZI22" s="25"/>
      <c r="OZJ22" s="25"/>
      <c r="OZK22" s="25"/>
      <c r="OZL22" s="25"/>
      <c r="OZM22" s="25"/>
      <c r="OZN22" s="25"/>
      <c r="OZO22" s="25"/>
      <c r="OZP22" s="25"/>
      <c r="OZQ22" s="25"/>
      <c r="OZR22" s="25"/>
      <c r="OZS22" s="25"/>
      <c r="OZT22" s="25"/>
      <c r="OZU22" s="25"/>
      <c r="OZV22" s="25"/>
      <c r="OZW22" s="25"/>
      <c r="OZX22" s="25"/>
      <c r="OZY22" s="25"/>
      <c r="OZZ22" s="25"/>
      <c r="PAA22" s="25"/>
      <c r="PAB22" s="25"/>
      <c r="PAC22" s="25"/>
      <c r="PAD22" s="25"/>
      <c r="PAE22" s="25"/>
      <c r="PAF22" s="25"/>
      <c r="PAG22" s="25"/>
      <c r="PAH22" s="25"/>
      <c r="PAI22" s="25"/>
      <c r="PAJ22" s="25"/>
      <c r="PAK22" s="25"/>
      <c r="PAL22" s="25"/>
      <c r="PAM22" s="25"/>
      <c r="PAN22" s="25"/>
      <c r="PAO22" s="25"/>
      <c r="PAP22" s="25"/>
      <c r="PAQ22" s="25"/>
      <c r="PAR22" s="25"/>
      <c r="PAS22" s="25"/>
      <c r="PAT22" s="25"/>
      <c r="PAU22" s="25"/>
      <c r="PAV22" s="25"/>
      <c r="PAW22" s="25"/>
      <c r="PAX22" s="25"/>
      <c r="PAY22" s="25"/>
      <c r="PAZ22" s="25"/>
      <c r="PBA22" s="25"/>
      <c r="PBB22" s="25"/>
      <c r="PBC22" s="25"/>
      <c r="PBD22" s="25"/>
      <c r="PBE22" s="25"/>
      <c r="PBF22" s="25"/>
      <c r="PBG22" s="25"/>
      <c r="PBH22" s="25"/>
      <c r="PBI22" s="25"/>
      <c r="PBJ22" s="25"/>
      <c r="PBK22" s="25"/>
      <c r="PBL22" s="25"/>
      <c r="PBM22" s="25"/>
      <c r="PBN22" s="25"/>
      <c r="PBO22" s="25"/>
      <c r="PBP22" s="25"/>
      <c r="PBQ22" s="25"/>
      <c r="PBR22" s="25"/>
      <c r="PBS22" s="25"/>
      <c r="PBT22" s="25"/>
      <c r="PBU22" s="25"/>
      <c r="PBV22" s="25"/>
      <c r="PBW22" s="25"/>
      <c r="PBX22" s="25"/>
      <c r="PBY22" s="25"/>
      <c r="PBZ22" s="25"/>
      <c r="PCA22" s="25"/>
      <c r="PCB22" s="25"/>
      <c r="PCC22" s="25"/>
      <c r="PCD22" s="25"/>
      <c r="PCE22" s="25"/>
      <c r="PCF22" s="25"/>
      <c r="PCG22" s="25"/>
      <c r="PCH22" s="25"/>
      <c r="PCI22" s="25"/>
      <c r="PCJ22" s="25"/>
      <c r="PCK22" s="25"/>
      <c r="PCL22" s="25"/>
      <c r="PCM22" s="25"/>
      <c r="PCN22" s="25"/>
      <c r="PCO22" s="25"/>
      <c r="PCP22" s="25"/>
      <c r="PCQ22" s="25"/>
      <c r="PCR22" s="25"/>
      <c r="PCS22" s="25"/>
      <c r="PCT22" s="25"/>
      <c r="PCU22" s="25"/>
      <c r="PCV22" s="25"/>
      <c r="PCW22" s="25"/>
      <c r="PCX22" s="25"/>
      <c r="PCY22" s="25"/>
      <c r="PCZ22" s="25"/>
      <c r="PDA22" s="25"/>
      <c r="PDB22" s="25"/>
      <c r="PDC22" s="25"/>
      <c r="PDD22" s="25"/>
      <c r="PDE22" s="25"/>
      <c r="PDF22" s="25"/>
      <c r="PDG22" s="25"/>
      <c r="PDH22" s="25"/>
      <c r="PDI22" s="25"/>
      <c r="PDJ22" s="25"/>
      <c r="PDK22" s="25"/>
      <c r="PDL22" s="25"/>
      <c r="PDM22" s="25"/>
      <c r="PDN22" s="25"/>
      <c r="PDO22" s="25"/>
      <c r="PDP22" s="25"/>
      <c r="PDQ22" s="25"/>
      <c r="PDR22" s="25"/>
      <c r="PDS22" s="25"/>
      <c r="PDT22" s="25"/>
      <c r="PDU22" s="25"/>
      <c r="PDV22" s="25"/>
      <c r="PDW22" s="25"/>
      <c r="PDX22" s="25"/>
      <c r="PDY22" s="25"/>
      <c r="PDZ22" s="25"/>
      <c r="PEA22" s="25"/>
      <c r="PEB22" s="25"/>
      <c r="PEC22" s="25"/>
      <c r="PED22" s="25"/>
      <c r="PEE22" s="25"/>
      <c r="PEF22" s="25"/>
      <c r="PEG22" s="25"/>
      <c r="PEH22" s="25"/>
      <c r="PEI22" s="25"/>
      <c r="PEJ22" s="25"/>
      <c r="PEK22" s="25"/>
      <c r="PEL22" s="25"/>
      <c r="PEM22" s="25"/>
      <c r="PEN22" s="25"/>
      <c r="PEO22" s="25"/>
      <c r="PEP22" s="25"/>
      <c r="PEQ22" s="25"/>
      <c r="PER22" s="25"/>
      <c r="PES22" s="25"/>
      <c r="PET22" s="25"/>
      <c r="PEU22" s="25"/>
      <c r="PEV22" s="25"/>
      <c r="PEW22" s="25"/>
      <c r="PEX22" s="25"/>
      <c r="PEY22" s="25"/>
      <c r="PEZ22" s="25"/>
      <c r="PFA22" s="25"/>
      <c r="PFB22" s="25"/>
      <c r="PFC22" s="25"/>
      <c r="PFD22" s="25"/>
      <c r="PFE22" s="25"/>
      <c r="PFF22" s="25"/>
      <c r="PFG22" s="25"/>
      <c r="PFH22" s="25"/>
      <c r="PFI22" s="25"/>
      <c r="PFJ22" s="25"/>
      <c r="PFK22" s="25"/>
      <c r="PFL22" s="25"/>
      <c r="PFM22" s="25"/>
      <c r="PFN22" s="25"/>
      <c r="PFO22" s="25"/>
      <c r="PFP22" s="25"/>
      <c r="PFQ22" s="25"/>
      <c r="PFR22" s="25"/>
      <c r="PFS22" s="25"/>
      <c r="PFT22" s="25"/>
      <c r="PFU22" s="25"/>
      <c r="PFV22" s="25"/>
      <c r="PFW22" s="25"/>
      <c r="PFX22" s="25"/>
      <c r="PFY22" s="25"/>
      <c r="PFZ22" s="25"/>
      <c r="PGA22" s="25"/>
      <c r="PGB22" s="25"/>
      <c r="PGC22" s="25"/>
      <c r="PGD22" s="25"/>
      <c r="PGE22" s="25"/>
      <c r="PGF22" s="25"/>
      <c r="PGG22" s="25"/>
      <c r="PGH22" s="25"/>
      <c r="PGI22" s="25"/>
      <c r="PGJ22" s="25"/>
      <c r="PGK22" s="25"/>
      <c r="PGL22" s="25"/>
      <c r="PGM22" s="25"/>
      <c r="PGN22" s="25"/>
      <c r="PGO22" s="25"/>
      <c r="PGP22" s="25"/>
      <c r="PGQ22" s="25"/>
      <c r="PGR22" s="25"/>
      <c r="PGS22" s="25"/>
      <c r="PGT22" s="25"/>
      <c r="PGU22" s="25"/>
      <c r="PGV22" s="25"/>
      <c r="PGW22" s="25"/>
      <c r="PGX22" s="25"/>
      <c r="PGY22" s="25"/>
      <c r="PGZ22" s="25"/>
      <c r="PHA22" s="25"/>
      <c r="PHB22" s="25"/>
      <c r="PHC22" s="25"/>
      <c r="PHD22" s="25"/>
      <c r="PHE22" s="25"/>
      <c r="PHF22" s="25"/>
      <c r="PHG22" s="25"/>
      <c r="PHH22" s="25"/>
      <c r="PHI22" s="25"/>
      <c r="PHJ22" s="25"/>
      <c r="PHK22" s="25"/>
      <c r="PHL22" s="25"/>
      <c r="PHM22" s="25"/>
      <c r="PHN22" s="25"/>
      <c r="PHO22" s="25"/>
      <c r="PHP22" s="25"/>
      <c r="PHQ22" s="25"/>
      <c r="PHR22" s="25"/>
      <c r="PHS22" s="25"/>
      <c r="PHT22" s="25"/>
      <c r="PHU22" s="25"/>
      <c r="PHV22" s="25"/>
      <c r="PHW22" s="25"/>
      <c r="PHX22" s="25"/>
      <c r="PHY22" s="25"/>
      <c r="PHZ22" s="25"/>
      <c r="PIA22" s="25"/>
      <c r="PIB22" s="25"/>
      <c r="PIC22" s="25"/>
      <c r="PID22" s="25"/>
      <c r="PIE22" s="25"/>
      <c r="PIF22" s="25"/>
      <c r="PIG22" s="25"/>
      <c r="PIH22" s="25"/>
      <c r="PII22" s="25"/>
      <c r="PIJ22" s="25"/>
      <c r="PIK22" s="25"/>
      <c r="PIL22" s="25"/>
      <c r="PIM22" s="25"/>
      <c r="PIN22" s="25"/>
      <c r="PIO22" s="25"/>
      <c r="PIP22" s="25"/>
      <c r="PIQ22" s="25"/>
      <c r="PIR22" s="25"/>
      <c r="PIS22" s="25"/>
      <c r="PIT22" s="25"/>
      <c r="PIU22" s="25"/>
      <c r="PIV22" s="25"/>
      <c r="PIW22" s="25"/>
      <c r="PIX22" s="25"/>
      <c r="PIY22" s="25"/>
      <c r="PIZ22" s="25"/>
      <c r="PJA22" s="25"/>
      <c r="PJB22" s="25"/>
      <c r="PJC22" s="25"/>
      <c r="PJD22" s="25"/>
      <c r="PJE22" s="25"/>
      <c r="PJF22" s="25"/>
      <c r="PJG22" s="25"/>
      <c r="PJH22" s="25"/>
      <c r="PJI22" s="25"/>
      <c r="PJJ22" s="25"/>
      <c r="PJK22" s="25"/>
      <c r="PJL22" s="25"/>
      <c r="PJM22" s="25"/>
      <c r="PJN22" s="25"/>
      <c r="PJO22" s="25"/>
      <c r="PJP22" s="25"/>
      <c r="PJQ22" s="25"/>
      <c r="PJR22" s="25"/>
      <c r="PJS22" s="25"/>
      <c r="PJT22" s="25"/>
      <c r="PJU22" s="25"/>
      <c r="PJV22" s="25"/>
      <c r="PJW22" s="25"/>
      <c r="PJX22" s="25"/>
      <c r="PJY22" s="25"/>
      <c r="PJZ22" s="25"/>
      <c r="PKA22" s="25"/>
      <c r="PKB22" s="25"/>
      <c r="PKC22" s="25"/>
      <c r="PKD22" s="25"/>
      <c r="PKE22" s="25"/>
      <c r="PKF22" s="25"/>
      <c r="PKG22" s="25"/>
      <c r="PKH22" s="25"/>
      <c r="PKI22" s="25"/>
      <c r="PKJ22" s="25"/>
      <c r="PKK22" s="25"/>
      <c r="PKL22" s="25"/>
      <c r="PKM22" s="25"/>
      <c r="PKN22" s="25"/>
      <c r="PKO22" s="25"/>
      <c r="PKP22" s="25"/>
      <c r="PKQ22" s="25"/>
      <c r="PKR22" s="25"/>
      <c r="PKS22" s="25"/>
      <c r="PKT22" s="25"/>
      <c r="PKU22" s="25"/>
      <c r="PKV22" s="25"/>
      <c r="PKW22" s="25"/>
      <c r="PKX22" s="25"/>
      <c r="PKY22" s="25"/>
      <c r="PKZ22" s="25"/>
      <c r="PLA22" s="25"/>
      <c r="PLB22" s="25"/>
      <c r="PLC22" s="25"/>
      <c r="PLD22" s="25"/>
      <c r="PLE22" s="25"/>
      <c r="PLF22" s="25"/>
      <c r="PLG22" s="25"/>
      <c r="PLH22" s="25"/>
      <c r="PLI22" s="25"/>
      <c r="PLJ22" s="25"/>
      <c r="PLK22" s="25"/>
      <c r="PLL22" s="25"/>
      <c r="PLM22" s="25"/>
      <c r="PLN22" s="25"/>
      <c r="PLO22" s="25"/>
      <c r="PLP22" s="25"/>
      <c r="PLQ22" s="25"/>
      <c r="PLR22" s="25"/>
      <c r="PLS22" s="25"/>
      <c r="PLT22" s="25"/>
      <c r="PLU22" s="25"/>
      <c r="PLV22" s="25"/>
      <c r="PLW22" s="25"/>
      <c r="PLX22" s="25"/>
      <c r="PLY22" s="25"/>
      <c r="PLZ22" s="25"/>
      <c r="PMA22" s="25"/>
      <c r="PMB22" s="25"/>
      <c r="PMC22" s="25"/>
      <c r="PMD22" s="25"/>
      <c r="PME22" s="25"/>
      <c r="PMF22" s="25"/>
      <c r="PMG22" s="25"/>
      <c r="PMH22" s="25"/>
      <c r="PMI22" s="25"/>
      <c r="PMJ22" s="25"/>
      <c r="PMK22" s="25"/>
      <c r="PML22" s="25"/>
      <c r="PMM22" s="25"/>
      <c r="PMN22" s="25"/>
      <c r="PMO22" s="25"/>
      <c r="PMP22" s="25"/>
      <c r="PMQ22" s="25"/>
      <c r="PMR22" s="25"/>
      <c r="PMS22" s="25"/>
      <c r="PMT22" s="25"/>
      <c r="PMU22" s="25"/>
      <c r="PMV22" s="25"/>
      <c r="PMW22" s="25"/>
      <c r="PMX22" s="25"/>
      <c r="PMY22" s="25"/>
      <c r="PMZ22" s="25"/>
      <c r="PNA22" s="25"/>
      <c r="PNB22" s="25"/>
      <c r="PNC22" s="25"/>
      <c r="PND22" s="25"/>
      <c r="PNE22" s="25"/>
      <c r="PNF22" s="25"/>
      <c r="PNG22" s="25"/>
      <c r="PNH22" s="25"/>
      <c r="PNI22" s="25"/>
      <c r="PNJ22" s="25"/>
      <c r="PNK22" s="25"/>
      <c r="PNL22" s="25"/>
      <c r="PNM22" s="25"/>
      <c r="PNN22" s="25"/>
      <c r="PNO22" s="25"/>
      <c r="PNP22" s="25"/>
      <c r="PNQ22" s="25"/>
      <c r="PNR22" s="25"/>
      <c r="PNS22" s="25"/>
      <c r="PNT22" s="25"/>
      <c r="PNU22" s="25"/>
      <c r="PNV22" s="25"/>
      <c r="PNW22" s="25"/>
      <c r="PNX22" s="25"/>
      <c r="PNY22" s="25"/>
      <c r="PNZ22" s="25"/>
      <c r="POA22" s="25"/>
      <c r="POB22" s="25"/>
      <c r="POC22" s="25"/>
      <c r="POD22" s="25"/>
      <c r="POE22" s="25"/>
      <c r="POF22" s="25"/>
      <c r="POG22" s="25"/>
      <c r="POH22" s="25"/>
      <c r="POI22" s="25"/>
      <c r="POJ22" s="25"/>
      <c r="POK22" s="25"/>
      <c r="POL22" s="25"/>
      <c r="POM22" s="25"/>
      <c r="PON22" s="25"/>
      <c r="POO22" s="25"/>
      <c r="POP22" s="25"/>
      <c r="POQ22" s="25"/>
      <c r="POR22" s="25"/>
      <c r="POS22" s="25"/>
      <c r="POT22" s="25"/>
      <c r="POU22" s="25"/>
      <c r="POV22" s="25"/>
      <c r="POW22" s="25"/>
      <c r="POX22" s="25"/>
      <c r="POY22" s="25"/>
      <c r="POZ22" s="25"/>
      <c r="PPA22" s="25"/>
      <c r="PPB22" s="25"/>
      <c r="PPC22" s="25"/>
      <c r="PPD22" s="25"/>
      <c r="PPE22" s="25"/>
      <c r="PPF22" s="25"/>
      <c r="PPG22" s="25"/>
      <c r="PPH22" s="25"/>
      <c r="PPI22" s="25"/>
      <c r="PPJ22" s="25"/>
      <c r="PPK22" s="25"/>
      <c r="PPL22" s="25"/>
      <c r="PPM22" s="25"/>
      <c r="PPN22" s="25"/>
      <c r="PPO22" s="25"/>
      <c r="PPP22" s="25"/>
      <c r="PPQ22" s="25"/>
      <c r="PPR22" s="25"/>
      <c r="PPS22" s="25"/>
      <c r="PPT22" s="25"/>
      <c r="PPU22" s="25"/>
      <c r="PPV22" s="25"/>
      <c r="PPW22" s="25"/>
      <c r="PPX22" s="25"/>
      <c r="PPY22" s="25"/>
      <c r="PPZ22" s="25"/>
      <c r="PQA22" s="25"/>
      <c r="PQB22" s="25"/>
      <c r="PQC22" s="25"/>
      <c r="PQD22" s="25"/>
      <c r="PQE22" s="25"/>
      <c r="PQF22" s="25"/>
      <c r="PQG22" s="25"/>
      <c r="PQH22" s="25"/>
      <c r="PQI22" s="25"/>
      <c r="PQJ22" s="25"/>
      <c r="PQK22" s="25"/>
      <c r="PQL22" s="25"/>
      <c r="PQM22" s="25"/>
      <c r="PQN22" s="25"/>
      <c r="PQO22" s="25"/>
      <c r="PQP22" s="25"/>
      <c r="PQQ22" s="25"/>
      <c r="PQR22" s="25"/>
      <c r="PQS22" s="25"/>
      <c r="PQT22" s="25"/>
      <c r="PQU22" s="25"/>
      <c r="PQV22" s="25"/>
      <c r="PQW22" s="25"/>
      <c r="PQX22" s="25"/>
      <c r="PQY22" s="25"/>
      <c r="PQZ22" s="25"/>
      <c r="PRA22" s="25"/>
      <c r="PRB22" s="25"/>
      <c r="PRC22" s="25"/>
      <c r="PRD22" s="25"/>
      <c r="PRE22" s="25"/>
      <c r="PRF22" s="25"/>
      <c r="PRG22" s="25"/>
      <c r="PRH22" s="25"/>
      <c r="PRI22" s="25"/>
      <c r="PRJ22" s="25"/>
      <c r="PRK22" s="25"/>
      <c r="PRL22" s="25"/>
      <c r="PRM22" s="25"/>
      <c r="PRN22" s="25"/>
      <c r="PRO22" s="25"/>
      <c r="PRP22" s="25"/>
      <c r="PRQ22" s="25"/>
      <c r="PRR22" s="25"/>
      <c r="PRS22" s="25"/>
      <c r="PRT22" s="25"/>
      <c r="PRU22" s="25"/>
      <c r="PRV22" s="25"/>
      <c r="PRW22" s="25"/>
      <c r="PRX22" s="25"/>
      <c r="PRY22" s="25"/>
      <c r="PRZ22" s="25"/>
      <c r="PSA22" s="25"/>
      <c r="PSB22" s="25"/>
      <c r="PSC22" s="25"/>
      <c r="PSD22" s="25"/>
      <c r="PSE22" s="25"/>
      <c r="PSF22" s="25"/>
      <c r="PSG22" s="25"/>
      <c r="PSH22" s="25"/>
      <c r="PSI22" s="25"/>
      <c r="PSJ22" s="25"/>
      <c r="PSK22" s="25"/>
      <c r="PSL22" s="25"/>
      <c r="PSM22" s="25"/>
      <c r="PSN22" s="25"/>
      <c r="PSO22" s="25"/>
      <c r="PSP22" s="25"/>
      <c r="PSQ22" s="25"/>
      <c r="PSR22" s="25"/>
      <c r="PSS22" s="25"/>
      <c r="PST22" s="25"/>
      <c r="PSU22" s="25"/>
      <c r="PSV22" s="25"/>
      <c r="PSW22" s="25"/>
      <c r="PSX22" s="25"/>
      <c r="PSY22" s="25"/>
      <c r="PSZ22" s="25"/>
      <c r="PTA22" s="25"/>
      <c r="PTB22" s="25"/>
      <c r="PTC22" s="25"/>
      <c r="PTD22" s="25"/>
      <c r="PTE22" s="25"/>
      <c r="PTF22" s="25"/>
      <c r="PTG22" s="25"/>
      <c r="PTH22" s="25"/>
      <c r="PTI22" s="25"/>
      <c r="PTJ22" s="25"/>
      <c r="PTK22" s="25"/>
      <c r="PTL22" s="25"/>
      <c r="PTM22" s="25"/>
      <c r="PTN22" s="25"/>
      <c r="PTO22" s="25"/>
      <c r="PTP22" s="25"/>
      <c r="PTQ22" s="25"/>
      <c r="PTR22" s="25"/>
      <c r="PTS22" s="25"/>
      <c r="PTT22" s="25"/>
      <c r="PTU22" s="25"/>
      <c r="PTV22" s="25"/>
      <c r="PTW22" s="25"/>
      <c r="PTX22" s="25"/>
      <c r="PTY22" s="25"/>
      <c r="PTZ22" s="25"/>
      <c r="PUA22" s="25"/>
      <c r="PUB22" s="25"/>
      <c r="PUC22" s="25"/>
      <c r="PUD22" s="25"/>
      <c r="PUE22" s="25"/>
      <c r="PUF22" s="25"/>
      <c r="PUG22" s="25"/>
      <c r="PUH22" s="25"/>
      <c r="PUI22" s="25"/>
      <c r="PUJ22" s="25"/>
      <c r="PUK22" s="25"/>
      <c r="PUL22" s="25"/>
      <c r="PUM22" s="25"/>
      <c r="PUN22" s="25"/>
      <c r="PUO22" s="25"/>
      <c r="PUP22" s="25"/>
      <c r="PUQ22" s="25"/>
      <c r="PUR22" s="25"/>
      <c r="PUS22" s="25"/>
      <c r="PUT22" s="25"/>
      <c r="PUU22" s="25"/>
      <c r="PUV22" s="25"/>
      <c r="PUW22" s="25"/>
      <c r="PUX22" s="25"/>
      <c r="PUY22" s="25"/>
      <c r="PUZ22" s="25"/>
      <c r="PVA22" s="25"/>
      <c r="PVB22" s="25"/>
      <c r="PVC22" s="25"/>
      <c r="PVD22" s="25"/>
      <c r="PVE22" s="25"/>
      <c r="PVF22" s="25"/>
      <c r="PVG22" s="25"/>
      <c r="PVH22" s="25"/>
      <c r="PVI22" s="25"/>
      <c r="PVJ22" s="25"/>
      <c r="PVK22" s="25"/>
      <c r="PVL22" s="25"/>
      <c r="PVM22" s="25"/>
      <c r="PVN22" s="25"/>
      <c r="PVO22" s="25"/>
      <c r="PVP22" s="25"/>
      <c r="PVQ22" s="25"/>
      <c r="PVR22" s="25"/>
      <c r="PVS22" s="25"/>
      <c r="PVT22" s="25"/>
      <c r="PVU22" s="25"/>
      <c r="PVV22" s="25"/>
      <c r="PVW22" s="25"/>
      <c r="PVX22" s="25"/>
      <c r="PVY22" s="25"/>
      <c r="PVZ22" s="25"/>
      <c r="PWA22" s="25"/>
      <c r="PWB22" s="25"/>
      <c r="PWC22" s="25"/>
      <c r="PWD22" s="25"/>
      <c r="PWE22" s="25"/>
      <c r="PWF22" s="25"/>
      <c r="PWG22" s="25"/>
      <c r="PWH22" s="25"/>
      <c r="PWI22" s="25"/>
      <c r="PWJ22" s="25"/>
      <c r="PWK22" s="25"/>
      <c r="PWL22" s="25"/>
      <c r="PWM22" s="25"/>
      <c r="PWN22" s="25"/>
      <c r="PWO22" s="25"/>
      <c r="PWP22" s="25"/>
      <c r="PWQ22" s="25"/>
      <c r="PWR22" s="25"/>
      <c r="PWS22" s="25"/>
      <c r="PWT22" s="25"/>
      <c r="PWU22" s="25"/>
      <c r="PWV22" s="25"/>
      <c r="PWW22" s="25"/>
      <c r="PWX22" s="25"/>
      <c r="PWY22" s="25"/>
      <c r="PWZ22" s="25"/>
      <c r="PXA22" s="25"/>
      <c r="PXB22" s="25"/>
      <c r="PXC22" s="25"/>
      <c r="PXD22" s="25"/>
      <c r="PXE22" s="25"/>
      <c r="PXF22" s="25"/>
      <c r="PXG22" s="25"/>
      <c r="PXH22" s="25"/>
      <c r="PXI22" s="25"/>
      <c r="PXJ22" s="25"/>
      <c r="PXK22" s="25"/>
      <c r="PXL22" s="25"/>
      <c r="PXM22" s="25"/>
      <c r="PXN22" s="25"/>
      <c r="PXO22" s="25"/>
      <c r="PXP22" s="25"/>
      <c r="PXQ22" s="25"/>
      <c r="PXR22" s="25"/>
      <c r="PXS22" s="25"/>
      <c r="PXT22" s="25"/>
      <c r="PXU22" s="25"/>
      <c r="PXV22" s="25"/>
      <c r="PXW22" s="25"/>
      <c r="PXX22" s="25"/>
      <c r="PXY22" s="25"/>
      <c r="PXZ22" s="25"/>
      <c r="PYA22" s="25"/>
      <c r="PYB22" s="25"/>
      <c r="PYC22" s="25"/>
      <c r="PYD22" s="25"/>
      <c r="PYE22" s="25"/>
      <c r="PYF22" s="25"/>
      <c r="PYG22" s="25"/>
      <c r="PYH22" s="25"/>
      <c r="PYI22" s="25"/>
      <c r="PYJ22" s="25"/>
      <c r="PYK22" s="25"/>
      <c r="PYL22" s="25"/>
      <c r="PYM22" s="25"/>
      <c r="PYN22" s="25"/>
      <c r="PYO22" s="25"/>
      <c r="PYP22" s="25"/>
      <c r="PYQ22" s="25"/>
      <c r="PYR22" s="25"/>
      <c r="PYS22" s="25"/>
      <c r="PYT22" s="25"/>
      <c r="PYU22" s="25"/>
      <c r="PYV22" s="25"/>
      <c r="PYW22" s="25"/>
      <c r="PYX22" s="25"/>
      <c r="PYY22" s="25"/>
      <c r="PYZ22" s="25"/>
      <c r="PZA22" s="25"/>
      <c r="PZB22" s="25"/>
      <c r="PZC22" s="25"/>
      <c r="PZD22" s="25"/>
      <c r="PZE22" s="25"/>
      <c r="PZF22" s="25"/>
      <c r="PZG22" s="25"/>
      <c r="PZH22" s="25"/>
      <c r="PZI22" s="25"/>
      <c r="PZJ22" s="25"/>
      <c r="PZK22" s="25"/>
      <c r="PZL22" s="25"/>
      <c r="PZM22" s="25"/>
      <c r="PZN22" s="25"/>
      <c r="PZO22" s="25"/>
      <c r="PZP22" s="25"/>
      <c r="PZQ22" s="25"/>
      <c r="PZR22" s="25"/>
      <c r="PZS22" s="25"/>
      <c r="PZT22" s="25"/>
      <c r="PZU22" s="25"/>
      <c r="PZV22" s="25"/>
      <c r="PZW22" s="25"/>
      <c r="PZX22" s="25"/>
      <c r="PZY22" s="25"/>
      <c r="PZZ22" s="25"/>
      <c r="QAA22" s="25"/>
      <c r="QAB22" s="25"/>
      <c r="QAC22" s="25"/>
      <c r="QAD22" s="25"/>
      <c r="QAE22" s="25"/>
      <c r="QAF22" s="25"/>
      <c r="QAG22" s="25"/>
      <c r="QAH22" s="25"/>
      <c r="QAI22" s="25"/>
      <c r="QAJ22" s="25"/>
      <c r="QAK22" s="25"/>
      <c r="QAL22" s="25"/>
      <c r="QAM22" s="25"/>
      <c r="QAN22" s="25"/>
      <c r="QAO22" s="25"/>
      <c r="QAP22" s="25"/>
      <c r="QAQ22" s="25"/>
      <c r="QAR22" s="25"/>
      <c r="QAS22" s="25"/>
      <c r="QAT22" s="25"/>
      <c r="QAU22" s="25"/>
      <c r="QAV22" s="25"/>
      <c r="QAW22" s="25"/>
      <c r="QAX22" s="25"/>
      <c r="QAY22" s="25"/>
      <c r="QAZ22" s="25"/>
      <c r="QBA22" s="25"/>
      <c r="QBB22" s="25"/>
      <c r="QBC22" s="25"/>
      <c r="QBD22" s="25"/>
      <c r="QBE22" s="25"/>
      <c r="QBF22" s="25"/>
      <c r="QBG22" s="25"/>
      <c r="QBH22" s="25"/>
      <c r="QBI22" s="25"/>
      <c r="QBJ22" s="25"/>
      <c r="QBK22" s="25"/>
      <c r="QBL22" s="25"/>
      <c r="QBM22" s="25"/>
      <c r="QBN22" s="25"/>
      <c r="QBO22" s="25"/>
      <c r="QBP22" s="25"/>
      <c r="QBQ22" s="25"/>
      <c r="QBR22" s="25"/>
      <c r="QBS22" s="25"/>
      <c r="QBT22" s="25"/>
      <c r="QBU22" s="25"/>
      <c r="QBV22" s="25"/>
      <c r="QBW22" s="25"/>
      <c r="QBX22" s="25"/>
      <c r="QBY22" s="25"/>
      <c r="QBZ22" s="25"/>
      <c r="QCA22" s="25"/>
      <c r="QCB22" s="25"/>
      <c r="QCC22" s="25"/>
      <c r="QCD22" s="25"/>
      <c r="QCE22" s="25"/>
      <c r="QCF22" s="25"/>
      <c r="QCG22" s="25"/>
      <c r="QCH22" s="25"/>
      <c r="QCI22" s="25"/>
      <c r="QCJ22" s="25"/>
      <c r="QCK22" s="25"/>
      <c r="QCL22" s="25"/>
      <c r="QCM22" s="25"/>
      <c r="QCN22" s="25"/>
      <c r="QCO22" s="25"/>
      <c r="QCP22" s="25"/>
      <c r="QCQ22" s="25"/>
      <c r="QCR22" s="25"/>
      <c r="QCS22" s="25"/>
      <c r="QCT22" s="25"/>
      <c r="QCU22" s="25"/>
      <c r="QCV22" s="25"/>
      <c r="QCW22" s="25"/>
      <c r="QCX22" s="25"/>
      <c r="QCY22" s="25"/>
      <c r="QCZ22" s="25"/>
      <c r="QDA22" s="25"/>
      <c r="QDB22" s="25"/>
      <c r="QDC22" s="25"/>
      <c r="QDD22" s="25"/>
      <c r="QDE22" s="25"/>
      <c r="QDF22" s="25"/>
      <c r="QDG22" s="25"/>
      <c r="QDH22" s="25"/>
      <c r="QDI22" s="25"/>
      <c r="QDJ22" s="25"/>
      <c r="QDK22" s="25"/>
      <c r="QDL22" s="25"/>
      <c r="QDM22" s="25"/>
      <c r="QDN22" s="25"/>
      <c r="QDO22" s="25"/>
      <c r="QDP22" s="25"/>
      <c r="QDQ22" s="25"/>
      <c r="QDR22" s="25"/>
      <c r="QDS22" s="25"/>
      <c r="QDT22" s="25"/>
      <c r="QDU22" s="25"/>
      <c r="QDV22" s="25"/>
      <c r="QDW22" s="25"/>
      <c r="QDX22" s="25"/>
      <c r="QDY22" s="25"/>
      <c r="QDZ22" s="25"/>
      <c r="QEA22" s="25"/>
      <c r="QEB22" s="25"/>
      <c r="QEC22" s="25"/>
      <c r="QED22" s="25"/>
      <c r="QEE22" s="25"/>
      <c r="QEF22" s="25"/>
      <c r="QEG22" s="25"/>
      <c r="QEH22" s="25"/>
      <c r="QEI22" s="25"/>
      <c r="QEJ22" s="25"/>
      <c r="QEK22" s="25"/>
      <c r="QEL22" s="25"/>
      <c r="QEM22" s="25"/>
      <c r="QEN22" s="25"/>
      <c r="QEO22" s="25"/>
      <c r="QEP22" s="25"/>
      <c r="QEQ22" s="25"/>
      <c r="QER22" s="25"/>
      <c r="QES22" s="25"/>
      <c r="QET22" s="25"/>
      <c r="QEU22" s="25"/>
      <c r="QEV22" s="25"/>
      <c r="QEW22" s="25"/>
      <c r="QEX22" s="25"/>
      <c r="QEY22" s="25"/>
      <c r="QEZ22" s="25"/>
      <c r="QFA22" s="25"/>
      <c r="QFB22" s="25"/>
      <c r="QFC22" s="25"/>
      <c r="QFD22" s="25"/>
      <c r="QFE22" s="25"/>
      <c r="QFF22" s="25"/>
      <c r="QFG22" s="25"/>
      <c r="QFH22" s="25"/>
      <c r="QFI22" s="25"/>
      <c r="QFJ22" s="25"/>
      <c r="QFK22" s="25"/>
      <c r="QFL22" s="25"/>
      <c r="QFM22" s="25"/>
      <c r="QFN22" s="25"/>
      <c r="QFO22" s="25"/>
      <c r="QFP22" s="25"/>
      <c r="QFQ22" s="25"/>
      <c r="QFR22" s="25"/>
      <c r="QFS22" s="25"/>
      <c r="QFT22" s="25"/>
      <c r="QFU22" s="25"/>
      <c r="QFV22" s="25"/>
      <c r="QFW22" s="25"/>
      <c r="QFX22" s="25"/>
      <c r="QFY22" s="25"/>
      <c r="QFZ22" s="25"/>
      <c r="QGA22" s="25"/>
      <c r="QGB22" s="25"/>
      <c r="QGC22" s="25"/>
      <c r="QGD22" s="25"/>
      <c r="QGE22" s="25"/>
      <c r="QGF22" s="25"/>
      <c r="QGG22" s="25"/>
      <c r="QGH22" s="25"/>
      <c r="QGI22" s="25"/>
      <c r="QGJ22" s="25"/>
      <c r="QGK22" s="25"/>
      <c r="QGL22" s="25"/>
      <c r="QGM22" s="25"/>
      <c r="QGN22" s="25"/>
      <c r="QGO22" s="25"/>
      <c r="QGP22" s="25"/>
      <c r="QGQ22" s="25"/>
      <c r="QGR22" s="25"/>
      <c r="QGS22" s="25"/>
      <c r="QGT22" s="25"/>
      <c r="QGU22" s="25"/>
      <c r="QGV22" s="25"/>
      <c r="QGW22" s="25"/>
      <c r="QGX22" s="25"/>
      <c r="QGY22" s="25"/>
      <c r="QGZ22" s="25"/>
      <c r="QHA22" s="25"/>
      <c r="QHB22" s="25"/>
      <c r="QHC22" s="25"/>
      <c r="QHD22" s="25"/>
      <c r="QHE22" s="25"/>
      <c r="QHF22" s="25"/>
      <c r="QHG22" s="25"/>
      <c r="QHH22" s="25"/>
      <c r="QHI22" s="25"/>
      <c r="QHJ22" s="25"/>
      <c r="QHK22" s="25"/>
      <c r="QHL22" s="25"/>
      <c r="QHM22" s="25"/>
      <c r="QHN22" s="25"/>
      <c r="QHO22" s="25"/>
      <c r="QHP22" s="25"/>
      <c r="QHQ22" s="25"/>
      <c r="QHR22" s="25"/>
      <c r="QHS22" s="25"/>
      <c r="QHT22" s="25"/>
      <c r="QHU22" s="25"/>
      <c r="QHV22" s="25"/>
      <c r="QHW22" s="25"/>
      <c r="QHX22" s="25"/>
      <c r="QHY22" s="25"/>
      <c r="QHZ22" s="25"/>
      <c r="QIA22" s="25"/>
      <c r="QIB22" s="25"/>
      <c r="QIC22" s="25"/>
      <c r="QID22" s="25"/>
      <c r="QIE22" s="25"/>
      <c r="QIF22" s="25"/>
      <c r="QIG22" s="25"/>
      <c r="QIH22" s="25"/>
      <c r="QII22" s="25"/>
      <c r="QIJ22" s="25"/>
      <c r="QIK22" s="25"/>
      <c r="QIL22" s="25"/>
      <c r="QIM22" s="25"/>
      <c r="QIN22" s="25"/>
      <c r="QIO22" s="25"/>
      <c r="QIP22" s="25"/>
      <c r="QIQ22" s="25"/>
      <c r="QIR22" s="25"/>
      <c r="QIS22" s="25"/>
      <c r="QIT22" s="25"/>
      <c r="QIU22" s="25"/>
      <c r="QIV22" s="25"/>
      <c r="QIW22" s="25"/>
      <c r="QIX22" s="25"/>
      <c r="QIY22" s="25"/>
      <c r="QIZ22" s="25"/>
      <c r="QJA22" s="25"/>
      <c r="QJB22" s="25"/>
      <c r="QJC22" s="25"/>
      <c r="QJD22" s="25"/>
      <c r="QJE22" s="25"/>
      <c r="QJF22" s="25"/>
      <c r="QJG22" s="25"/>
      <c r="QJH22" s="25"/>
      <c r="QJI22" s="25"/>
      <c r="QJJ22" s="25"/>
      <c r="QJK22" s="25"/>
      <c r="QJL22" s="25"/>
      <c r="QJM22" s="25"/>
      <c r="QJN22" s="25"/>
      <c r="QJO22" s="25"/>
      <c r="QJP22" s="25"/>
      <c r="QJQ22" s="25"/>
      <c r="QJR22" s="25"/>
      <c r="QJS22" s="25"/>
      <c r="QJT22" s="25"/>
      <c r="QJU22" s="25"/>
      <c r="QJV22" s="25"/>
      <c r="QJW22" s="25"/>
      <c r="QJX22" s="25"/>
      <c r="QJY22" s="25"/>
      <c r="QJZ22" s="25"/>
      <c r="QKA22" s="25"/>
      <c r="QKB22" s="25"/>
      <c r="QKC22" s="25"/>
      <c r="QKD22" s="25"/>
      <c r="QKE22" s="25"/>
      <c r="QKF22" s="25"/>
      <c r="QKG22" s="25"/>
      <c r="QKH22" s="25"/>
      <c r="QKI22" s="25"/>
      <c r="QKJ22" s="25"/>
      <c r="QKK22" s="25"/>
      <c r="QKL22" s="25"/>
      <c r="QKM22" s="25"/>
      <c r="QKN22" s="25"/>
      <c r="QKO22" s="25"/>
      <c r="QKP22" s="25"/>
      <c r="QKQ22" s="25"/>
      <c r="QKR22" s="25"/>
      <c r="QKS22" s="25"/>
      <c r="QKT22" s="25"/>
      <c r="QKU22" s="25"/>
      <c r="QKV22" s="25"/>
      <c r="QKW22" s="25"/>
      <c r="QKX22" s="25"/>
      <c r="QKY22" s="25"/>
      <c r="QKZ22" s="25"/>
      <c r="QLA22" s="25"/>
      <c r="QLB22" s="25"/>
      <c r="QLC22" s="25"/>
      <c r="QLD22" s="25"/>
      <c r="QLE22" s="25"/>
      <c r="QLF22" s="25"/>
      <c r="QLG22" s="25"/>
      <c r="QLH22" s="25"/>
      <c r="QLI22" s="25"/>
      <c r="QLJ22" s="25"/>
      <c r="QLK22" s="25"/>
      <c r="QLL22" s="25"/>
      <c r="QLM22" s="25"/>
      <c r="QLN22" s="25"/>
      <c r="QLO22" s="25"/>
      <c r="QLP22" s="25"/>
      <c r="QLQ22" s="25"/>
      <c r="QLR22" s="25"/>
      <c r="QLS22" s="25"/>
      <c r="QLT22" s="25"/>
      <c r="QLU22" s="25"/>
      <c r="QLV22" s="25"/>
      <c r="QLW22" s="25"/>
      <c r="QLX22" s="25"/>
      <c r="QLY22" s="25"/>
      <c r="QLZ22" s="25"/>
      <c r="QMA22" s="25"/>
      <c r="QMB22" s="25"/>
      <c r="QMC22" s="25"/>
      <c r="QMD22" s="25"/>
      <c r="QME22" s="25"/>
      <c r="QMF22" s="25"/>
      <c r="QMG22" s="25"/>
      <c r="QMH22" s="25"/>
      <c r="QMI22" s="25"/>
      <c r="QMJ22" s="25"/>
      <c r="QMK22" s="25"/>
      <c r="QML22" s="25"/>
      <c r="QMM22" s="25"/>
      <c r="QMN22" s="25"/>
      <c r="QMO22" s="25"/>
      <c r="QMP22" s="25"/>
      <c r="QMQ22" s="25"/>
      <c r="QMR22" s="25"/>
      <c r="QMS22" s="25"/>
      <c r="QMT22" s="25"/>
      <c r="QMU22" s="25"/>
      <c r="QMV22" s="25"/>
      <c r="QMW22" s="25"/>
      <c r="QMX22" s="25"/>
      <c r="QMY22" s="25"/>
      <c r="QMZ22" s="25"/>
      <c r="QNA22" s="25"/>
      <c r="QNB22" s="25"/>
      <c r="QNC22" s="25"/>
      <c r="QND22" s="25"/>
      <c r="QNE22" s="25"/>
      <c r="QNF22" s="25"/>
      <c r="QNG22" s="25"/>
      <c r="QNH22" s="25"/>
      <c r="QNI22" s="25"/>
      <c r="QNJ22" s="25"/>
      <c r="QNK22" s="25"/>
      <c r="QNL22" s="25"/>
      <c r="QNM22" s="25"/>
      <c r="QNN22" s="25"/>
      <c r="QNO22" s="25"/>
      <c r="QNP22" s="25"/>
      <c r="QNQ22" s="25"/>
      <c r="QNR22" s="25"/>
      <c r="QNS22" s="25"/>
      <c r="QNT22" s="25"/>
      <c r="QNU22" s="25"/>
      <c r="QNV22" s="25"/>
      <c r="QNW22" s="25"/>
      <c r="QNX22" s="25"/>
      <c r="QNY22" s="25"/>
      <c r="QNZ22" s="25"/>
      <c r="QOA22" s="25"/>
      <c r="QOB22" s="25"/>
      <c r="QOC22" s="25"/>
      <c r="QOD22" s="25"/>
      <c r="QOE22" s="25"/>
      <c r="QOF22" s="25"/>
      <c r="QOG22" s="25"/>
      <c r="QOH22" s="25"/>
      <c r="QOI22" s="25"/>
      <c r="QOJ22" s="25"/>
      <c r="QOK22" s="25"/>
      <c r="QOL22" s="25"/>
      <c r="QOM22" s="25"/>
      <c r="QON22" s="25"/>
      <c r="QOO22" s="25"/>
      <c r="QOP22" s="25"/>
      <c r="QOQ22" s="25"/>
      <c r="QOR22" s="25"/>
      <c r="QOS22" s="25"/>
      <c r="QOT22" s="25"/>
      <c r="QOU22" s="25"/>
      <c r="QOV22" s="25"/>
      <c r="QOW22" s="25"/>
      <c r="QOX22" s="25"/>
      <c r="QOY22" s="25"/>
      <c r="QOZ22" s="25"/>
      <c r="QPA22" s="25"/>
      <c r="QPB22" s="25"/>
      <c r="QPC22" s="25"/>
      <c r="QPD22" s="25"/>
      <c r="QPE22" s="25"/>
      <c r="QPF22" s="25"/>
      <c r="QPG22" s="25"/>
      <c r="QPH22" s="25"/>
      <c r="QPI22" s="25"/>
      <c r="QPJ22" s="25"/>
      <c r="QPK22" s="25"/>
      <c r="QPL22" s="25"/>
      <c r="QPM22" s="25"/>
      <c r="QPN22" s="25"/>
      <c r="QPO22" s="25"/>
      <c r="QPP22" s="25"/>
      <c r="QPQ22" s="25"/>
      <c r="QPR22" s="25"/>
      <c r="QPS22" s="25"/>
      <c r="QPT22" s="25"/>
      <c r="QPU22" s="25"/>
      <c r="QPV22" s="25"/>
      <c r="QPW22" s="25"/>
      <c r="QPX22" s="25"/>
      <c r="QPY22" s="25"/>
      <c r="QPZ22" s="25"/>
      <c r="QQA22" s="25"/>
      <c r="QQB22" s="25"/>
      <c r="QQC22" s="25"/>
      <c r="QQD22" s="25"/>
      <c r="QQE22" s="25"/>
      <c r="QQF22" s="25"/>
      <c r="QQG22" s="25"/>
      <c r="QQH22" s="25"/>
      <c r="QQI22" s="25"/>
      <c r="QQJ22" s="25"/>
      <c r="QQK22" s="25"/>
      <c r="QQL22" s="25"/>
      <c r="QQM22" s="25"/>
      <c r="QQN22" s="25"/>
      <c r="QQO22" s="25"/>
      <c r="QQP22" s="25"/>
      <c r="QQQ22" s="25"/>
      <c r="QQR22" s="25"/>
      <c r="QQS22" s="25"/>
      <c r="QQT22" s="25"/>
      <c r="QQU22" s="25"/>
      <c r="QQV22" s="25"/>
      <c r="QQW22" s="25"/>
      <c r="QQX22" s="25"/>
      <c r="QQY22" s="25"/>
      <c r="QQZ22" s="25"/>
      <c r="QRA22" s="25"/>
      <c r="QRB22" s="25"/>
      <c r="QRC22" s="25"/>
      <c r="QRD22" s="25"/>
      <c r="QRE22" s="25"/>
      <c r="QRF22" s="25"/>
      <c r="QRG22" s="25"/>
      <c r="QRH22" s="25"/>
      <c r="QRI22" s="25"/>
      <c r="QRJ22" s="25"/>
      <c r="QRK22" s="25"/>
      <c r="QRL22" s="25"/>
      <c r="QRM22" s="25"/>
      <c r="QRN22" s="25"/>
      <c r="QRO22" s="25"/>
      <c r="QRP22" s="25"/>
      <c r="QRQ22" s="25"/>
      <c r="QRR22" s="25"/>
      <c r="QRS22" s="25"/>
      <c r="QRT22" s="25"/>
      <c r="QRU22" s="25"/>
      <c r="QRV22" s="25"/>
      <c r="QRW22" s="25"/>
      <c r="QRX22" s="25"/>
      <c r="QRY22" s="25"/>
      <c r="QRZ22" s="25"/>
      <c r="QSA22" s="25"/>
      <c r="QSB22" s="25"/>
      <c r="QSC22" s="25"/>
      <c r="QSD22" s="25"/>
      <c r="QSE22" s="25"/>
      <c r="QSF22" s="25"/>
      <c r="QSG22" s="25"/>
      <c r="QSH22" s="25"/>
      <c r="QSI22" s="25"/>
      <c r="QSJ22" s="25"/>
      <c r="QSK22" s="25"/>
      <c r="QSL22" s="25"/>
      <c r="QSM22" s="25"/>
      <c r="QSN22" s="25"/>
      <c r="QSO22" s="25"/>
      <c r="QSP22" s="25"/>
      <c r="QSQ22" s="25"/>
      <c r="QSR22" s="25"/>
      <c r="QSS22" s="25"/>
      <c r="QST22" s="25"/>
      <c r="QSU22" s="25"/>
      <c r="QSV22" s="25"/>
      <c r="QSW22" s="25"/>
      <c r="QSX22" s="25"/>
      <c r="QSY22" s="25"/>
      <c r="QSZ22" s="25"/>
      <c r="QTA22" s="25"/>
      <c r="QTB22" s="25"/>
      <c r="QTC22" s="25"/>
      <c r="QTD22" s="25"/>
      <c r="QTE22" s="25"/>
      <c r="QTF22" s="25"/>
      <c r="QTG22" s="25"/>
      <c r="QTH22" s="25"/>
      <c r="QTI22" s="25"/>
      <c r="QTJ22" s="25"/>
      <c r="QTK22" s="25"/>
      <c r="QTL22" s="25"/>
      <c r="QTM22" s="25"/>
      <c r="QTN22" s="25"/>
      <c r="QTO22" s="25"/>
      <c r="QTP22" s="25"/>
      <c r="QTQ22" s="25"/>
      <c r="QTR22" s="25"/>
      <c r="QTS22" s="25"/>
      <c r="QTT22" s="25"/>
      <c r="QTU22" s="25"/>
      <c r="QTV22" s="25"/>
      <c r="QTW22" s="25"/>
      <c r="QTX22" s="25"/>
      <c r="QTY22" s="25"/>
      <c r="QTZ22" s="25"/>
      <c r="QUA22" s="25"/>
      <c r="QUB22" s="25"/>
      <c r="QUC22" s="25"/>
      <c r="QUD22" s="25"/>
      <c r="QUE22" s="25"/>
      <c r="QUF22" s="25"/>
      <c r="QUG22" s="25"/>
      <c r="QUH22" s="25"/>
      <c r="QUI22" s="25"/>
      <c r="QUJ22" s="25"/>
      <c r="QUK22" s="25"/>
      <c r="QUL22" s="25"/>
      <c r="QUM22" s="25"/>
      <c r="QUN22" s="25"/>
      <c r="QUO22" s="25"/>
      <c r="QUP22" s="25"/>
      <c r="QUQ22" s="25"/>
      <c r="QUR22" s="25"/>
      <c r="QUS22" s="25"/>
      <c r="QUT22" s="25"/>
      <c r="QUU22" s="25"/>
      <c r="QUV22" s="25"/>
      <c r="QUW22" s="25"/>
      <c r="QUX22" s="25"/>
      <c r="QUY22" s="25"/>
      <c r="QUZ22" s="25"/>
      <c r="QVA22" s="25"/>
      <c r="QVB22" s="25"/>
      <c r="QVC22" s="25"/>
      <c r="QVD22" s="25"/>
      <c r="QVE22" s="25"/>
      <c r="QVF22" s="25"/>
      <c r="QVG22" s="25"/>
      <c r="QVH22" s="25"/>
      <c r="QVI22" s="25"/>
      <c r="QVJ22" s="25"/>
      <c r="QVK22" s="25"/>
      <c r="QVL22" s="25"/>
      <c r="QVM22" s="25"/>
      <c r="QVN22" s="25"/>
      <c r="QVO22" s="25"/>
      <c r="QVP22" s="25"/>
      <c r="QVQ22" s="25"/>
      <c r="QVR22" s="25"/>
      <c r="QVS22" s="25"/>
      <c r="QVT22" s="25"/>
      <c r="QVU22" s="25"/>
      <c r="QVV22" s="25"/>
      <c r="QVW22" s="25"/>
      <c r="QVX22" s="25"/>
      <c r="QVY22" s="25"/>
      <c r="QVZ22" s="25"/>
      <c r="QWA22" s="25"/>
      <c r="QWB22" s="25"/>
      <c r="QWC22" s="25"/>
      <c r="QWD22" s="25"/>
      <c r="QWE22" s="25"/>
      <c r="QWF22" s="25"/>
      <c r="QWG22" s="25"/>
      <c r="QWH22" s="25"/>
      <c r="QWI22" s="25"/>
      <c r="QWJ22" s="25"/>
      <c r="QWK22" s="25"/>
      <c r="QWL22" s="25"/>
      <c r="QWM22" s="25"/>
      <c r="QWN22" s="25"/>
      <c r="QWO22" s="25"/>
      <c r="QWP22" s="25"/>
      <c r="QWQ22" s="25"/>
      <c r="QWR22" s="25"/>
      <c r="QWS22" s="25"/>
      <c r="QWT22" s="25"/>
      <c r="QWU22" s="25"/>
      <c r="QWV22" s="25"/>
      <c r="QWW22" s="25"/>
      <c r="QWX22" s="25"/>
      <c r="QWY22" s="25"/>
      <c r="QWZ22" s="25"/>
      <c r="QXA22" s="25"/>
      <c r="QXB22" s="25"/>
      <c r="QXC22" s="25"/>
      <c r="QXD22" s="25"/>
      <c r="QXE22" s="25"/>
      <c r="QXF22" s="25"/>
      <c r="QXG22" s="25"/>
      <c r="QXH22" s="25"/>
      <c r="QXI22" s="25"/>
      <c r="QXJ22" s="25"/>
      <c r="QXK22" s="25"/>
      <c r="QXL22" s="25"/>
      <c r="QXM22" s="25"/>
      <c r="QXN22" s="25"/>
      <c r="QXO22" s="25"/>
      <c r="QXP22" s="25"/>
      <c r="QXQ22" s="25"/>
      <c r="QXR22" s="25"/>
      <c r="QXS22" s="25"/>
      <c r="QXT22" s="25"/>
      <c r="QXU22" s="25"/>
      <c r="QXV22" s="25"/>
      <c r="QXW22" s="25"/>
      <c r="QXX22" s="25"/>
      <c r="QXY22" s="25"/>
      <c r="QXZ22" s="25"/>
      <c r="QYA22" s="25"/>
      <c r="QYB22" s="25"/>
      <c r="QYC22" s="25"/>
      <c r="QYD22" s="25"/>
      <c r="QYE22" s="25"/>
      <c r="QYF22" s="25"/>
      <c r="QYG22" s="25"/>
      <c r="QYH22" s="25"/>
      <c r="QYI22" s="25"/>
      <c r="QYJ22" s="25"/>
      <c r="QYK22" s="25"/>
      <c r="QYL22" s="25"/>
      <c r="QYM22" s="25"/>
      <c r="QYN22" s="25"/>
      <c r="QYO22" s="25"/>
      <c r="QYP22" s="25"/>
      <c r="QYQ22" s="25"/>
      <c r="QYR22" s="25"/>
      <c r="QYS22" s="25"/>
      <c r="QYT22" s="25"/>
      <c r="QYU22" s="25"/>
      <c r="QYV22" s="25"/>
      <c r="QYW22" s="25"/>
      <c r="QYX22" s="25"/>
      <c r="QYY22" s="25"/>
      <c r="QYZ22" s="25"/>
      <c r="QZA22" s="25"/>
      <c r="QZB22" s="25"/>
      <c r="QZC22" s="25"/>
      <c r="QZD22" s="25"/>
      <c r="QZE22" s="25"/>
      <c r="QZF22" s="25"/>
      <c r="QZG22" s="25"/>
      <c r="QZH22" s="25"/>
      <c r="QZI22" s="25"/>
      <c r="QZJ22" s="25"/>
      <c r="QZK22" s="25"/>
      <c r="QZL22" s="25"/>
      <c r="QZM22" s="25"/>
      <c r="QZN22" s="25"/>
      <c r="QZO22" s="25"/>
      <c r="QZP22" s="25"/>
      <c r="QZQ22" s="25"/>
      <c r="QZR22" s="25"/>
      <c r="QZS22" s="25"/>
      <c r="QZT22" s="25"/>
      <c r="QZU22" s="25"/>
      <c r="QZV22" s="25"/>
      <c r="QZW22" s="25"/>
      <c r="QZX22" s="25"/>
      <c r="QZY22" s="25"/>
      <c r="QZZ22" s="25"/>
      <c r="RAA22" s="25"/>
      <c r="RAB22" s="25"/>
      <c r="RAC22" s="25"/>
      <c r="RAD22" s="25"/>
      <c r="RAE22" s="25"/>
      <c r="RAF22" s="25"/>
      <c r="RAG22" s="25"/>
      <c r="RAH22" s="25"/>
      <c r="RAI22" s="25"/>
      <c r="RAJ22" s="25"/>
      <c r="RAK22" s="25"/>
      <c r="RAL22" s="25"/>
      <c r="RAM22" s="25"/>
      <c r="RAN22" s="25"/>
      <c r="RAO22" s="25"/>
      <c r="RAP22" s="25"/>
      <c r="RAQ22" s="25"/>
      <c r="RAR22" s="25"/>
      <c r="RAS22" s="25"/>
      <c r="RAT22" s="25"/>
      <c r="RAU22" s="25"/>
      <c r="RAV22" s="25"/>
      <c r="RAW22" s="25"/>
      <c r="RAX22" s="25"/>
      <c r="RAY22" s="25"/>
      <c r="RAZ22" s="25"/>
      <c r="RBA22" s="25"/>
      <c r="RBB22" s="25"/>
      <c r="RBC22" s="25"/>
      <c r="RBD22" s="25"/>
      <c r="RBE22" s="25"/>
      <c r="RBF22" s="25"/>
      <c r="RBG22" s="25"/>
      <c r="RBH22" s="25"/>
      <c r="RBI22" s="25"/>
      <c r="RBJ22" s="25"/>
      <c r="RBK22" s="25"/>
      <c r="RBL22" s="25"/>
      <c r="RBM22" s="25"/>
      <c r="RBN22" s="25"/>
      <c r="RBO22" s="25"/>
      <c r="RBP22" s="25"/>
      <c r="RBQ22" s="25"/>
      <c r="RBR22" s="25"/>
      <c r="RBS22" s="25"/>
      <c r="RBT22" s="25"/>
      <c r="RBU22" s="25"/>
      <c r="RBV22" s="25"/>
      <c r="RBW22" s="25"/>
      <c r="RBX22" s="25"/>
      <c r="RBY22" s="25"/>
      <c r="RBZ22" s="25"/>
      <c r="RCA22" s="25"/>
      <c r="RCB22" s="25"/>
      <c r="RCC22" s="25"/>
      <c r="RCD22" s="25"/>
      <c r="RCE22" s="25"/>
      <c r="RCF22" s="25"/>
      <c r="RCG22" s="25"/>
      <c r="RCH22" s="25"/>
      <c r="RCI22" s="25"/>
      <c r="RCJ22" s="25"/>
      <c r="RCK22" s="25"/>
      <c r="RCL22" s="25"/>
      <c r="RCM22" s="25"/>
      <c r="RCN22" s="25"/>
      <c r="RCO22" s="25"/>
      <c r="RCP22" s="25"/>
      <c r="RCQ22" s="25"/>
      <c r="RCR22" s="25"/>
      <c r="RCS22" s="25"/>
      <c r="RCT22" s="25"/>
      <c r="RCU22" s="25"/>
      <c r="RCV22" s="25"/>
      <c r="RCW22" s="25"/>
      <c r="RCX22" s="25"/>
      <c r="RCY22" s="25"/>
      <c r="RCZ22" s="25"/>
      <c r="RDA22" s="25"/>
      <c r="RDB22" s="25"/>
      <c r="RDC22" s="25"/>
      <c r="RDD22" s="25"/>
      <c r="RDE22" s="25"/>
      <c r="RDF22" s="25"/>
      <c r="RDG22" s="25"/>
      <c r="RDH22" s="25"/>
      <c r="RDI22" s="25"/>
      <c r="RDJ22" s="25"/>
      <c r="RDK22" s="25"/>
      <c r="RDL22" s="25"/>
      <c r="RDM22" s="25"/>
      <c r="RDN22" s="25"/>
      <c r="RDO22" s="25"/>
      <c r="RDP22" s="25"/>
      <c r="RDQ22" s="25"/>
      <c r="RDR22" s="25"/>
      <c r="RDS22" s="25"/>
      <c r="RDT22" s="25"/>
      <c r="RDU22" s="25"/>
      <c r="RDV22" s="25"/>
      <c r="RDW22" s="25"/>
      <c r="RDX22" s="25"/>
      <c r="RDY22" s="25"/>
      <c r="RDZ22" s="25"/>
      <c r="REA22" s="25"/>
      <c r="REB22" s="25"/>
      <c r="REC22" s="25"/>
      <c r="RED22" s="25"/>
      <c r="REE22" s="25"/>
      <c r="REF22" s="25"/>
      <c r="REG22" s="25"/>
      <c r="REH22" s="25"/>
      <c r="REI22" s="25"/>
      <c r="REJ22" s="25"/>
      <c r="REK22" s="25"/>
      <c r="REL22" s="25"/>
      <c r="REM22" s="25"/>
      <c r="REN22" s="25"/>
      <c r="REO22" s="25"/>
      <c r="REP22" s="25"/>
      <c r="REQ22" s="25"/>
      <c r="RER22" s="25"/>
      <c r="RES22" s="25"/>
      <c r="RET22" s="25"/>
      <c r="REU22" s="25"/>
      <c r="REV22" s="25"/>
      <c r="REW22" s="25"/>
      <c r="REX22" s="25"/>
      <c r="REY22" s="25"/>
      <c r="REZ22" s="25"/>
      <c r="RFA22" s="25"/>
      <c r="RFB22" s="25"/>
      <c r="RFC22" s="25"/>
      <c r="RFD22" s="25"/>
      <c r="RFE22" s="25"/>
      <c r="RFF22" s="25"/>
      <c r="RFG22" s="25"/>
      <c r="RFH22" s="25"/>
      <c r="RFI22" s="25"/>
      <c r="RFJ22" s="25"/>
      <c r="RFK22" s="25"/>
      <c r="RFL22" s="25"/>
      <c r="RFM22" s="25"/>
      <c r="RFN22" s="25"/>
      <c r="RFO22" s="25"/>
      <c r="RFP22" s="25"/>
      <c r="RFQ22" s="25"/>
      <c r="RFR22" s="25"/>
      <c r="RFS22" s="25"/>
      <c r="RFT22" s="25"/>
      <c r="RFU22" s="25"/>
      <c r="RFV22" s="25"/>
      <c r="RFW22" s="25"/>
      <c r="RFX22" s="25"/>
      <c r="RFY22" s="25"/>
      <c r="RFZ22" s="25"/>
      <c r="RGA22" s="25"/>
      <c r="RGB22" s="25"/>
      <c r="RGC22" s="25"/>
      <c r="RGD22" s="25"/>
      <c r="RGE22" s="25"/>
      <c r="RGF22" s="25"/>
      <c r="RGG22" s="25"/>
      <c r="RGH22" s="25"/>
      <c r="RGI22" s="25"/>
      <c r="RGJ22" s="25"/>
      <c r="RGK22" s="25"/>
      <c r="RGL22" s="25"/>
      <c r="RGM22" s="25"/>
      <c r="RGN22" s="25"/>
      <c r="RGO22" s="25"/>
      <c r="RGP22" s="25"/>
      <c r="RGQ22" s="25"/>
      <c r="RGR22" s="25"/>
      <c r="RGS22" s="25"/>
      <c r="RGT22" s="25"/>
      <c r="RGU22" s="25"/>
      <c r="RGV22" s="25"/>
      <c r="RGW22" s="25"/>
      <c r="RGX22" s="25"/>
      <c r="RGY22" s="25"/>
      <c r="RGZ22" s="25"/>
      <c r="RHA22" s="25"/>
      <c r="RHB22" s="25"/>
      <c r="RHC22" s="25"/>
      <c r="RHD22" s="25"/>
      <c r="RHE22" s="25"/>
      <c r="RHF22" s="25"/>
      <c r="RHG22" s="25"/>
      <c r="RHH22" s="25"/>
      <c r="RHI22" s="25"/>
      <c r="RHJ22" s="25"/>
      <c r="RHK22" s="25"/>
      <c r="RHL22" s="25"/>
      <c r="RHM22" s="25"/>
      <c r="RHN22" s="25"/>
      <c r="RHO22" s="25"/>
      <c r="RHP22" s="25"/>
      <c r="RHQ22" s="25"/>
      <c r="RHR22" s="25"/>
      <c r="RHS22" s="25"/>
      <c r="RHT22" s="25"/>
      <c r="RHU22" s="25"/>
      <c r="RHV22" s="25"/>
      <c r="RHW22" s="25"/>
      <c r="RHX22" s="25"/>
      <c r="RHY22" s="25"/>
      <c r="RHZ22" s="25"/>
      <c r="RIA22" s="25"/>
      <c r="RIB22" s="25"/>
      <c r="RIC22" s="25"/>
      <c r="RID22" s="25"/>
      <c r="RIE22" s="25"/>
      <c r="RIF22" s="25"/>
      <c r="RIG22" s="25"/>
      <c r="RIH22" s="25"/>
      <c r="RII22" s="25"/>
      <c r="RIJ22" s="25"/>
      <c r="RIK22" s="25"/>
      <c r="RIL22" s="25"/>
      <c r="RIM22" s="25"/>
      <c r="RIN22" s="25"/>
      <c r="RIO22" s="25"/>
      <c r="RIP22" s="25"/>
      <c r="RIQ22" s="25"/>
      <c r="RIR22" s="25"/>
      <c r="RIS22" s="25"/>
      <c r="RIT22" s="25"/>
      <c r="RIU22" s="25"/>
      <c r="RIV22" s="25"/>
      <c r="RIW22" s="25"/>
      <c r="RIX22" s="25"/>
      <c r="RIY22" s="25"/>
      <c r="RIZ22" s="25"/>
      <c r="RJA22" s="25"/>
      <c r="RJB22" s="25"/>
      <c r="RJC22" s="25"/>
      <c r="RJD22" s="25"/>
      <c r="RJE22" s="25"/>
      <c r="RJF22" s="25"/>
      <c r="RJG22" s="25"/>
      <c r="RJH22" s="25"/>
      <c r="RJI22" s="25"/>
      <c r="RJJ22" s="25"/>
      <c r="RJK22" s="25"/>
      <c r="RJL22" s="25"/>
      <c r="RJM22" s="25"/>
      <c r="RJN22" s="25"/>
      <c r="RJO22" s="25"/>
      <c r="RJP22" s="25"/>
      <c r="RJQ22" s="25"/>
      <c r="RJR22" s="25"/>
      <c r="RJS22" s="25"/>
      <c r="RJT22" s="25"/>
      <c r="RJU22" s="25"/>
      <c r="RJV22" s="25"/>
      <c r="RJW22" s="25"/>
      <c r="RJX22" s="25"/>
      <c r="RJY22" s="25"/>
      <c r="RJZ22" s="25"/>
      <c r="RKA22" s="25"/>
      <c r="RKB22" s="25"/>
      <c r="RKC22" s="25"/>
      <c r="RKD22" s="25"/>
      <c r="RKE22" s="25"/>
      <c r="RKF22" s="25"/>
      <c r="RKG22" s="25"/>
      <c r="RKH22" s="25"/>
      <c r="RKI22" s="25"/>
      <c r="RKJ22" s="25"/>
      <c r="RKK22" s="25"/>
      <c r="RKL22" s="25"/>
      <c r="RKM22" s="25"/>
      <c r="RKN22" s="25"/>
      <c r="RKO22" s="25"/>
      <c r="RKP22" s="25"/>
      <c r="RKQ22" s="25"/>
      <c r="RKR22" s="25"/>
      <c r="RKS22" s="25"/>
      <c r="RKT22" s="25"/>
      <c r="RKU22" s="25"/>
      <c r="RKV22" s="25"/>
      <c r="RKW22" s="25"/>
      <c r="RKX22" s="25"/>
      <c r="RKY22" s="25"/>
      <c r="RKZ22" s="25"/>
      <c r="RLA22" s="25"/>
      <c r="RLB22" s="25"/>
      <c r="RLC22" s="25"/>
      <c r="RLD22" s="25"/>
      <c r="RLE22" s="25"/>
      <c r="RLF22" s="25"/>
      <c r="RLG22" s="25"/>
      <c r="RLH22" s="25"/>
      <c r="RLI22" s="25"/>
      <c r="RLJ22" s="25"/>
      <c r="RLK22" s="25"/>
      <c r="RLL22" s="25"/>
      <c r="RLM22" s="25"/>
      <c r="RLN22" s="25"/>
      <c r="RLO22" s="25"/>
      <c r="RLP22" s="25"/>
      <c r="RLQ22" s="25"/>
      <c r="RLR22" s="25"/>
      <c r="RLS22" s="25"/>
      <c r="RLT22" s="25"/>
      <c r="RLU22" s="25"/>
      <c r="RLV22" s="25"/>
      <c r="RLW22" s="25"/>
      <c r="RLX22" s="25"/>
      <c r="RLY22" s="25"/>
      <c r="RLZ22" s="25"/>
      <c r="RMA22" s="25"/>
      <c r="RMB22" s="25"/>
      <c r="RMC22" s="25"/>
      <c r="RMD22" s="25"/>
      <c r="RME22" s="25"/>
      <c r="RMF22" s="25"/>
      <c r="RMG22" s="25"/>
      <c r="RMH22" s="25"/>
      <c r="RMI22" s="25"/>
      <c r="RMJ22" s="25"/>
      <c r="RMK22" s="25"/>
      <c r="RML22" s="25"/>
      <c r="RMM22" s="25"/>
      <c r="RMN22" s="25"/>
      <c r="RMO22" s="25"/>
      <c r="RMP22" s="25"/>
      <c r="RMQ22" s="25"/>
      <c r="RMR22" s="25"/>
      <c r="RMS22" s="25"/>
      <c r="RMT22" s="25"/>
      <c r="RMU22" s="25"/>
      <c r="RMV22" s="25"/>
      <c r="RMW22" s="25"/>
      <c r="RMX22" s="25"/>
      <c r="RMY22" s="25"/>
      <c r="RMZ22" s="25"/>
      <c r="RNA22" s="25"/>
      <c r="RNB22" s="25"/>
      <c r="RNC22" s="25"/>
      <c r="RND22" s="25"/>
      <c r="RNE22" s="25"/>
      <c r="RNF22" s="25"/>
      <c r="RNG22" s="25"/>
      <c r="RNH22" s="25"/>
      <c r="RNI22" s="25"/>
      <c r="RNJ22" s="25"/>
      <c r="RNK22" s="25"/>
      <c r="RNL22" s="25"/>
      <c r="RNM22" s="25"/>
      <c r="RNN22" s="25"/>
      <c r="RNO22" s="25"/>
      <c r="RNP22" s="25"/>
      <c r="RNQ22" s="25"/>
      <c r="RNR22" s="25"/>
      <c r="RNS22" s="25"/>
      <c r="RNT22" s="25"/>
      <c r="RNU22" s="25"/>
      <c r="RNV22" s="25"/>
      <c r="RNW22" s="25"/>
      <c r="RNX22" s="25"/>
      <c r="RNY22" s="25"/>
      <c r="RNZ22" s="25"/>
      <c r="ROA22" s="25"/>
      <c r="ROB22" s="25"/>
      <c r="ROC22" s="25"/>
      <c r="ROD22" s="25"/>
      <c r="ROE22" s="25"/>
      <c r="ROF22" s="25"/>
      <c r="ROG22" s="25"/>
      <c r="ROH22" s="25"/>
      <c r="ROI22" s="25"/>
      <c r="ROJ22" s="25"/>
      <c r="ROK22" s="25"/>
      <c r="ROL22" s="25"/>
      <c r="ROM22" s="25"/>
      <c r="RON22" s="25"/>
      <c r="ROO22" s="25"/>
      <c r="ROP22" s="25"/>
      <c r="ROQ22" s="25"/>
      <c r="ROR22" s="25"/>
      <c r="ROS22" s="25"/>
      <c r="ROT22" s="25"/>
      <c r="ROU22" s="25"/>
      <c r="ROV22" s="25"/>
      <c r="ROW22" s="25"/>
      <c r="ROX22" s="25"/>
      <c r="ROY22" s="25"/>
      <c r="ROZ22" s="25"/>
      <c r="RPA22" s="25"/>
      <c r="RPB22" s="25"/>
      <c r="RPC22" s="25"/>
      <c r="RPD22" s="25"/>
      <c r="RPE22" s="25"/>
      <c r="RPF22" s="25"/>
      <c r="RPG22" s="25"/>
      <c r="RPH22" s="25"/>
      <c r="RPI22" s="25"/>
      <c r="RPJ22" s="25"/>
      <c r="RPK22" s="25"/>
      <c r="RPL22" s="25"/>
      <c r="RPM22" s="25"/>
      <c r="RPN22" s="25"/>
      <c r="RPO22" s="25"/>
      <c r="RPP22" s="25"/>
      <c r="RPQ22" s="25"/>
      <c r="RPR22" s="25"/>
      <c r="RPS22" s="25"/>
      <c r="RPT22" s="25"/>
      <c r="RPU22" s="25"/>
      <c r="RPV22" s="25"/>
      <c r="RPW22" s="25"/>
      <c r="RPX22" s="25"/>
      <c r="RPY22" s="25"/>
      <c r="RPZ22" s="25"/>
      <c r="RQA22" s="25"/>
      <c r="RQB22" s="25"/>
      <c r="RQC22" s="25"/>
      <c r="RQD22" s="25"/>
      <c r="RQE22" s="25"/>
      <c r="RQF22" s="25"/>
      <c r="RQG22" s="25"/>
      <c r="RQH22" s="25"/>
      <c r="RQI22" s="25"/>
      <c r="RQJ22" s="25"/>
      <c r="RQK22" s="25"/>
      <c r="RQL22" s="25"/>
      <c r="RQM22" s="25"/>
      <c r="RQN22" s="25"/>
      <c r="RQO22" s="25"/>
      <c r="RQP22" s="25"/>
      <c r="RQQ22" s="25"/>
      <c r="RQR22" s="25"/>
      <c r="RQS22" s="25"/>
      <c r="RQT22" s="25"/>
      <c r="RQU22" s="25"/>
      <c r="RQV22" s="25"/>
      <c r="RQW22" s="25"/>
      <c r="RQX22" s="25"/>
      <c r="RQY22" s="25"/>
      <c r="RQZ22" s="25"/>
      <c r="RRA22" s="25"/>
      <c r="RRB22" s="25"/>
      <c r="RRC22" s="25"/>
      <c r="RRD22" s="25"/>
      <c r="RRE22" s="25"/>
      <c r="RRF22" s="25"/>
      <c r="RRG22" s="25"/>
      <c r="RRH22" s="25"/>
      <c r="RRI22" s="25"/>
      <c r="RRJ22" s="25"/>
      <c r="RRK22" s="25"/>
      <c r="RRL22" s="25"/>
      <c r="RRM22" s="25"/>
      <c r="RRN22" s="25"/>
      <c r="RRO22" s="25"/>
      <c r="RRP22" s="25"/>
      <c r="RRQ22" s="25"/>
      <c r="RRR22" s="25"/>
      <c r="RRS22" s="25"/>
      <c r="RRT22" s="25"/>
      <c r="RRU22" s="25"/>
      <c r="RRV22" s="25"/>
      <c r="RRW22" s="25"/>
      <c r="RRX22" s="25"/>
      <c r="RRY22" s="25"/>
      <c r="RRZ22" s="25"/>
      <c r="RSA22" s="25"/>
      <c r="RSB22" s="25"/>
      <c r="RSC22" s="25"/>
      <c r="RSD22" s="25"/>
      <c r="RSE22" s="25"/>
      <c r="RSF22" s="25"/>
      <c r="RSG22" s="25"/>
      <c r="RSH22" s="25"/>
      <c r="RSI22" s="25"/>
      <c r="RSJ22" s="25"/>
      <c r="RSK22" s="25"/>
      <c r="RSL22" s="25"/>
      <c r="RSM22" s="25"/>
      <c r="RSN22" s="25"/>
      <c r="RSO22" s="25"/>
      <c r="RSP22" s="25"/>
      <c r="RSQ22" s="25"/>
      <c r="RSR22" s="25"/>
      <c r="RSS22" s="25"/>
      <c r="RST22" s="25"/>
      <c r="RSU22" s="25"/>
      <c r="RSV22" s="25"/>
      <c r="RSW22" s="25"/>
      <c r="RSX22" s="25"/>
      <c r="RSY22" s="25"/>
      <c r="RSZ22" s="25"/>
      <c r="RTA22" s="25"/>
      <c r="RTB22" s="25"/>
      <c r="RTC22" s="25"/>
      <c r="RTD22" s="25"/>
      <c r="RTE22" s="25"/>
      <c r="RTF22" s="25"/>
      <c r="RTG22" s="25"/>
      <c r="RTH22" s="25"/>
      <c r="RTI22" s="25"/>
      <c r="RTJ22" s="25"/>
      <c r="RTK22" s="25"/>
      <c r="RTL22" s="25"/>
      <c r="RTM22" s="25"/>
      <c r="RTN22" s="25"/>
      <c r="RTO22" s="25"/>
      <c r="RTP22" s="25"/>
      <c r="RTQ22" s="25"/>
      <c r="RTR22" s="25"/>
      <c r="RTS22" s="25"/>
      <c r="RTT22" s="25"/>
      <c r="RTU22" s="25"/>
      <c r="RTV22" s="25"/>
      <c r="RTW22" s="25"/>
      <c r="RTX22" s="25"/>
      <c r="RTY22" s="25"/>
      <c r="RTZ22" s="25"/>
      <c r="RUA22" s="25"/>
      <c r="RUB22" s="25"/>
      <c r="RUC22" s="25"/>
      <c r="RUD22" s="25"/>
      <c r="RUE22" s="25"/>
      <c r="RUF22" s="25"/>
      <c r="RUG22" s="25"/>
      <c r="RUH22" s="25"/>
      <c r="RUI22" s="25"/>
      <c r="RUJ22" s="25"/>
      <c r="RUK22" s="25"/>
      <c r="RUL22" s="25"/>
      <c r="RUM22" s="25"/>
      <c r="RUN22" s="25"/>
      <c r="RUO22" s="25"/>
      <c r="RUP22" s="25"/>
      <c r="RUQ22" s="25"/>
      <c r="RUR22" s="25"/>
      <c r="RUS22" s="25"/>
      <c r="RUT22" s="25"/>
      <c r="RUU22" s="25"/>
      <c r="RUV22" s="25"/>
      <c r="RUW22" s="25"/>
      <c r="RUX22" s="25"/>
      <c r="RUY22" s="25"/>
      <c r="RUZ22" s="25"/>
      <c r="RVA22" s="25"/>
      <c r="RVB22" s="25"/>
      <c r="RVC22" s="25"/>
      <c r="RVD22" s="25"/>
      <c r="RVE22" s="25"/>
      <c r="RVF22" s="25"/>
      <c r="RVG22" s="25"/>
      <c r="RVH22" s="25"/>
      <c r="RVI22" s="25"/>
      <c r="RVJ22" s="25"/>
      <c r="RVK22" s="25"/>
      <c r="RVL22" s="25"/>
      <c r="RVM22" s="25"/>
      <c r="RVN22" s="25"/>
      <c r="RVO22" s="25"/>
      <c r="RVP22" s="25"/>
      <c r="RVQ22" s="25"/>
      <c r="RVR22" s="25"/>
      <c r="RVS22" s="25"/>
      <c r="RVT22" s="25"/>
      <c r="RVU22" s="25"/>
      <c r="RVV22" s="25"/>
      <c r="RVW22" s="25"/>
      <c r="RVX22" s="25"/>
      <c r="RVY22" s="25"/>
      <c r="RVZ22" s="25"/>
      <c r="RWA22" s="25"/>
      <c r="RWB22" s="25"/>
      <c r="RWC22" s="25"/>
      <c r="RWD22" s="25"/>
      <c r="RWE22" s="25"/>
      <c r="RWF22" s="25"/>
      <c r="RWG22" s="25"/>
      <c r="RWH22" s="25"/>
      <c r="RWI22" s="25"/>
      <c r="RWJ22" s="25"/>
      <c r="RWK22" s="25"/>
      <c r="RWL22" s="25"/>
      <c r="RWM22" s="25"/>
      <c r="RWN22" s="25"/>
      <c r="RWO22" s="25"/>
      <c r="RWP22" s="25"/>
      <c r="RWQ22" s="25"/>
      <c r="RWR22" s="25"/>
      <c r="RWS22" s="25"/>
      <c r="RWT22" s="25"/>
      <c r="RWU22" s="25"/>
      <c r="RWV22" s="25"/>
      <c r="RWW22" s="25"/>
      <c r="RWX22" s="25"/>
      <c r="RWY22" s="25"/>
      <c r="RWZ22" s="25"/>
      <c r="RXA22" s="25"/>
      <c r="RXB22" s="25"/>
      <c r="RXC22" s="25"/>
      <c r="RXD22" s="25"/>
      <c r="RXE22" s="25"/>
      <c r="RXF22" s="25"/>
      <c r="RXG22" s="25"/>
      <c r="RXH22" s="25"/>
      <c r="RXI22" s="25"/>
      <c r="RXJ22" s="25"/>
      <c r="RXK22" s="25"/>
      <c r="RXL22" s="25"/>
      <c r="RXM22" s="25"/>
      <c r="RXN22" s="25"/>
      <c r="RXO22" s="25"/>
      <c r="RXP22" s="25"/>
      <c r="RXQ22" s="25"/>
      <c r="RXR22" s="25"/>
      <c r="RXS22" s="25"/>
      <c r="RXT22" s="25"/>
      <c r="RXU22" s="25"/>
      <c r="RXV22" s="25"/>
      <c r="RXW22" s="25"/>
      <c r="RXX22" s="25"/>
      <c r="RXY22" s="25"/>
      <c r="RXZ22" s="25"/>
      <c r="RYA22" s="25"/>
      <c r="RYB22" s="25"/>
      <c r="RYC22" s="25"/>
      <c r="RYD22" s="25"/>
      <c r="RYE22" s="25"/>
      <c r="RYF22" s="25"/>
      <c r="RYG22" s="25"/>
      <c r="RYH22" s="25"/>
      <c r="RYI22" s="25"/>
      <c r="RYJ22" s="25"/>
      <c r="RYK22" s="25"/>
      <c r="RYL22" s="25"/>
      <c r="RYM22" s="25"/>
      <c r="RYN22" s="25"/>
      <c r="RYO22" s="25"/>
      <c r="RYP22" s="25"/>
      <c r="RYQ22" s="25"/>
      <c r="RYR22" s="25"/>
      <c r="RYS22" s="25"/>
      <c r="RYT22" s="25"/>
      <c r="RYU22" s="25"/>
      <c r="RYV22" s="25"/>
      <c r="RYW22" s="25"/>
      <c r="RYX22" s="25"/>
      <c r="RYY22" s="25"/>
      <c r="RYZ22" s="25"/>
      <c r="RZA22" s="25"/>
      <c r="RZB22" s="25"/>
      <c r="RZC22" s="25"/>
      <c r="RZD22" s="25"/>
      <c r="RZE22" s="25"/>
      <c r="RZF22" s="25"/>
      <c r="RZG22" s="25"/>
      <c r="RZH22" s="25"/>
      <c r="RZI22" s="25"/>
      <c r="RZJ22" s="25"/>
      <c r="RZK22" s="25"/>
      <c r="RZL22" s="25"/>
      <c r="RZM22" s="25"/>
      <c r="RZN22" s="25"/>
      <c r="RZO22" s="25"/>
      <c r="RZP22" s="25"/>
      <c r="RZQ22" s="25"/>
      <c r="RZR22" s="25"/>
      <c r="RZS22" s="25"/>
      <c r="RZT22" s="25"/>
      <c r="RZU22" s="25"/>
      <c r="RZV22" s="25"/>
      <c r="RZW22" s="25"/>
      <c r="RZX22" s="25"/>
      <c r="RZY22" s="25"/>
      <c r="RZZ22" s="25"/>
      <c r="SAA22" s="25"/>
      <c r="SAB22" s="25"/>
      <c r="SAC22" s="25"/>
      <c r="SAD22" s="25"/>
      <c r="SAE22" s="25"/>
      <c r="SAF22" s="25"/>
      <c r="SAG22" s="25"/>
      <c r="SAH22" s="25"/>
      <c r="SAI22" s="25"/>
      <c r="SAJ22" s="25"/>
      <c r="SAK22" s="25"/>
      <c r="SAL22" s="25"/>
      <c r="SAM22" s="25"/>
      <c r="SAN22" s="25"/>
      <c r="SAO22" s="25"/>
      <c r="SAP22" s="25"/>
      <c r="SAQ22" s="25"/>
      <c r="SAR22" s="25"/>
      <c r="SAS22" s="25"/>
      <c r="SAT22" s="25"/>
      <c r="SAU22" s="25"/>
      <c r="SAV22" s="25"/>
      <c r="SAW22" s="25"/>
      <c r="SAX22" s="25"/>
      <c r="SAY22" s="25"/>
      <c r="SAZ22" s="25"/>
      <c r="SBA22" s="25"/>
      <c r="SBB22" s="25"/>
      <c r="SBC22" s="25"/>
      <c r="SBD22" s="25"/>
      <c r="SBE22" s="25"/>
      <c r="SBF22" s="25"/>
      <c r="SBG22" s="25"/>
      <c r="SBH22" s="25"/>
      <c r="SBI22" s="25"/>
      <c r="SBJ22" s="25"/>
      <c r="SBK22" s="25"/>
      <c r="SBL22" s="25"/>
      <c r="SBM22" s="25"/>
      <c r="SBN22" s="25"/>
      <c r="SBO22" s="25"/>
      <c r="SBP22" s="25"/>
      <c r="SBQ22" s="25"/>
      <c r="SBR22" s="25"/>
      <c r="SBS22" s="25"/>
      <c r="SBT22" s="25"/>
      <c r="SBU22" s="25"/>
      <c r="SBV22" s="25"/>
      <c r="SBW22" s="25"/>
      <c r="SBX22" s="25"/>
      <c r="SBY22" s="25"/>
      <c r="SBZ22" s="25"/>
      <c r="SCA22" s="25"/>
      <c r="SCB22" s="25"/>
      <c r="SCC22" s="25"/>
      <c r="SCD22" s="25"/>
      <c r="SCE22" s="25"/>
      <c r="SCF22" s="25"/>
      <c r="SCG22" s="25"/>
      <c r="SCH22" s="25"/>
      <c r="SCI22" s="25"/>
      <c r="SCJ22" s="25"/>
      <c r="SCK22" s="25"/>
      <c r="SCL22" s="25"/>
      <c r="SCM22" s="25"/>
      <c r="SCN22" s="25"/>
      <c r="SCO22" s="25"/>
      <c r="SCP22" s="25"/>
      <c r="SCQ22" s="25"/>
      <c r="SCR22" s="25"/>
      <c r="SCS22" s="25"/>
      <c r="SCT22" s="25"/>
      <c r="SCU22" s="25"/>
      <c r="SCV22" s="25"/>
      <c r="SCW22" s="25"/>
      <c r="SCX22" s="25"/>
      <c r="SCY22" s="25"/>
      <c r="SCZ22" s="25"/>
      <c r="SDA22" s="25"/>
      <c r="SDB22" s="25"/>
      <c r="SDC22" s="25"/>
      <c r="SDD22" s="25"/>
      <c r="SDE22" s="25"/>
      <c r="SDF22" s="25"/>
      <c r="SDG22" s="25"/>
      <c r="SDH22" s="25"/>
      <c r="SDI22" s="25"/>
      <c r="SDJ22" s="25"/>
      <c r="SDK22" s="25"/>
      <c r="SDL22" s="25"/>
      <c r="SDM22" s="25"/>
      <c r="SDN22" s="25"/>
      <c r="SDO22" s="25"/>
      <c r="SDP22" s="25"/>
      <c r="SDQ22" s="25"/>
      <c r="SDR22" s="25"/>
      <c r="SDS22" s="25"/>
      <c r="SDT22" s="25"/>
      <c r="SDU22" s="25"/>
      <c r="SDV22" s="25"/>
      <c r="SDW22" s="25"/>
      <c r="SDX22" s="25"/>
      <c r="SDY22" s="25"/>
      <c r="SDZ22" s="25"/>
      <c r="SEA22" s="25"/>
      <c r="SEB22" s="25"/>
      <c r="SEC22" s="25"/>
      <c r="SED22" s="25"/>
      <c r="SEE22" s="25"/>
      <c r="SEF22" s="25"/>
      <c r="SEG22" s="25"/>
      <c r="SEH22" s="25"/>
      <c r="SEI22" s="25"/>
      <c r="SEJ22" s="25"/>
      <c r="SEK22" s="25"/>
      <c r="SEL22" s="25"/>
      <c r="SEM22" s="25"/>
      <c r="SEN22" s="25"/>
      <c r="SEO22" s="25"/>
      <c r="SEP22" s="25"/>
      <c r="SEQ22" s="25"/>
      <c r="SER22" s="25"/>
      <c r="SES22" s="25"/>
      <c r="SET22" s="25"/>
      <c r="SEU22" s="25"/>
      <c r="SEV22" s="25"/>
      <c r="SEW22" s="25"/>
      <c r="SEX22" s="25"/>
      <c r="SEY22" s="25"/>
      <c r="SEZ22" s="25"/>
      <c r="SFA22" s="25"/>
      <c r="SFB22" s="25"/>
      <c r="SFC22" s="25"/>
      <c r="SFD22" s="25"/>
      <c r="SFE22" s="25"/>
      <c r="SFF22" s="25"/>
      <c r="SFG22" s="25"/>
      <c r="SFH22" s="25"/>
      <c r="SFI22" s="25"/>
      <c r="SFJ22" s="25"/>
      <c r="SFK22" s="25"/>
      <c r="SFL22" s="25"/>
      <c r="SFM22" s="25"/>
      <c r="SFN22" s="25"/>
      <c r="SFO22" s="25"/>
      <c r="SFP22" s="25"/>
      <c r="SFQ22" s="25"/>
      <c r="SFR22" s="25"/>
      <c r="SFS22" s="25"/>
      <c r="SFT22" s="25"/>
      <c r="SFU22" s="25"/>
      <c r="SFV22" s="25"/>
      <c r="SFW22" s="25"/>
      <c r="SFX22" s="25"/>
      <c r="SFY22" s="25"/>
      <c r="SFZ22" s="25"/>
      <c r="SGA22" s="25"/>
      <c r="SGB22" s="25"/>
      <c r="SGC22" s="25"/>
      <c r="SGD22" s="25"/>
      <c r="SGE22" s="25"/>
      <c r="SGF22" s="25"/>
      <c r="SGG22" s="25"/>
      <c r="SGH22" s="25"/>
      <c r="SGI22" s="25"/>
      <c r="SGJ22" s="25"/>
      <c r="SGK22" s="25"/>
      <c r="SGL22" s="25"/>
      <c r="SGM22" s="25"/>
      <c r="SGN22" s="25"/>
      <c r="SGO22" s="25"/>
      <c r="SGP22" s="25"/>
      <c r="SGQ22" s="25"/>
      <c r="SGR22" s="25"/>
      <c r="SGS22" s="25"/>
      <c r="SGT22" s="25"/>
      <c r="SGU22" s="25"/>
      <c r="SGV22" s="25"/>
      <c r="SGW22" s="25"/>
      <c r="SGX22" s="25"/>
      <c r="SGY22" s="25"/>
      <c r="SGZ22" s="25"/>
      <c r="SHA22" s="25"/>
      <c r="SHB22" s="25"/>
      <c r="SHC22" s="25"/>
      <c r="SHD22" s="25"/>
      <c r="SHE22" s="25"/>
      <c r="SHF22" s="25"/>
      <c r="SHG22" s="25"/>
      <c r="SHH22" s="25"/>
      <c r="SHI22" s="25"/>
      <c r="SHJ22" s="25"/>
      <c r="SHK22" s="25"/>
      <c r="SHL22" s="25"/>
      <c r="SHM22" s="25"/>
      <c r="SHN22" s="25"/>
      <c r="SHO22" s="25"/>
      <c r="SHP22" s="25"/>
      <c r="SHQ22" s="25"/>
      <c r="SHR22" s="25"/>
      <c r="SHS22" s="25"/>
      <c r="SHT22" s="25"/>
      <c r="SHU22" s="25"/>
      <c r="SHV22" s="25"/>
      <c r="SHW22" s="25"/>
      <c r="SHX22" s="25"/>
      <c r="SHY22" s="25"/>
      <c r="SHZ22" s="25"/>
      <c r="SIA22" s="25"/>
      <c r="SIB22" s="25"/>
      <c r="SIC22" s="25"/>
      <c r="SID22" s="25"/>
      <c r="SIE22" s="25"/>
      <c r="SIF22" s="25"/>
      <c r="SIG22" s="25"/>
      <c r="SIH22" s="25"/>
      <c r="SII22" s="25"/>
      <c r="SIJ22" s="25"/>
      <c r="SIK22" s="25"/>
      <c r="SIL22" s="25"/>
      <c r="SIM22" s="25"/>
      <c r="SIN22" s="25"/>
      <c r="SIO22" s="25"/>
      <c r="SIP22" s="25"/>
      <c r="SIQ22" s="25"/>
      <c r="SIR22" s="25"/>
      <c r="SIS22" s="25"/>
      <c r="SIT22" s="25"/>
      <c r="SIU22" s="25"/>
      <c r="SIV22" s="25"/>
      <c r="SIW22" s="25"/>
      <c r="SIX22" s="25"/>
      <c r="SIY22" s="25"/>
      <c r="SIZ22" s="25"/>
      <c r="SJA22" s="25"/>
      <c r="SJB22" s="25"/>
      <c r="SJC22" s="25"/>
      <c r="SJD22" s="25"/>
      <c r="SJE22" s="25"/>
      <c r="SJF22" s="25"/>
      <c r="SJG22" s="25"/>
      <c r="SJH22" s="25"/>
      <c r="SJI22" s="25"/>
      <c r="SJJ22" s="25"/>
      <c r="SJK22" s="25"/>
      <c r="SJL22" s="25"/>
      <c r="SJM22" s="25"/>
      <c r="SJN22" s="25"/>
      <c r="SJO22" s="25"/>
      <c r="SJP22" s="25"/>
      <c r="SJQ22" s="25"/>
      <c r="SJR22" s="25"/>
      <c r="SJS22" s="25"/>
      <c r="SJT22" s="25"/>
      <c r="SJU22" s="25"/>
      <c r="SJV22" s="25"/>
      <c r="SJW22" s="25"/>
      <c r="SJX22" s="25"/>
      <c r="SJY22" s="25"/>
      <c r="SJZ22" s="25"/>
      <c r="SKA22" s="25"/>
      <c r="SKB22" s="25"/>
      <c r="SKC22" s="25"/>
      <c r="SKD22" s="25"/>
      <c r="SKE22" s="25"/>
      <c r="SKF22" s="25"/>
      <c r="SKG22" s="25"/>
      <c r="SKH22" s="25"/>
      <c r="SKI22" s="25"/>
      <c r="SKJ22" s="25"/>
      <c r="SKK22" s="25"/>
      <c r="SKL22" s="25"/>
      <c r="SKM22" s="25"/>
      <c r="SKN22" s="25"/>
      <c r="SKO22" s="25"/>
      <c r="SKP22" s="25"/>
      <c r="SKQ22" s="25"/>
      <c r="SKR22" s="25"/>
      <c r="SKS22" s="25"/>
      <c r="SKT22" s="25"/>
      <c r="SKU22" s="25"/>
      <c r="SKV22" s="25"/>
      <c r="SKW22" s="25"/>
      <c r="SKX22" s="25"/>
      <c r="SKY22" s="25"/>
      <c r="SKZ22" s="25"/>
      <c r="SLA22" s="25"/>
      <c r="SLB22" s="25"/>
      <c r="SLC22" s="25"/>
      <c r="SLD22" s="25"/>
      <c r="SLE22" s="25"/>
      <c r="SLF22" s="25"/>
      <c r="SLG22" s="25"/>
      <c r="SLH22" s="25"/>
      <c r="SLI22" s="25"/>
      <c r="SLJ22" s="25"/>
      <c r="SLK22" s="25"/>
      <c r="SLL22" s="25"/>
      <c r="SLM22" s="25"/>
      <c r="SLN22" s="25"/>
      <c r="SLO22" s="25"/>
      <c r="SLP22" s="25"/>
      <c r="SLQ22" s="25"/>
      <c r="SLR22" s="25"/>
      <c r="SLS22" s="25"/>
      <c r="SLT22" s="25"/>
      <c r="SLU22" s="25"/>
      <c r="SLV22" s="25"/>
      <c r="SLW22" s="25"/>
      <c r="SLX22" s="25"/>
      <c r="SLY22" s="25"/>
      <c r="SLZ22" s="25"/>
      <c r="SMA22" s="25"/>
      <c r="SMB22" s="25"/>
      <c r="SMC22" s="25"/>
      <c r="SMD22" s="25"/>
      <c r="SME22" s="25"/>
      <c r="SMF22" s="25"/>
      <c r="SMG22" s="25"/>
      <c r="SMH22" s="25"/>
      <c r="SMI22" s="25"/>
      <c r="SMJ22" s="25"/>
      <c r="SMK22" s="25"/>
      <c r="SML22" s="25"/>
      <c r="SMM22" s="25"/>
      <c r="SMN22" s="25"/>
      <c r="SMO22" s="25"/>
      <c r="SMP22" s="25"/>
      <c r="SMQ22" s="25"/>
      <c r="SMR22" s="25"/>
      <c r="SMS22" s="25"/>
      <c r="SMT22" s="25"/>
      <c r="SMU22" s="25"/>
      <c r="SMV22" s="25"/>
      <c r="SMW22" s="25"/>
      <c r="SMX22" s="25"/>
      <c r="SMY22" s="25"/>
      <c r="SMZ22" s="25"/>
      <c r="SNA22" s="25"/>
      <c r="SNB22" s="25"/>
      <c r="SNC22" s="25"/>
      <c r="SND22" s="25"/>
      <c r="SNE22" s="25"/>
      <c r="SNF22" s="25"/>
      <c r="SNG22" s="25"/>
      <c r="SNH22" s="25"/>
      <c r="SNI22" s="25"/>
      <c r="SNJ22" s="25"/>
      <c r="SNK22" s="25"/>
      <c r="SNL22" s="25"/>
      <c r="SNM22" s="25"/>
      <c r="SNN22" s="25"/>
      <c r="SNO22" s="25"/>
      <c r="SNP22" s="25"/>
      <c r="SNQ22" s="25"/>
      <c r="SNR22" s="25"/>
      <c r="SNS22" s="25"/>
      <c r="SNT22" s="25"/>
      <c r="SNU22" s="25"/>
      <c r="SNV22" s="25"/>
      <c r="SNW22" s="25"/>
      <c r="SNX22" s="25"/>
      <c r="SNY22" s="25"/>
      <c r="SNZ22" s="25"/>
      <c r="SOA22" s="25"/>
      <c r="SOB22" s="25"/>
      <c r="SOC22" s="25"/>
      <c r="SOD22" s="25"/>
      <c r="SOE22" s="25"/>
      <c r="SOF22" s="25"/>
      <c r="SOG22" s="25"/>
      <c r="SOH22" s="25"/>
      <c r="SOI22" s="25"/>
      <c r="SOJ22" s="25"/>
      <c r="SOK22" s="25"/>
      <c r="SOL22" s="25"/>
      <c r="SOM22" s="25"/>
      <c r="SON22" s="25"/>
      <c r="SOO22" s="25"/>
      <c r="SOP22" s="25"/>
      <c r="SOQ22" s="25"/>
      <c r="SOR22" s="25"/>
      <c r="SOS22" s="25"/>
      <c r="SOT22" s="25"/>
      <c r="SOU22" s="25"/>
      <c r="SOV22" s="25"/>
      <c r="SOW22" s="25"/>
      <c r="SOX22" s="25"/>
      <c r="SOY22" s="25"/>
      <c r="SOZ22" s="25"/>
      <c r="SPA22" s="25"/>
      <c r="SPB22" s="25"/>
      <c r="SPC22" s="25"/>
      <c r="SPD22" s="25"/>
      <c r="SPE22" s="25"/>
      <c r="SPF22" s="25"/>
      <c r="SPG22" s="25"/>
      <c r="SPH22" s="25"/>
      <c r="SPI22" s="25"/>
      <c r="SPJ22" s="25"/>
      <c r="SPK22" s="25"/>
      <c r="SPL22" s="25"/>
      <c r="SPM22" s="25"/>
      <c r="SPN22" s="25"/>
      <c r="SPO22" s="25"/>
      <c r="SPP22" s="25"/>
      <c r="SPQ22" s="25"/>
      <c r="SPR22" s="25"/>
      <c r="SPS22" s="25"/>
      <c r="SPT22" s="25"/>
      <c r="SPU22" s="25"/>
      <c r="SPV22" s="25"/>
      <c r="SPW22" s="25"/>
      <c r="SPX22" s="25"/>
      <c r="SPY22" s="25"/>
      <c r="SPZ22" s="25"/>
      <c r="SQA22" s="25"/>
      <c r="SQB22" s="25"/>
      <c r="SQC22" s="25"/>
      <c r="SQD22" s="25"/>
      <c r="SQE22" s="25"/>
      <c r="SQF22" s="25"/>
      <c r="SQG22" s="25"/>
      <c r="SQH22" s="25"/>
      <c r="SQI22" s="25"/>
      <c r="SQJ22" s="25"/>
      <c r="SQK22" s="25"/>
      <c r="SQL22" s="25"/>
      <c r="SQM22" s="25"/>
      <c r="SQN22" s="25"/>
      <c r="SQO22" s="25"/>
      <c r="SQP22" s="25"/>
      <c r="SQQ22" s="25"/>
      <c r="SQR22" s="25"/>
      <c r="SQS22" s="25"/>
      <c r="SQT22" s="25"/>
      <c r="SQU22" s="25"/>
      <c r="SQV22" s="25"/>
      <c r="SQW22" s="25"/>
      <c r="SQX22" s="25"/>
      <c r="SQY22" s="25"/>
      <c r="SQZ22" s="25"/>
      <c r="SRA22" s="25"/>
      <c r="SRB22" s="25"/>
      <c r="SRC22" s="25"/>
      <c r="SRD22" s="25"/>
      <c r="SRE22" s="25"/>
      <c r="SRF22" s="25"/>
      <c r="SRG22" s="25"/>
      <c r="SRH22" s="25"/>
      <c r="SRI22" s="25"/>
      <c r="SRJ22" s="25"/>
      <c r="SRK22" s="25"/>
      <c r="SRL22" s="25"/>
      <c r="SRM22" s="25"/>
      <c r="SRN22" s="25"/>
      <c r="SRO22" s="25"/>
      <c r="SRP22" s="25"/>
      <c r="SRQ22" s="25"/>
      <c r="SRR22" s="25"/>
      <c r="SRS22" s="25"/>
      <c r="SRT22" s="25"/>
      <c r="SRU22" s="25"/>
      <c r="SRV22" s="25"/>
      <c r="SRW22" s="25"/>
      <c r="SRX22" s="25"/>
      <c r="SRY22" s="25"/>
      <c r="SRZ22" s="25"/>
      <c r="SSA22" s="25"/>
      <c r="SSB22" s="25"/>
      <c r="SSC22" s="25"/>
      <c r="SSD22" s="25"/>
      <c r="SSE22" s="25"/>
      <c r="SSF22" s="25"/>
      <c r="SSG22" s="25"/>
      <c r="SSH22" s="25"/>
      <c r="SSI22" s="25"/>
      <c r="SSJ22" s="25"/>
      <c r="SSK22" s="25"/>
      <c r="SSL22" s="25"/>
      <c r="SSM22" s="25"/>
      <c r="SSN22" s="25"/>
      <c r="SSO22" s="25"/>
      <c r="SSP22" s="25"/>
      <c r="SSQ22" s="25"/>
      <c r="SSR22" s="25"/>
      <c r="SSS22" s="25"/>
      <c r="SST22" s="25"/>
      <c r="SSU22" s="25"/>
      <c r="SSV22" s="25"/>
      <c r="SSW22" s="25"/>
      <c r="SSX22" s="25"/>
      <c r="SSY22" s="25"/>
      <c r="SSZ22" s="25"/>
      <c r="STA22" s="25"/>
      <c r="STB22" s="25"/>
      <c r="STC22" s="25"/>
      <c r="STD22" s="25"/>
      <c r="STE22" s="25"/>
      <c r="STF22" s="25"/>
      <c r="STG22" s="25"/>
      <c r="STH22" s="25"/>
      <c r="STI22" s="25"/>
      <c r="STJ22" s="25"/>
      <c r="STK22" s="25"/>
      <c r="STL22" s="25"/>
      <c r="STM22" s="25"/>
      <c r="STN22" s="25"/>
      <c r="STO22" s="25"/>
      <c r="STP22" s="25"/>
      <c r="STQ22" s="25"/>
      <c r="STR22" s="25"/>
      <c r="STS22" s="25"/>
      <c r="STT22" s="25"/>
      <c r="STU22" s="25"/>
      <c r="STV22" s="25"/>
      <c r="STW22" s="25"/>
      <c r="STX22" s="25"/>
      <c r="STY22" s="25"/>
      <c r="STZ22" s="25"/>
      <c r="SUA22" s="25"/>
      <c r="SUB22" s="25"/>
      <c r="SUC22" s="25"/>
      <c r="SUD22" s="25"/>
      <c r="SUE22" s="25"/>
      <c r="SUF22" s="25"/>
      <c r="SUG22" s="25"/>
      <c r="SUH22" s="25"/>
      <c r="SUI22" s="25"/>
      <c r="SUJ22" s="25"/>
      <c r="SUK22" s="25"/>
      <c r="SUL22" s="25"/>
      <c r="SUM22" s="25"/>
      <c r="SUN22" s="25"/>
      <c r="SUO22" s="25"/>
      <c r="SUP22" s="25"/>
      <c r="SUQ22" s="25"/>
      <c r="SUR22" s="25"/>
      <c r="SUS22" s="25"/>
      <c r="SUT22" s="25"/>
      <c r="SUU22" s="25"/>
      <c r="SUV22" s="25"/>
      <c r="SUW22" s="25"/>
      <c r="SUX22" s="25"/>
      <c r="SUY22" s="25"/>
      <c r="SUZ22" s="25"/>
      <c r="SVA22" s="25"/>
      <c r="SVB22" s="25"/>
      <c r="SVC22" s="25"/>
      <c r="SVD22" s="25"/>
      <c r="SVE22" s="25"/>
      <c r="SVF22" s="25"/>
      <c r="SVG22" s="25"/>
      <c r="SVH22" s="25"/>
      <c r="SVI22" s="25"/>
      <c r="SVJ22" s="25"/>
      <c r="SVK22" s="25"/>
      <c r="SVL22" s="25"/>
      <c r="SVM22" s="25"/>
      <c r="SVN22" s="25"/>
      <c r="SVO22" s="25"/>
      <c r="SVP22" s="25"/>
      <c r="SVQ22" s="25"/>
      <c r="SVR22" s="25"/>
      <c r="SVS22" s="25"/>
      <c r="SVT22" s="25"/>
      <c r="SVU22" s="25"/>
      <c r="SVV22" s="25"/>
      <c r="SVW22" s="25"/>
      <c r="SVX22" s="25"/>
      <c r="SVY22" s="25"/>
      <c r="SVZ22" s="25"/>
      <c r="SWA22" s="25"/>
      <c r="SWB22" s="25"/>
      <c r="SWC22" s="25"/>
      <c r="SWD22" s="25"/>
      <c r="SWE22" s="25"/>
      <c r="SWF22" s="25"/>
      <c r="SWG22" s="25"/>
      <c r="SWH22" s="25"/>
      <c r="SWI22" s="25"/>
      <c r="SWJ22" s="25"/>
      <c r="SWK22" s="25"/>
      <c r="SWL22" s="25"/>
      <c r="SWM22" s="25"/>
      <c r="SWN22" s="25"/>
      <c r="SWO22" s="25"/>
      <c r="SWP22" s="25"/>
      <c r="SWQ22" s="25"/>
      <c r="SWR22" s="25"/>
      <c r="SWS22" s="25"/>
      <c r="SWT22" s="25"/>
      <c r="SWU22" s="25"/>
      <c r="SWV22" s="25"/>
      <c r="SWW22" s="25"/>
      <c r="SWX22" s="25"/>
      <c r="SWY22" s="25"/>
      <c r="SWZ22" s="25"/>
      <c r="SXA22" s="25"/>
      <c r="SXB22" s="25"/>
      <c r="SXC22" s="25"/>
      <c r="SXD22" s="25"/>
      <c r="SXE22" s="25"/>
      <c r="SXF22" s="25"/>
      <c r="SXG22" s="25"/>
      <c r="SXH22" s="25"/>
      <c r="SXI22" s="25"/>
      <c r="SXJ22" s="25"/>
      <c r="SXK22" s="25"/>
      <c r="SXL22" s="25"/>
      <c r="SXM22" s="25"/>
      <c r="SXN22" s="25"/>
      <c r="SXO22" s="25"/>
      <c r="SXP22" s="25"/>
      <c r="SXQ22" s="25"/>
      <c r="SXR22" s="25"/>
      <c r="SXS22" s="25"/>
      <c r="SXT22" s="25"/>
      <c r="SXU22" s="25"/>
      <c r="SXV22" s="25"/>
      <c r="SXW22" s="25"/>
      <c r="SXX22" s="25"/>
      <c r="SXY22" s="25"/>
      <c r="SXZ22" s="25"/>
      <c r="SYA22" s="25"/>
      <c r="SYB22" s="25"/>
      <c r="SYC22" s="25"/>
      <c r="SYD22" s="25"/>
      <c r="SYE22" s="25"/>
      <c r="SYF22" s="25"/>
      <c r="SYG22" s="25"/>
      <c r="SYH22" s="25"/>
      <c r="SYI22" s="25"/>
      <c r="SYJ22" s="25"/>
      <c r="SYK22" s="25"/>
      <c r="SYL22" s="25"/>
      <c r="SYM22" s="25"/>
      <c r="SYN22" s="25"/>
      <c r="SYO22" s="25"/>
      <c r="SYP22" s="25"/>
      <c r="SYQ22" s="25"/>
      <c r="SYR22" s="25"/>
      <c r="SYS22" s="25"/>
      <c r="SYT22" s="25"/>
      <c r="SYU22" s="25"/>
      <c r="SYV22" s="25"/>
      <c r="SYW22" s="25"/>
      <c r="SYX22" s="25"/>
      <c r="SYY22" s="25"/>
      <c r="SYZ22" s="25"/>
      <c r="SZA22" s="25"/>
      <c r="SZB22" s="25"/>
      <c r="SZC22" s="25"/>
      <c r="SZD22" s="25"/>
      <c r="SZE22" s="25"/>
      <c r="SZF22" s="25"/>
      <c r="SZG22" s="25"/>
      <c r="SZH22" s="25"/>
      <c r="SZI22" s="25"/>
      <c r="SZJ22" s="25"/>
      <c r="SZK22" s="25"/>
      <c r="SZL22" s="25"/>
      <c r="SZM22" s="25"/>
      <c r="SZN22" s="25"/>
      <c r="SZO22" s="25"/>
      <c r="SZP22" s="25"/>
      <c r="SZQ22" s="25"/>
      <c r="SZR22" s="25"/>
      <c r="SZS22" s="25"/>
      <c r="SZT22" s="25"/>
      <c r="SZU22" s="25"/>
      <c r="SZV22" s="25"/>
      <c r="SZW22" s="25"/>
      <c r="SZX22" s="25"/>
      <c r="SZY22" s="25"/>
      <c r="SZZ22" s="25"/>
      <c r="TAA22" s="25"/>
      <c r="TAB22" s="25"/>
      <c r="TAC22" s="25"/>
      <c r="TAD22" s="25"/>
      <c r="TAE22" s="25"/>
      <c r="TAF22" s="25"/>
      <c r="TAG22" s="25"/>
      <c r="TAH22" s="25"/>
      <c r="TAI22" s="25"/>
      <c r="TAJ22" s="25"/>
      <c r="TAK22" s="25"/>
      <c r="TAL22" s="25"/>
      <c r="TAM22" s="25"/>
      <c r="TAN22" s="25"/>
      <c r="TAO22" s="25"/>
      <c r="TAP22" s="25"/>
      <c r="TAQ22" s="25"/>
      <c r="TAR22" s="25"/>
      <c r="TAS22" s="25"/>
      <c r="TAT22" s="25"/>
      <c r="TAU22" s="25"/>
      <c r="TAV22" s="25"/>
      <c r="TAW22" s="25"/>
      <c r="TAX22" s="25"/>
      <c r="TAY22" s="25"/>
      <c r="TAZ22" s="25"/>
      <c r="TBA22" s="25"/>
      <c r="TBB22" s="25"/>
      <c r="TBC22" s="25"/>
      <c r="TBD22" s="25"/>
      <c r="TBE22" s="25"/>
      <c r="TBF22" s="25"/>
      <c r="TBG22" s="25"/>
      <c r="TBH22" s="25"/>
      <c r="TBI22" s="25"/>
      <c r="TBJ22" s="25"/>
      <c r="TBK22" s="25"/>
      <c r="TBL22" s="25"/>
      <c r="TBM22" s="25"/>
      <c r="TBN22" s="25"/>
      <c r="TBO22" s="25"/>
      <c r="TBP22" s="25"/>
      <c r="TBQ22" s="25"/>
      <c r="TBR22" s="25"/>
      <c r="TBS22" s="25"/>
      <c r="TBT22" s="25"/>
      <c r="TBU22" s="25"/>
      <c r="TBV22" s="25"/>
      <c r="TBW22" s="25"/>
      <c r="TBX22" s="25"/>
      <c r="TBY22" s="25"/>
      <c r="TBZ22" s="25"/>
      <c r="TCA22" s="25"/>
      <c r="TCB22" s="25"/>
      <c r="TCC22" s="25"/>
      <c r="TCD22" s="25"/>
      <c r="TCE22" s="25"/>
      <c r="TCF22" s="25"/>
      <c r="TCG22" s="25"/>
      <c r="TCH22" s="25"/>
      <c r="TCI22" s="25"/>
      <c r="TCJ22" s="25"/>
      <c r="TCK22" s="25"/>
      <c r="TCL22" s="25"/>
      <c r="TCM22" s="25"/>
      <c r="TCN22" s="25"/>
      <c r="TCO22" s="25"/>
      <c r="TCP22" s="25"/>
      <c r="TCQ22" s="25"/>
      <c r="TCR22" s="25"/>
      <c r="TCS22" s="25"/>
      <c r="TCT22" s="25"/>
      <c r="TCU22" s="25"/>
      <c r="TCV22" s="25"/>
      <c r="TCW22" s="25"/>
      <c r="TCX22" s="25"/>
      <c r="TCY22" s="25"/>
      <c r="TCZ22" s="25"/>
      <c r="TDA22" s="25"/>
      <c r="TDB22" s="25"/>
      <c r="TDC22" s="25"/>
      <c r="TDD22" s="25"/>
      <c r="TDE22" s="25"/>
      <c r="TDF22" s="25"/>
      <c r="TDG22" s="25"/>
      <c r="TDH22" s="25"/>
      <c r="TDI22" s="25"/>
      <c r="TDJ22" s="25"/>
      <c r="TDK22" s="25"/>
      <c r="TDL22" s="25"/>
      <c r="TDM22" s="25"/>
      <c r="TDN22" s="25"/>
      <c r="TDO22" s="25"/>
      <c r="TDP22" s="25"/>
      <c r="TDQ22" s="25"/>
      <c r="TDR22" s="25"/>
      <c r="TDS22" s="25"/>
      <c r="TDT22" s="25"/>
      <c r="TDU22" s="25"/>
      <c r="TDV22" s="25"/>
      <c r="TDW22" s="25"/>
      <c r="TDX22" s="25"/>
      <c r="TDY22" s="25"/>
      <c r="TDZ22" s="25"/>
      <c r="TEA22" s="25"/>
      <c r="TEB22" s="25"/>
      <c r="TEC22" s="25"/>
      <c r="TED22" s="25"/>
      <c r="TEE22" s="25"/>
      <c r="TEF22" s="25"/>
      <c r="TEG22" s="25"/>
      <c r="TEH22" s="25"/>
      <c r="TEI22" s="25"/>
      <c r="TEJ22" s="25"/>
      <c r="TEK22" s="25"/>
      <c r="TEL22" s="25"/>
      <c r="TEM22" s="25"/>
      <c r="TEN22" s="25"/>
      <c r="TEO22" s="25"/>
      <c r="TEP22" s="25"/>
      <c r="TEQ22" s="25"/>
      <c r="TER22" s="25"/>
      <c r="TES22" s="25"/>
      <c r="TET22" s="25"/>
      <c r="TEU22" s="25"/>
      <c r="TEV22" s="25"/>
      <c r="TEW22" s="25"/>
      <c r="TEX22" s="25"/>
      <c r="TEY22" s="25"/>
      <c r="TEZ22" s="25"/>
      <c r="TFA22" s="25"/>
      <c r="TFB22" s="25"/>
      <c r="TFC22" s="25"/>
      <c r="TFD22" s="25"/>
      <c r="TFE22" s="25"/>
      <c r="TFF22" s="25"/>
      <c r="TFG22" s="25"/>
      <c r="TFH22" s="25"/>
      <c r="TFI22" s="25"/>
      <c r="TFJ22" s="25"/>
      <c r="TFK22" s="25"/>
      <c r="TFL22" s="25"/>
      <c r="TFM22" s="25"/>
      <c r="TFN22" s="25"/>
      <c r="TFO22" s="25"/>
      <c r="TFP22" s="25"/>
      <c r="TFQ22" s="25"/>
      <c r="TFR22" s="25"/>
      <c r="TFS22" s="25"/>
      <c r="TFT22" s="25"/>
      <c r="TFU22" s="25"/>
      <c r="TFV22" s="25"/>
      <c r="TFW22" s="25"/>
      <c r="TFX22" s="25"/>
      <c r="TFY22" s="25"/>
      <c r="TFZ22" s="25"/>
      <c r="TGA22" s="25"/>
      <c r="TGB22" s="25"/>
      <c r="TGC22" s="25"/>
      <c r="TGD22" s="25"/>
      <c r="TGE22" s="25"/>
      <c r="TGF22" s="25"/>
      <c r="TGG22" s="25"/>
      <c r="TGH22" s="25"/>
      <c r="TGI22" s="25"/>
      <c r="TGJ22" s="25"/>
      <c r="TGK22" s="25"/>
      <c r="TGL22" s="25"/>
      <c r="TGM22" s="25"/>
      <c r="TGN22" s="25"/>
      <c r="TGO22" s="25"/>
      <c r="TGP22" s="25"/>
      <c r="TGQ22" s="25"/>
      <c r="TGR22" s="25"/>
      <c r="TGS22" s="25"/>
      <c r="TGT22" s="25"/>
      <c r="TGU22" s="25"/>
      <c r="TGV22" s="25"/>
      <c r="TGW22" s="25"/>
      <c r="TGX22" s="25"/>
      <c r="TGY22" s="25"/>
      <c r="TGZ22" s="25"/>
      <c r="THA22" s="25"/>
      <c r="THB22" s="25"/>
      <c r="THC22" s="25"/>
      <c r="THD22" s="25"/>
      <c r="THE22" s="25"/>
      <c r="THF22" s="25"/>
      <c r="THG22" s="25"/>
      <c r="THH22" s="25"/>
      <c r="THI22" s="25"/>
      <c r="THJ22" s="25"/>
      <c r="THK22" s="25"/>
      <c r="THL22" s="25"/>
      <c r="THM22" s="25"/>
      <c r="THN22" s="25"/>
      <c r="THO22" s="25"/>
      <c r="THP22" s="25"/>
      <c r="THQ22" s="25"/>
      <c r="THR22" s="25"/>
      <c r="THS22" s="25"/>
      <c r="THT22" s="25"/>
      <c r="THU22" s="25"/>
      <c r="THV22" s="25"/>
      <c r="THW22" s="25"/>
      <c r="THX22" s="25"/>
      <c r="THY22" s="25"/>
      <c r="THZ22" s="25"/>
      <c r="TIA22" s="25"/>
      <c r="TIB22" s="25"/>
      <c r="TIC22" s="25"/>
      <c r="TID22" s="25"/>
      <c r="TIE22" s="25"/>
      <c r="TIF22" s="25"/>
      <c r="TIG22" s="25"/>
      <c r="TIH22" s="25"/>
      <c r="TII22" s="25"/>
      <c r="TIJ22" s="25"/>
      <c r="TIK22" s="25"/>
      <c r="TIL22" s="25"/>
      <c r="TIM22" s="25"/>
      <c r="TIN22" s="25"/>
      <c r="TIO22" s="25"/>
      <c r="TIP22" s="25"/>
      <c r="TIQ22" s="25"/>
      <c r="TIR22" s="25"/>
      <c r="TIS22" s="25"/>
      <c r="TIT22" s="25"/>
      <c r="TIU22" s="25"/>
      <c r="TIV22" s="25"/>
      <c r="TIW22" s="25"/>
      <c r="TIX22" s="25"/>
      <c r="TIY22" s="25"/>
      <c r="TIZ22" s="25"/>
      <c r="TJA22" s="25"/>
      <c r="TJB22" s="25"/>
      <c r="TJC22" s="25"/>
      <c r="TJD22" s="25"/>
      <c r="TJE22" s="25"/>
      <c r="TJF22" s="25"/>
      <c r="TJG22" s="25"/>
      <c r="TJH22" s="25"/>
      <c r="TJI22" s="25"/>
      <c r="TJJ22" s="25"/>
      <c r="TJK22" s="25"/>
      <c r="TJL22" s="25"/>
      <c r="TJM22" s="25"/>
      <c r="TJN22" s="25"/>
      <c r="TJO22" s="25"/>
      <c r="TJP22" s="25"/>
      <c r="TJQ22" s="25"/>
      <c r="TJR22" s="25"/>
      <c r="TJS22" s="25"/>
      <c r="TJT22" s="25"/>
      <c r="TJU22" s="25"/>
      <c r="TJV22" s="25"/>
      <c r="TJW22" s="25"/>
      <c r="TJX22" s="25"/>
      <c r="TJY22" s="25"/>
      <c r="TJZ22" s="25"/>
      <c r="TKA22" s="25"/>
      <c r="TKB22" s="25"/>
      <c r="TKC22" s="25"/>
      <c r="TKD22" s="25"/>
      <c r="TKE22" s="25"/>
      <c r="TKF22" s="25"/>
      <c r="TKG22" s="25"/>
      <c r="TKH22" s="25"/>
      <c r="TKI22" s="25"/>
      <c r="TKJ22" s="25"/>
      <c r="TKK22" s="25"/>
      <c r="TKL22" s="25"/>
      <c r="TKM22" s="25"/>
      <c r="TKN22" s="25"/>
      <c r="TKO22" s="25"/>
      <c r="TKP22" s="25"/>
      <c r="TKQ22" s="25"/>
      <c r="TKR22" s="25"/>
      <c r="TKS22" s="25"/>
      <c r="TKT22" s="25"/>
      <c r="TKU22" s="25"/>
      <c r="TKV22" s="25"/>
      <c r="TKW22" s="25"/>
      <c r="TKX22" s="25"/>
      <c r="TKY22" s="25"/>
      <c r="TKZ22" s="25"/>
      <c r="TLA22" s="25"/>
      <c r="TLB22" s="25"/>
      <c r="TLC22" s="25"/>
      <c r="TLD22" s="25"/>
      <c r="TLE22" s="25"/>
      <c r="TLF22" s="25"/>
      <c r="TLG22" s="25"/>
      <c r="TLH22" s="25"/>
      <c r="TLI22" s="25"/>
      <c r="TLJ22" s="25"/>
      <c r="TLK22" s="25"/>
      <c r="TLL22" s="25"/>
      <c r="TLM22" s="25"/>
      <c r="TLN22" s="25"/>
      <c r="TLO22" s="25"/>
      <c r="TLP22" s="25"/>
      <c r="TLQ22" s="25"/>
      <c r="TLR22" s="25"/>
      <c r="TLS22" s="25"/>
      <c r="TLT22" s="25"/>
      <c r="TLU22" s="25"/>
      <c r="TLV22" s="25"/>
      <c r="TLW22" s="25"/>
      <c r="TLX22" s="25"/>
      <c r="TLY22" s="25"/>
      <c r="TLZ22" s="25"/>
      <c r="TMA22" s="25"/>
      <c r="TMB22" s="25"/>
      <c r="TMC22" s="25"/>
      <c r="TMD22" s="25"/>
      <c r="TME22" s="25"/>
      <c r="TMF22" s="25"/>
      <c r="TMG22" s="25"/>
      <c r="TMH22" s="25"/>
      <c r="TMI22" s="25"/>
      <c r="TMJ22" s="25"/>
      <c r="TMK22" s="25"/>
      <c r="TML22" s="25"/>
      <c r="TMM22" s="25"/>
      <c r="TMN22" s="25"/>
      <c r="TMO22" s="25"/>
      <c r="TMP22" s="25"/>
      <c r="TMQ22" s="25"/>
      <c r="TMR22" s="25"/>
      <c r="TMS22" s="25"/>
      <c r="TMT22" s="25"/>
      <c r="TMU22" s="25"/>
      <c r="TMV22" s="25"/>
      <c r="TMW22" s="25"/>
      <c r="TMX22" s="25"/>
      <c r="TMY22" s="25"/>
      <c r="TMZ22" s="25"/>
      <c r="TNA22" s="25"/>
      <c r="TNB22" s="25"/>
      <c r="TNC22" s="25"/>
      <c r="TND22" s="25"/>
      <c r="TNE22" s="25"/>
      <c r="TNF22" s="25"/>
      <c r="TNG22" s="25"/>
      <c r="TNH22" s="25"/>
      <c r="TNI22" s="25"/>
      <c r="TNJ22" s="25"/>
      <c r="TNK22" s="25"/>
      <c r="TNL22" s="25"/>
      <c r="TNM22" s="25"/>
      <c r="TNN22" s="25"/>
      <c r="TNO22" s="25"/>
      <c r="TNP22" s="25"/>
      <c r="TNQ22" s="25"/>
      <c r="TNR22" s="25"/>
      <c r="TNS22" s="25"/>
      <c r="TNT22" s="25"/>
      <c r="TNU22" s="25"/>
      <c r="TNV22" s="25"/>
      <c r="TNW22" s="25"/>
      <c r="TNX22" s="25"/>
      <c r="TNY22" s="25"/>
      <c r="TNZ22" s="25"/>
      <c r="TOA22" s="25"/>
      <c r="TOB22" s="25"/>
      <c r="TOC22" s="25"/>
      <c r="TOD22" s="25"/>
      <c r="TOE22" s="25"/>
      <c r="TOF22" s="25"/>
      <c r="TOG22" s="25"/>
      <c r="TOH22" s="25"/>
      <c r="TOI22" s="25"/>
      <c r="TOJ22" s="25"/>
      <c r="TOK22" s="25"/>
      <c r="TOL22" s="25"/>
      <c r="TOM22" s="25"/>
      <c r="TON22" s="25"/>
      <c r="TOO22" s="25"/>
      <c r="TOP22" s="25"/>
      <c r="TOQ22" s="25"/>
      <c r="TOR22" s="25"/>
      <c r="TOS22" s="25"/>
      <c r="TOT22" s="25"/>
      <c r="TOU22" s="25"/>
      <c r="TOV22" s="25"/>
      <c r="TOW22" s="25"/>
      <c r="TOX22" s="25"/>
      <c r="TOY22" s="25"/>
      <c r="TOZ22" s="25"/>
      <c r="TPA22" s="25"/>
      <c r="TPB22" s="25"/>
      <c r="TPC22" s="25"/>
      <c r="TPD22" s="25"/>
      <c r="TPE22" s="25"/>
      <c r="TPF22" s="25"/>
      <c r="TPG22" s="25"/>
      <c r="TPH22" s="25"/>
      <c r="TPI22" s="25"/>
      <c r="TPJ22" s="25"/>
      <c r="TPK22" s="25"/>
      <c r="TPL22" s="25"/>
      <c r="TPM22" s="25"/>
      <c r="TPN22" s="25"/>
      <c r="TPO22" s="25"/>
      <c r="TPP22" s="25"/>
      <c r="TPQ22" s="25"/>
      <c r="TPR22" s="25"/>
      <c r="TPS22" s="25"/>
      <c r="TPT22" s="25"/>
      <c r="TPU22" s="25"/>
      <c r="TPV22" s="25"/>
      <c r="TPW22" s="25"/>
      <c r="TPX22" s="25"/>
      <c r="TPY22" s="25"/>
      <c r="TPZ22" s="25"/>
      <c r="TQA22" s="25"/>
      <c r="TQB22" s="25"/>
      <c r="TQC22" s="25"/>
      <c r="TQD22" s="25"/>
      <c r="TQE22" s="25"/>
      <c r="TQF22" s="25"/>
      <c r="TQG22" s="25"/>
      <c r="TQH22" s="25"/>
      <c r="TQI22" s="25"/>
      <c r="TQJ22" s="25"/>
      <c r="TQK22" s="25"/>
      <c r="TQL22" s="25"/>
      <c r="TQM22" s="25"/>
      <c r="TQN22" s="25"/>
      <c r="TQO22" s="25"/>
      <c r="TQP22" s="25"/>
      <c r="TQQ22" s="25"/>
      <c r="TQR22" s="25"/>
      <c r="TQS22" s="25"/>
      <c r="TQT22" s="25"/>
      <c r="TQU22" s="25"/>
      <c r="TQV22" s="25"/>
      <c r="TQW22" s="25"/>
      <c r="TQX22" s="25"/>
      <c r="TQY22" s="25"/>
      <c r="TQZ22" s="25"/>
      <c r="TRA22" s="25"/>
      <c r="TRB22" s="25"/>
      <c r="TRC22" s="25"/>
      <c r="TRD22" s="25"/>
      <c r="TRE22" s="25"/>
      <c r="TRF22" s="25"/>
      <c r="TRG22" s="25"/>
      <c r="TRH22" s="25"/>
      <c r="TRI22" s="25"/>
      <c r="TRJ22" s="25"/>
      <c r="TRK22" s="25"/>
      <c r="TRL22" s="25"/>
      <c r="TRM22" s="25"/>
      <c r="TRN22" s="25"/>
      <c r="TRO22" s="25"/>
      <c r="TRP22" s="25"/>
      <c r="TRQ22" s="25"/>
      <c r="TRR22" s="25"/>
      <c r="TRS22" s="25"/>
      <c r="TRT22" s="25"/>
      <c r="TRU22" s="25"/>
      <c r="TRV22" s="25"/>
      <c r="TRW22" s="25"/>
      <c r="TRX22" s="25"/>
      <c r="TRY22" s="25"/>
      <c r="TRZ22" s="25"/>
      <c r="TSA22" s="25"/>
      <c r="TSB22" s="25"/>
      <c r="TSC22" s="25"/>
      <c r="TSD22" s="25"/>
      <c r="TSE22" s="25"/>
      <c r="TSF22" s="25"/>
      <c r="TSG22" s="25"/>
      <c r="TSH22" s="25"/>
      <c r="TSI22" s="25"/>
      <c r="TSJ22" s="25"/>
      <c r="TSK22" s="25"/>
      <c r="TSL22" s="25"/>
      <c r="TSM22" s="25"/>
      <c r="TSN22" s="25"/>
      <c r="TSO22" s="25"/>
      <c r="TSP22" s="25"/>
      <c r="TSQ22" s="25"/>
      <c r="TSR22" s="25"/>
      <c r="TSS22" s="25"/>
      <c r="TST22" s="25"/>
      <c r="TSU22" s="25"/>
      <c r="TSV22" s="25"/>
      <c r="TSW22" s="25"/>
      <c r="TSX22" s="25"/>
      <c r="TSY22" s="25"/>
      <c r="TSZ22" s="25"/>
      <c r="TTA22" s="25"/>
      <c r="TTB22" s="25"/>
      <c r="TTC22" s="25"/>
      <c r="TTD22" s="25"/>
      <c r="TTE22" s="25"/>
      <c r="TTF22" s="25"/>
      <c r="TTG22" s="25"/>
      <c r="TTH22" s="25"/>
      <c r="TTI22" s="25"/>
      <c r="TTJ22" s="25"/>
      <c r="TTK22" s="25"/>
      <c r="TTL22" s="25"/>
      <c r="TTM22" s="25"/>
      <c r="TTN22" s="25"/>
      <c r="TTO22" s="25"/>
      <c r="TTP22" s="25"/>
      <c r="TTQ22" s="25"/>
      <c r="TTR22" s="25"/>
      <c r="TTS22" s="25"/>
      <c r="TTT22" s="25"/>
      <c r="TTU22" s="25"/>
      <c r="TTV22" s="25"/>
      <c r="TTW22" s="25"/>
      <c r="TTX22" s="25"/>
      <c r="TTY22" s="25"/>
      <c r="TTZ22" s="25"/>
      <c r="TUA22" s="25"/>
      <c r="TUB22" s="25"/>
      <c r="TUC22" s="25"/>
      <c r="TUD22" s="25"/>
      <c r="TUE22" s="25"/>
      <c r="TUF22" s="25"/>
      <c r="TUG22" s="25"/>
      <c r="TUH22" s="25"/>
      <c r="TUI22" s="25"/>
      <c r="TUJ22" s="25"/>
      <c r="TUK22" s="25"/>
      <c r="TUL22" s="25"/>
      <c r="TUM22" s="25"/>
      <c r="TUN22" s="25"/>
      <c r="TUO22" s="25"/>
      <c r="TUP22" s="25"/>
      <c r="TUQ22" s="25"/>
      <c r="TUR22" s="25"/>
      <c r="TUS22" s="25"/>
      <c r="TUT22" s="25"/>
      <c r="TUU22" s="25"/>
      <c r="TUV22" s="25"/>
      <c r="TUW22" s="25"/>
      <c r="TUX22" s="25"/>
      <c r="TUY22" s="25"/>
      <c r="TUZ22" s="25"/>
      <c r="TVA22" s="25"/>
      <c r="TVB22" s="25"/>
      <c r="TVC22" s="25"/>
      <c r="TVD22" s="25"/>
      <c r="TVE22" s="25"/>
      <c r="TVF22" s="25"/>
      <c r="TVG22" s="25"/>
      <c r="TVH22" s="25"/>
      <c r="TVI22" s="25"/>
      <c r="TVJ22" s="25"/>
      <c r="TVK22" s="25"/>
      <c r="TVL22" s="25"/>
      <c r="TVM22" s="25"/>
      <c r="TVN22" s="25"/>
      <c r="TVO22" s="25"/>
      <c r="TVP22" s="25"/>
      <c r="TVQ22" s="25"/>
      <c r="TVR22" s="25"/>
      <c r="TVS22" s="25"/>
      <c r="TVT22" s="25"/>
      <c r="TVU22" s="25"/>
      <c r="TVV22" s="25"/>
      <c r="TVW22" s="25"/>
      <c r="TVX22" s="25"/>
      <c r="TVY22" s="25"/>
      <c r="TVZ22" s="25"/>
      <c r="TWA22" s="25"/>
      <c r="TWB22" s="25"/>
      <c r="TWC22" s="25"/>
      <c r="TWD22" s="25"/>
      <c r="TWE22" s="25"/>
      <c r="TWF22" s="25"/>
      <c r="TWG22" s="25"/>
      <c r="TWH22" s="25"/>
      <c r="TWI22" s="25"/>
      <c r="TWJ22" s="25"/>
      <c r="TWK22" s="25"/>
      <c r="TWL22" s="25"/>
      <c r="TWM22" s="25"/>
      <c r="TWN22" s="25"/>
      <c r="TWO22" s="25"/>
      <c r="TWP22" s="25"/>
      <c r="TWQ22" s="25"/>
      <c r="TWR22" s="25"/>
      <c r="TWS22" s="25"/>
      <c r="TWT22" s="25"/>
      <c r="TWU22" s="25"/>
      <c r="TWV22" s="25"/>
      <c r="TWW22" s="25"/>
      <c r="TWX22" s="25"/>
      <c r="TWY22" s="25"/>
      <c r="TWZ22" s="25"/>
      <c r="TXA22" s="25"/>
      <c r="TXB22" s="25"/>
      <c r="TXC22" s="25"/>
      <c r="TXD22" s="25"/>
      <c r="TXE22" s="25"/>
      <c r="TXF22" s="25"/>
      <c r="TXG22" s="25"/>
      <c r="TXH22" s="25"/>
      <c r="TXI22" s="25"/>
      <c r="TXJ22" s="25"/>
      <c r="TXK22" s="25"/>
      <c r="TXL22" s="25"/>
      <c r="TXM22" s="25"/>
      <c r="TXN22" s="25"/>
      <c r="TXO22" s="25"/>
      <c r="TXP22" s="25"/>
      <c r="TXQ22" s="25"/>
      <c r="TXR22" s="25"/>
      <c r="TXS22" s="25"/>
      <c r="TXT22" s="25"/>
      <c r="TXU22" s="25"/>
      <c r="TXV22" s="25"/>
      <c r="TXW22" s="25"/>
      <c r="TXX22" s="25"/>
      <c r="TXY22" s="25"/>
      <c r="TXZ22" s="25"/>
      <c r="TYA22" s="25"/>
      <c r="TYB22" s="25"/>
      <c r="TYC22" s="25"/>
      <c r="TYD22" s="25"/>
      <c r="TYE22" s="25"/>
      <c r="TYF22" s="25"/>
      <c r="TYG22" s="25"/>
      <c r="TYH22" s="25"/>
      <c r="TYI22" s="25"/>
      <c r="TYJ22" s="25"/>
      <c r="TYK22" s="25"/>
      <c r="TYL22" s="25"/>
      <c r="TYM22" s="25"/>
      <c r="TYN22" s="25"/>
      <c r="TYO22" s="25"/>
      <c r="TYP22" s="25"/>
      <c r="TYQ22" s="25"/>
      <c r="TYR22" s="25"/>
      <c r="TYS22" s="25"/>
      <c r="TYT22" s="25"/>
      <c r="TYU22" s="25"/>
      <c r="TYV22" s="25"/>
      <c r="TYW22" s="25"/>
      <c r="TYX22" s="25"/>
      <c r="TYY22" s="25"/>
      <c r="TYZ22" s="25"/>
      <c r="TZA22" s="25"/>
      <c r="TZB22" s="25"/>
      <c r="TZC22" s="25"/>
      <c r="TZD22" s="25"/>
      <c r="TZE22" s="25"/>
      <c r="TZF22" s="25"/>
      <c r="TZG22" s="25"/>
      <c r="TZH22" s="25"/>
      <c r="TZI22" s="25"/>
      <c r="TZJ22" s="25"/>
      <c r="TZK22" s="25"/>
      <c r="TZL22" s="25"/>
      <c r="TZM22" s="25"/>
      <c r="TZN22" s="25"/>
      <c r="TZO22" s="25"/>
      <c r="TZP22" s="25"/>
      <c r="TZQ22" s="25"/>
      <c r="TZR22" s="25"/>
      <c r="TZS22" s="25"/>
      <c r="TZT22" s="25"/>
      <c r="TZU22" s="25"/>
      <c r="TZV22" s="25"/>
      <c r="TZW22" s="25"/>
      <c r="TZX22" s="25"/>
      <c r="TZY22" s="25"/>
      <c r="TZZ22" s="25"/>
      <c r="UAA22" s="25"/>
      <c r="UAB22" s="25"/>
      <c r="UAC22" s="25"/>
      <c r="UAD22" s="25"/>
      <c r="UAE22" s="25"/>
      <c r="UAF22" s="25"/>
      <c r="UAG22" s="25"/>
      <c r="UAH22" s="25"/>
      <c r="UAI22" s="25"/>
      <c r="UAJ22" s="25"/>
      <c r="UAK22" s="25"/>
      <c r="UAL22" s="25"/>
      <c r="UAM22" s="25"/>
      <c r="UAN22" s="25"/>
      <c r="UAO22" s="25"/>
      <c r="UAP22" s="25"/>
      <c r="UAQ22" s="25"/>
      <c r="UAR22" s="25"/>
      <c r="UAS22" s="25"/>
      <c r="UAT22" s="25"/>
      <c r="UAU22" s="25"/>
      <c r="UAV22" s="25"/>
      <c r="UAW22" s="25"/>
      <c r="UAX22" s="25"/>
      <c r="UAY22" s="25"/>
      <c r="UAZ22" s="25"/>
      <c r="UBA22" s="25"/>
      <c r="UBB22" s="25"/>
      <c r="UBC22" s="25"/>
      <c r="UBD22" s="25"/>
      <c r="UBE22" s="25"/>
      <c r="UBF22" s="25"/>
      <c r="UBG22" s="25"/>
      <c r="UBH22" s="25"/>
      <c r="UBI22" s="25"/>
      <c r="UBJ22" s="25"/>
      <c r="UBK22" s="25"/>
      <c r="UBL22" s="25"/>
      <c r="UBM22" s="25"/>
      <c r="UBN22" s="25"/>
      <c r="UBO22" s="25"/>
      <c r="UBP22" s="25"/>
      <c r="UBQ22" s="25"/>
      <c r="UBR22" s="25"/>
      <c r="UBS22" s="25"/>
      <c r="UBT22" s="25"/>
      <c r="UBU22" s="25"/>
      <c r="UBV22" s="25"/>
      <c r="UBW22" s="25"/>
      <c r="UBX22" s="25"/>
      <c r="UBY22" s="25"/>
      <c r="UBZ22" s="25"/>
      <c r="UCA22" s="25"/>
      <c r="UCB22" s="25"/>
      <c r="UCC22" s="25"/>
      <c r="UCD22" s="25"/>
      <c r="UCE22" s="25"/>
      <c r="UCF22" s="25"/>
      <c r="UCG22" s="25"/>
      <c r="UCH22" s="25"/>
      <c r="UCI22" s="25"/>
      <c r="UCJ22" s="25"/>
      <c r="UCK22" s="25"/>
      <c r="UCL22" s="25"/>
      <c r="UCM22" s="25"/>
      <c r="UCN22" s="25"/>
      <c r="UCO22" s="25"/>
      <c r="UCP22" s="25"/>
      <c r="UCQ22" s="25"/>
      <c r="UCR22" s="25"/>
      <c r="UCS22" s="25"/>
      <c r="UCT22" s="25"/>
      <c r="UCU22" s="25"/>
      <c r="UCV22" s="25"/>
      <c r="UCW22" s="25"/>
      <c r="UCX22" s="25"/>
      <c r="UCY22" s="25"/>
      <c r="UCZ22" s="25"/>
      <c r="UDA22" s="25"/>
      <c r="UDB22" s="25"/>
      <c r="UDC22" s="25"/>
      <c r="UDD22" s="25"/>
      <c r="UDE22" s="25"/>
      <c r="UDF22" s="25"/>
      <c r="UDG22" s="25"/>
      <c r="UDH22" s="25"/>
      <c r="UDI22" s="25"/>
      <c r="UDJ22" s="25"/>
      <c r="UDK22" s="25"/>
      <c r="UDL22" s="25"/>
      <c r="UDM22" s="25"/>
      <c r="UDN22" s="25"/>
      <c r="UDO22" s="25"/>
      <c r="UDP22" s="25"/>
      <c r="UDQ22" s="25"/>
      <c r="UDR22" s="25"/>
      <c r="UDS22" s="25"/>
      <c r="UDT22" s="25"/>
      <c r="UDU22" s="25"/>
      <c r="UDV22" s="25"/>
      <c r="UDW22" s="25"/>
      <c r="UDX22" s="25"/>
      <c r="UDY22" s="25"/>
      <c r="UDZ22" s="25"/>
      <c r="UEA22" s="25"/>
      <c r="UEB22" s="25"/>
      <c r="UEC22" s="25"/>
      <c r="UED22" s="25"/>
      <c r="UEE22" s="25"/>
      <c r="UEF22" s="25"/>
      <c r="UEG22" s="25"/>
      <c r="UEH22" s="25"/>
      <c r="UEI22" s="25"/>
      <c r="UEJ22" s="25"/>
      <c r="UEK22" s="25"/>
      <c r="UEL22" s="25"/>
      <c r="UEM22" s="25"/>
      <c r="UEN22" s="25"/>
      <c r="UEO22" s="25"/>
      <c r="UEP22" s="25"/>
      <c r="UEQ22" s="25"/>
      <c r="UER22" s="25"/>
      <c r="UES22" s="25"/>
      <c r="UET22" s="25"/>
      <c r="UEU22" s="25"/>
      <c r="UEV22" s="25"/>
      <c r="UEW22" s="25"/>
      <c r="UEX22" s="25"/>
      <c r="UEY22" s="25"/>
      <c r="UEZ22" s="25"/>
      <c r="UFA22" s="25"/>
      <c r="UFB22" s="25"/>
      <c r="UFC22" s="25"/>
      <c r="UFD22" s="25"/>
      <c r="UFE22" s="25"/>
      <c r="UFF22" s="25"/>
      <c r="UFG22" s="25"/>
      <c r="UFH22" s="25"/>
      <c r="UFI22" s="25"/>
      <c r="UFJ22" s="25"/>
      <c r="UFK22" s="25"/>
      <c r="UFL22" s="25"/>
      <c r="UFM22" s="25"/>
      <c r="UFN22" s="25"/>
      <c r="UFO22" s="25"/>
      <c r="UFP22" s="25"/>
      <c r="UFQ22" s="25"/>
      <c r="UFR22" s="25"/>
      <c r="UFS22" s="25"/>
      <c r="UFT22" s="25"/>
      <c r="UFU22" s="25"/>
      <c r="UFV22" s="25"/>
      <c r="UFW22" s="25"/>
      <c r="UFX22" s="25"/>
      <c r="UFY22" s="25"/>
      <c r="UFZ22" s="25"/>
      <c r="UGA22" s="25"/>
      <c r="UGB22" s="25"/>
      <c r="UGC22" s="25"/>
      <c r="UGD22" s="25"/>
      <c r="UGE22" s="25"/>
      <c r="UGF22" s="25"/>
      <c r="UGG22" s="25"/>
      <c r="UGH22" s="25"/>
      <c r="UGI22" s="25"/>
      <c r="UGJ22" s="25"/>
      <c r="UGK22" s="25"/>
      <c r="UGL22" s="25"/>
      <c r="UGM22" s="25"/>
      <c r="UGN22" s="25"/>
      <c r="UGO22" s="25"/>
      <c r="UGP22" s="25"/>
      <c r="UGQ22" s="25"/>
      <c r="UGR22" s="25"/>
      <c r="UGS22" s="25"/>
      <c r="UGT22" s="25"/>
      <c r="UGU22" s="25"/>
      <c r="UGV22" s="25"/>
      <c r="UGW22" s="25"/>
      <c r="UGX22" s="25"/>
      <c r="UGY22" s="25"/>
      <c r="UGZ22" s="25"/>
      <c r="UHA22" s="25"/>
      <c r="UHB22" s="25"/>
      <c r="UHC22" s="25"/>
      <c r="UHD22" s="25"/>
      <c r="UHE22" s="25"/>
      <c r="UHF22" s="25"/>
      <c r="UHG22" s="25"/>
      <c r="UHH22" s="25"/>
      <c r="UHI22" s="25"/>
      <c r="UHJ22" s="25"/>
      <c r="UHK22" s="25"/>
      <c r="UHL22" s="25"/>
      <c r="UHM22" s="25"/>
      <c r="UHN22" s="25"/>
      <c r="UHO22" s="25"/>
      <c r="UHP22" s="25"/>
      <c r="UHQ22" s="25"/>
      <c r="UHR22" s="25"/>
      <c r="UHS22" s="25"/>
      <c r="UHT22" s="25"/>
      <c r="UHU22" s="25"/>
      <c r="UHV22" s="25"/>
      <c r="UHW22" s="25"/>
      <c r="UHX22" s="25"/>
      <c r="UHY22" s="25"/>
      <c r="UHZ22" s="25"/>
      <c r="UIA22" s="25"/>
      <c r="UIB22" s="25"/>
      <c r="UIC22" s="25"/>
      <c r="UID22" s="25"/>
      <c r="UIE22" s="25"/>
      <c r="UIF22" s="25"/>
      <c r="UIG22" s="25"/>
      <c r="UIH22" s="25"/>
      <c r="UII22" s="25"/>
      <c r="UIJ22" s="25"/>
      <c r="UIK22" s="25"/>
      <c r="UIL22" s="25"/>
      <c r="UIM22" s="25"/>
      <c r="UIN22" s="25"/>
      <c r="UIO22" s="25"/>
      <c r="UIP22" s="25"/>
      <c r="UIQ22" s="25"/>
      <c r="UIR22" s="25"/>
      <c r="UIS22" s="25"/>
      <c r="UIT22" s="25"/>
      <c r="UIU22" s="25"/>
      <c r="UIV22" s="25"/>
      <c r="UIW22" s="25"/>
      <c r="UIX22" s="25"/>
      <c r="UIY22" s="25"/>
      <c r="UIZ22" s="25"/>
      <c r="UJA22" s="25"/>
      <c r="UJB22" s="25"/>
      <c r="UJC22" s="25"/>
      <c r="UJD22" s="25"/>
      <c r="UJE22" s="25"/>
      <c r="UJF22" s="25"/>
      <c r="UJG22" s="25"/>
      <c r="UJH22" s="25"/>
      <c r="UJI22" s="25"/>
      <c r="UJJ22" s="25"/>
      <c r="UJK22" s="25"/>
      <c r="UJL22" s="25"/>
      <c r="UJM22" s="25"/>
      <c r="UJN22" s="25"/>
      <c r="UJO22" s="25"/>
      <c r="UJP22" s="25"/>
      <c r="UJQ22" s="25"/>
      <c r="UJR22" s="25"/>
      <c r="UJS22" s="25"/>
      <c r="UJT22" s="25"/>
      <c r="UJU22" s="25"/>
      <c r="UJV22" s="25"/>
      <c r="UJW22" s="25"/>
      <c r="UJX22" s="25"/>
      <c r="UJY22" s="25"/>
      <c r="UJZ22" s="25"/>
      <c r="UKA22" s="25"/>
      <c r="UKB22" s="25"/>
      <c r="UKC22" s="25"/>
      <c r="UKD22" s="25"/>
      <c r="UKE22" s="25"/>
      <c r="UKF22" s="25"/>
      <c r="UKG22" s="25"/>
      <c r="UKH22" s="25"/>
      <c r="UKI22" s="25"/>
      <c r="UKJ22" s="25"/>
      <c r="UKK22" s="25"/>
      <c r="UKL22" s="25"/>
      <c r="UKM22" s="25"/>
      <c r="UKN22" s="25"/>
      <c r="UKO22" s="25"/>
      <c r="UKP22" s="25"/>
      <c r="UKQ22" s="25"/>
      <c r="UKR22" s="25"/>
      <c r="UKS22" s="25"/>
      <c r="UKT22" s="25"/>
      <c r="UKU22" s="25"/>
      <c r="UKV22" s="25"/>
      <c r="UKW22" s="25"/>
      <c r="UKX22" s="25"/>
      <c r="UKY22" s="25"/>
      <c r="UKZ22" s="25"/>
      <c r="ULA22" s="25"/>
      <c r="ULB22" s="25"/>
      <c r="ULC22" s="25"/>
      <c r="ULD22" s="25"/>
      <c r="ULE22" s="25"/>
      <c r="ULF22" s="25"/>
      <c r="ULG22" s="25"/>
      <c r="ULH22" s="25"/>
      <c r="ULI22" s="25"/>
      <c r="ULJ22" s="25"/>
      <c r="ULK22" s="25"/>
      <c r="ULL22" s="25"/>
      <c r="ULM22" s="25"/>
      <c r="ULN22" s="25"/>
      <c r="ULO22" s="25"/>
      <c r="ULP22" s="25"/>
      <c r="ULQ22" s="25"/>
      <c r="ULR22" s="25"/>
      <c r="ULS22" s="25"/>
      <c r="ULT22" s="25"/>
      <c r="ULU22" s="25"/>
      <c r="ULV22" s="25"/>
      <c r="ULW22" s="25"/>
      <c r="ULX22" s="25"/>
      <c r="ULY22" s="25"/>
      <c r="ULZ22" s="25"/>
      <c r="UMA22" s="25"/>
      <c r="UMB22" s="25"/>
      <c r="UMC22" s="25"/>
      <c r="UMD22" s="25"/>
      <c r="UME22" s="25"/>
      <c r="UMF22" s="25"/>
      <c r="UMG22" s="25"/>
      <c r="UMH22" s="25"/>
      <c r="UMI22" s="25"/>
      <c r="UMJ22" s="25"/>
      <c r="UMK22" s="25"/>
      <c r="UML22" s="25"/>
      <c r="UMM22" s="25"/>
      <c r="UMN22" s="25"/>
      <c r="UMO22" s="25"/>
      <c r="UMP22" s="25"/>
      <c r="UMQ22" s="25"/>
      <c r="UMR22" s="25"/>
      <c r="UMS22" s="25"/>
      <c r="UMT22" s="25"/>
      <c r="UMU22" s="25"/>
      <c r="UMV22" s="25"/>
      <c r="UMW22" s="25"/>
      <c r="UMX22" s="25"/>
      <c r="UMY22" s="25"/>
      <c r="UMZ22" s="25"/>
      <c r="UNA22" s="25"/>
      <c r="UNB22" s="25"/>
      <c r="UNC22" s="25"/>
      <c r="UND22" s="25"/>
      <c r="UNE22" s="25"/>
      <c r="UNF22" s="25"/>
      <c r="UNG22" s="25"/>
      <c r="UNH22" s="25"/>
      <c r="UNI22" s="25"/>
      <c r="UNJ22" s="25"/>
      <c r="UNK22" s="25"/>
      <c r="UNL22" s="25"/>
      <c r="UNM22" s="25"/>
      <c r="UNN22" s="25"/>
      <c r="UNO22" s="25"/>
      <c r="UNP22" s="25"/>
      <c r="UNQ22" s="25"/>
      <c r="UNR22" s="25"/>
      <c r="UNS22" s="25"/>
      <c r="UNT22" s="25"/>
      <c r="UNU22" s="25"/>
      <c r="UNV22" s="25"/>
      <c r="UNW22" s="25"/>
      <c r="UNX22" s="25"/>
      <c r="UNY22" s="25"/>
      <c r="UNZ22" s="25"/>
      <c r="UOA22" s="25"/>
      <c r="UOB22" s="25"/>
      <c r="UOC22" s="25"/>
      <c r="UOD22" s="25"/>
      <c r="UOE22" s="25"/>
      <c r="UOF22" s="25"/>
      <c r="UOG22" s="25"/>
      <c r="UOH22" s="25"/>
      <c r="UOI22" s="25"/>
      <c r="UOJ22" s="25"/>
      <c r="UOK22" s="25"/>
      <c r="UOL22" s="25"/>
      <c r="UOM22" s="25"/>
      <c r="UON22" s="25"/>
      <c r="UOO22" s="25"/>
      <c r="UOP22" s="25"/>
      <c r="UOQ22" s="25"/>
      <c r="UOR22" s="25"/>
      <c r="UOS22" s="25"/>
      <c r="UOT22" s="25"/>
      <c r="UOU22" s="25"/>
      <c r="UOV22" s="25"/>
      <c r="UOW22" s="25"/>
      <c r="UOX22" s="25"/>
      <c r="UOY22" s="25"/>
      <c r="UOZ22" s="25"/>
      <c r="UPA22" s="25"/>
      <c r="UPB22" s="25"/>
      <c r="UPC22" s="25"/>
      <c r="UPD22" s="25"/>
      <c r="UPE22" s="25"/>
      <c r="UPF22" s="25"/>
      <c r="UPG22" s="25"/>
      <c r="UPH22" s="25"/>
      <c r="UPI22" s="25"/>
      <c r="UPJ22" s="25"/>
      <c r="UPK22" s="25"/>
      <c r="UPL22" s="25"/>
      <c r="UPM22" s="25"/>
      <c r="UPN22" s="25"/>
      <c r="UPO22" s="25"/>
      <c r="UPP22" s="25"/>
      <c r="UPQ22" s="25"/>
      <c r="UPR22" s="25"/>
      <c r="UPS22" s="25"/>
      <c r="UPT22" s="25"/>
      <c r="UPU22" s="25"/>
      <c r="UPV22" s="25"/>
      <c r="UPW22" s="25"/>
      <c r="UPX22" s="25"/>
      <c r="UPY22" s="25"/>
      <c r="UPZ22" s="25"/>
      <c r="UQA22" s="25"/>
      <c r="UQB22" s="25"/>
      <c r="UQC22" s="25"/>
      <c r="UQD22" s="25"/>
      <c r="UQE22" s="25"/>
      <c r="UQF22" s="25"/>
      <c r="UQG22" s="25"/>
      <c r="UQH22" s="25"/>
      <c r="UQI22" s="25"/>
      <c r="UQJ22" s="25"/>
      <c r="UQK22" s="25"/>
      <c r="UQL22" s="25"/>
      <c r="UQM22" s="25"/>
      <c r="UQN22" s="25"/>
      <c r="UQO22" s="25"/>
      <c r="UQP22" s="25"/>
      <c r="UQQ22" s="25"/>
      <c r="UQR22" s="25"/>
      <c r="UQS22" s="25"/>
      <c r="UQT22" s="25"/>
      <c r="UQU22" s="25"/>
      <c r="UQV22" s="25"/>
      <c r="UQW22" s="25"/>
      <c r="UQX22" s="25"/>
      <c r="UQY22" s="25"/>
      <c r="UQZ22" s="25"/>
      <c r="URA22" s="25"/>
      <c r="URB22" s="25"/>
      <c r="URC22" s="25"/>
      <c r="URD22" s="25"/>
      <c r="URE22" s="25"/>
      <c r="URF22" s="25"/>
      <c r="URG22" s="25"/>
      <c r="URH22" s="25"/>
      <c r="URI22" s="25"/>
      <c r="URJ22" s="25"/>
      <c r="URK22" s="25"/>
      <c r="URL22" s="25"/>
      <c r="URM22" s="25"/>
      <c r="URN22" s="25"/>
      <c r="URO22" s="25"/>
      <c r="URP22" s="25"/>
      <c r="URQ22" s="25"/>
      <c r="URR22" s="25"/>
      <c r="URS22" s="25"/>
      <c r="URT22" s="25"/>
      <c r="URU22" s="25"/>
      <c r="URV22" s="25"/>
      <c r="URW22" s="25"/>
      <c r="URX22" s="25"/>
      <c r="URY22" s="25"/>
      <c r="URZ22" s="25"/>
      <c r="USA22" s="25"/>
      <c r="USB22" s="25"/>
      <c r="USC22" s="25"/>
      <c r="USD22" s="25"/>
      <c r="USE22" s="25"/>
      <c r="USF22" s="25"/>
      <c r="USG22" s="25"/>
      <c r="USH22" s="25"/>
      <c r="USI22" s="25"/>
      <c r="USJ22" s="25"/>
      <c r="USK22" s="25"/>
      <c r="USL22" s="25"/>
      <c r="USM22" s="25"/>
      <c r="USN22" s="25"/>
      <c r="USO22" s="25"/>
      <c r="USP22" s="25"/>
      <c r="USQ22" s="25"/>
      <c r="USR22" s="25"/>
      <c r="USS22" s="25"/>
      <c r="UST22" s="25"/>
      <c r="USU22" s="25"/>
      <c r="USV22" s="25"/>
      <c r="USW22" s="25"/>
      <c r="USX22" s="25"/>
      <c r="USY22" s="25"/>
      <c r="USZ22" s="25"/>
      <c r="UTA22" s="25"/>
      <c r="UTB22" s="25"/>
      <c r="UTC22" s="25"/>
      <c r="UTD22" s="25"/>
      <c r="UTE22" s="25"/>
      <c r="UTF22" s="25"/>
      <c r="UTG22" s="25"/>
      <c r="UTH22" s="25"/>
      <c r="UTI22" s="25"/>
      <c r="UTJ22" s="25"/>
      <c r="UTK22" s="25"/>
      <c r="UTL22" s="25"/>
      <c r="UTM22" s="25"/>
      <c r="UTN22" s="25"/>
      <c r="UTO22" s="25"/>
      <c r="UTP22" s="25"/>
      <c r="UTQ22" s="25"/>
      <c r="UTR22" s="25"/>
      <c r="UTS22" s="25"/>
      <c r="UTT22" s="25"/>
      <c r="UTU22" s="25"/>
      <c r="UTV22" s="25"/>
      <c r="UTW22" s="25"/>
      <c r="UTX22" s="25"/>
      <c r="UTY22" s="25"/>
      <c r="UTZ22" s="25"/>
      <c r="UUA22" s="25"/>
      <c r="UUB22" s="25"/>
      <c r="UUC22" s="25"/>
      <c r="UUD22" s="25"/>
      <c r="UUE22" s="25"/>
      <c r="UUF22" s="25"/>
      <c r="UUG22" s="25"/>
      <c r="UUH22" s="25"/>
      <c r="UUI22" s="25"/>
      <c r="UUJ22" s="25"/>
      <c r="UUK22" s="25"/>
      <c r="UUL22" s="25"/>
      <c r="UUM22" s="25"/>
      <c r="UUN22" s="25"/>
      <c r="UUO22" s="25"/>
      <c r="UUP22" s="25"/>
      <c r="UUQ22" s="25"/>
      <c r="UUR22" s="25"/>
      <c r="UUS22" s="25"/>
      <c r="UUT22" s="25"/>
      <c r="UUU22" s="25"/>
      <c r="UUV22" s="25"/>
      <c r="UUW22" s="25"/>
      <c r="UUX22" s="25"/>
      <c r="UUY22" s="25"/>
      <c r="UUZ22" s="25"/>
      <c r="UVA22" s="25"/>
      <c r="UVB22" s="25"/>
      <c r="UVC22" s="25"/>
      <c r="UVD22" s="25"/>
      <c r="UVE22" s="25"/>
      <c r="UVF22" s="25"/>
      <c r="UVG22" s="25"/>
      <c r="UVH22" s="25"/>
      <c r="UVI22" s="25"/>
      <c r="UVJ22" s="25"/>
      <c r="UVK22" s="25"/>
      <c r="UVL22" s="25"/>
      <c r="UVM22" s="25"/>
      <c r="UVN22" s="25"/>
      <c r="UVO22" s="25"/>
      <c r="UVP22" s="25"/>
      <c r="UVQ22" s="25"/>
      <c r="UVR22" s="25"/>
      <c r="UVS22" s="25"/>
      <c r="UVT22" s="25"/>
      <c r="UVU22" s="25"/>
      <c r="UVV22" s="25"/>
      <c r="UVW22" s="25"/>
      <c r="UVX22" s="25"/>
      <c r="UVY22" s="25"/>
      <c r="UVZ22" s="25"/>
      <c r="UWA22" s="25"/>
      <c r="UWB22" s="25"/>
      <c r="UWC22" s="25"/>
      <c r="UWD22" s="25"/>
      <c r="UWE22" s="25"/>
      <c r="UWF22" s="25"/>
      <c r="UWG22" s="25"/>
      <c r="UWH22" s="25"/>
      <c r="UWI22" s="25"/>
      <c r="UWJ22" s="25"/>
      <c r="UWK22" s="25"/>
      <c r="UWL22" s="25"/>
      <c r="UWM22" s="25"/>
      <c r="UWN22" s="25"/>
      <c r="UWO22" s="25"/>
      <c r="UWP22" s="25"/>
      <c r="UWQ22" s="25"/>
      <c r="UWR22" s="25"/>
      <c r="UWS22" s="25"/>
      <c r="UWT22" s="25"/>
      <c r="UWU22" s="25"/>
      <c r="UWV22" s="25"/>
      <c r="UWW22" s="25"/>
      <c r="UWX22" s="25"/>
      <c r="UWY22" s="25"/>
      <c r="UWZ22" s="25"/>
      <c r="UXA22" s="25"/>
      <c r="UXB22" s="25"/>
      <c r="UXC22" s="25"/>
      <c r="UXD22" s="25"/>
      <c r="UXE22" s="25"/>
      <c r="UXF22" s="25"/>
      <c r="UXG22" s="25"/>
      <c r="UXH22" s="25"/>
      <c r="UXI22" s="25"/>
      <c r="UXJ22" s="25"/>
      <c r="UXK22" s="25"/>
      <c r="UXL22" s="25"/>
      <c r="UXM22" s="25"/>
      <c r="UXN22" s="25"/>
      <c r="UXO22" s="25"/>
      <c r="UXP22" s="25"/>
      <c r="UXQ22" s="25"/>
      <c r="UXR22" s="25"/>
      <c r="UXS22" s="25"/>
      <c r="UXT22" s="25"/>
      <c r="UXU22" s="25"/>
      <c r="UXV22" s="25"/>
      <c r="UXW22" s="25"/>
      <c r="UXX22" s="25"/>
      <c r="UXY22" s="25"/>
      <c r="UXZ22" s="25"/>
      <c r="UYA22" s="25"/>
      <c r="UYB22" s="25"/>
      <c r="UYC22" s="25"/>
      <c r="UYD22" s="25"/>
      <c r="UYE22" s="25"/>
      <c r="UYF22" s="25"/>
      <c r="UYG22" s="25"/>
      <c r="UYH22" s="25"/>
      <c r="UYI22" s="25"/>
      <c r="UYJ22" s="25"/>
      <c r="UYK22" s="25"/>
      <c r="UYL22" s="25"/>
      <c r="UYM22" s="25"/>
      <c r="UYN22" s="25"/>
      <c r="UYO22" s="25"/>
      <c r="UYP22" s="25"/>
      <c r="UYQ22" s="25"/>
      <c r="UYR22" s="25"/>
      <c r="UYS22" s="25"/>
      <c r="UYT22" s="25"/>
      <c r="UYU22" s="25"/>
      <c r="UYV22" s="25"/>
      <c r="UYW22" s="25"/>
      <c r="UYX22" s="25"/>
      <c r="UYY22" s="25"/>
      <c r="UYZ22" s="25"/>
      <c r="UZA22" s="25"/>
      <c r="UZB22" s="25"/>
      <c r="UZC22" s="25"/>
      <c r="UZD22" s="25"/>
      <c r="UZE22" s="25"/>
      <c r="UZF22" s="25"/>
      <c r="UZG22" s="25"/>
      <c r="UZH22" s="25"/>
      <c r="UZI22" s="25"/>
      <c r="UZJ22" s="25"/>
      <c r="UZK22" s="25"/>
      <c r="UZL22" s="25"/>
      <c r="UZM22" s="25"/>
      <c r="UZN22" s="25"/>
      <c r="UZO22" s="25"/>
      <c r="UZP22" s="25"/>
      <c r="UZQ22" s="25"/>
      <c r="UZR22" s="25"/>
      <c r="UZS22" s="25"/>
      <c r="UZT22" s="25"/>
      <c r="UZU22" s="25"/>
      <c r="UZV22" s="25"/>
      <c r="UZW22" s="25"/>
      <c r="UZX22" s="25"/>
      <c r="UZY22" s="25"/>
      <c r="UZZ22" s="25"/>
      <c r="VAA22" s="25"/>
      <c r="VAB22" s="25"/>
      <c r="VAC22" s="25"/>
      <c r="VAD22" s="25"/>
      <c r="VAE22" s="25"/>
      <c r="VAF22" s="25"/>
      <c r="VAG22" s="25"/>
      <c r="VAH22" s="25"/>
      <c r="VAI22" s="25"/>
      <c r="VAJ22" s="25"/>
      <c r="VAK22" s="25"/>
      <c r="VAL22" s="25"/>
      <c r="VAM22" s="25"/>
      <c r="VAN22" s="25"/>
      <c r="VAO22" s="25"/>
      <c r="VAP22" s="25"/>
      <c r="VAQ22" s="25"/>
      <c r="VAR22" s="25"/>
      <c r="VAS22" s="25"/>
      <c r="VAT22" s="25"/>
      <c r="VAU22" s="25"/>
      <c r="VAV22" s="25"/>
      <c r="VAW22" s="25"/>
      <c r="VAX22" s="25"/>
      <c r="VAY22" s="25"/>
      <c r="VAZ22" s="25"/>
      <c r="VBA22" s="25"/>
      <c r="VBB22" s="25"/>
      <c r="VBC22" s="25"/>
      <c r="VBD22" s="25"/>
      <c r="VBE22" s="25"/>
      <c r="VBF22" s="25"/>
      <c r="VBG22" s="25"/>
      <c r="VBH22" s="25"/>
      <c r="VBI22" s="25"/>
      <c r="VBJ22" s="25"/>
      <c r="VBK22" s="25"/>
      <c r="VBL22" s="25"/>
      <c r="VBM22" s="25"/>
      <c r="VBN22" s="25"/>
      <c r="VBO22" s="25"/>
      <c r="VBP22" s="25"/>
      <c r="VBQ22" s="25"/>
      <c r="VBR22" s="25"/>
      <c r="VBS22" s="25"/>
      <c r="VBT22" s="25"/>
      <c r="VBU22" s="25"/>
      <c r="VBV22" s="25"/>
      <c r="VBW22" s="25"/>
      <c r="VBX22" s="25"/>
      <c r="VBY22" s="25"/>
      <c r="VBZ22" s="25"/>
      <c r="VCA22" s="25"/>
      <c r="VCB22" s="25"/>
      <c r="VCC22" s="25"/>
      <c r="VCD22" s="25"/>
      <c r="VCE22" s="25"/>
      <c r="VCF22" s="25"/>
      <c r="VCG22" s="25"/>
      <c r="VCH22" s="25"/>
      <c r="VCI22" s="25"/>
      <c r="VCJ22" s="25"/>
      <c r="VCK22" s="25"/>
      <c r="VCL22" s="25"/>
      <c r="VCM22" s="25"/>
      <c r="VCN22" s="25"/>
      <c r="VCO22" s="25"/>
      <c r="VCP22" s="25"/>
      <c r="VCQ22" s="25"/>
      <c r="VCR22" s="25"/>
      <c r="VCS22" s="25"/>
      <c r="VCT22" s="25"/>
      <c r="VCU22" s="25"/>
      <c r="VCV22" s="25"/>
      <c r="VCW22" s="25"/>
      <c r="VCX22" s="25"/>
      <c r="VCY22" s="25"/>
      <c r="VCZ22" s="25"/>
      <c r="VDA22" s="25"/>
      <c r="VDB22" s="25"/>
      <c r="VDC22" s="25"/>
      <c r="VDD22" s="25"/>
      <c r="VDE22" s="25"/>
      <c r="VDF22" s="25"/>
      <c r="VDG22" s="25"/>
      <c r="VDH22" s="25"/>
      <c r="VDI22" s="25"/>
      <c r="VDJ22" s="25"/>
      <c r="VDK22" s="25"/>
      <c r="VDL22" s="25"/>
      <c r="VDM22" s="25"/>
      <c r="VDN22" s="25"/>
      <c r="VDO22" s="25"/>
      <c r="VDP22" s="25"/>
      <c r="VDQ22" s="25"/>
      <c r="VDR22" s="25"/>
      <c r="VDS22" s="25"/>
      <c r="VDT22" s="25"/>
      <c r="VDU22" s="25"/>
      <c r="VDV22" s="25"/>
      <c r="VDW22" s="25"/>
      <c r="VDX22" s="25"/>
      <c r="VDY22" s="25"/>
      <c r="VDZ22" s="25"/>
      <c r="VEA22" s="25"/>
      <c r="VEB22" s="25"/>
      <c r="VEC22" s="25"/>
      <c r="VED22" s="25"/>
      <c r="VEE22" s="25"/>
      <c r="VEF22" s="25"/>
      <c r="VEG22" s="25"/>
      <c r="VEH22" s="25"/>
      <c r="VEI22" s="25"/>
      <c r="VEJ22" s="25"/>
      <c r="VEK22" s="25"/>
      <c r="VEL22" s="25"/>
      <c r="VEM22" s="25"/>
      <c r="VEN22" s="25"/>
      <c r="VEO22" s="25"/>
      <c r="VEP22" s="25"/>
      <c r="VEQ22" s="25"/>
      <c r="VER22" s="25"/>
      <c r="VES22" s="25"/>
      <c r="VET22" s="25"/>
      <c r="VEU22" s="25"/>
      <c r="VEV22" s="25"/>
      <c r="VEW22" s="25"/>
      <c r="VEX22" s="25"/>
      <c r="VEY22" s="25"/>
      <c r="VEZ22" s="25"/>
      <c r="VFA22" s="25"/>
      <c r="VFB22" s="25"/>
      <c r="VFC22" s="25"/>
      <c r="VFD22" s="25"/>
      <c r="VFE22" s="25"/>
      <c r="VFF22" s="25"/>
      <c r="VFG22" s="25"/>
      <c r="VFH22" s="25"/>
      <c r="VFI22" s="25"/>
      <c r="VFJ22" s="25"/>
      <c r="VFK22" s="25"/>
      <c r="VFL22" s="25"/>
      <c r="VFM22" s="25"/>
      <c r="VFN22" s="25"/>
      <c r="VFO22" s="25"/>
      <c r="VFP22" s="25"/>
      <c r="VFQ22" s="25"/>
      <c r="VFR22" s="25"/>
      <c r="VFS22" s="25"/>
      <c r="VFT22" s="25"/>
      <c r="VFU22" s="25"/>
      <c r="VFV22" s="25"/>
      <c r="VFW22" s="25"/>
      <c r="VFX22" s="25"/>
      <c r="VFY22" s="25"/>
      <c r="VFZ22" s="25"/>
      <c r="VGA22" s="25"/>
      <c r="VGB22" s="25"/>
      <c r="VGC22" s="25"/>
      <c r="VGD22" s="25"/>
      <c r="VGE22" s="25"/>
      <c r="VGF22" s="25"/>
      <c r="VGG22" s="25"/>
      <c r="VGH22" s="25"/>
      <c r="VGI22" s="25"/>
      <c r="VGJ22" s="25"/>
      <c r="VGK22" s="25"/>
      <c r="VGL22" s="25"/>
      <c r="VGM22" s="25"/>
      <c r="VGN22" s="25"/>
      <c r="VGO22" s="25"/>
      <c r="VGP22" s="25"/>
      <c r="VGQ22" s="25"/>
      <c r="VGR22" s="25"/>
      <c r="VGS22" s="25"/>
      <c r="VGT22" s="25"/>
      <c r="VGU22" s="25"/>
      <c r="VGV22" s="25"/>
      <c r="VGW22" s="25"/>
      <c r="VGX22" s="25"/>
      <c r="VGY22" s="25"/>
      <c r="VGZ22" s="25"/>
      <c r="VHA22" s="25"/>
      <c r="VHB22" s="25"/>
      <c r="VHC22" s="25"/>
      <c r="VHD22" s="25"/>
      <c r="VHE22" s="25"/>
      <c r="VHF22" s="25"/>
      <c r="VHG22" s="25"/>
      <c r="VHH22" s="25"/>
      <c r="VHI22" s="25"/>
      <c r="VHJ22" s="25"/>
      <c r="VHK22" s="25"/>
      <c r="VHL22" s="25"/>
      <c r="VHM22" s="25"/>
      <c r="VHN22" s="25"/>
      <c r="VHO22" s="25"/>
      <c r="VHP22" s="25"/>
      <c r="VHQ22" s="25"/>
      <c r="VHR22" s="25"/>
      <c r="VHS22" s="25"/>
      <c r="VHT22" s="25"/>
      <c r="VHU22" s="25"/>
      <c r="VHV22" s="25"/>
      <c r="VHW22" s="25"/>
      <c r="VHX22" s="25"/>
      <c r="VHY22" s="25"/>
      <c r="VHZ22" s="25"/>
      <c r="VIA22" s="25"/>
      <c r="VIB22" s="25"/>
      <c r="VIC22" s="25"/>
      <c r="VID22" s="25"/>
      <c r="VIE22" s="25"/>
      <c r="VIF22" s="25"/>
      <c r="VIG22" s="25"/>
      <c r="VIH22" s="25"/>
      <c r="VII22" s="25"/>
      <c r="VIJ22" s="25"/>
      <c r="VIK22" s="25"/>
      <c r="VIL22" s="25"/>
      <c r="VIM22" s="25"/>
      <c r="VIN22" s="25"/>
      <c r="VIO22" s="25"/>
      <c r="VIP22" s="25"/>
      <c r="VIQ22" s="25"/>
      <c r="VIR22" s="25"/>
      <c r="VIS22" s="25"/>
      <c r="VIT22" s="25"/>
      <c r="VIU22" s="25"/>
      <c r="VIV22" s="25"/>
      <c r="VIW22" s="25"/>
      <c r="VIX22" s="25"/>
      <c r="VIY22" s="25"/>
      <c r="VIZ22" s="25"/>
      <c r="VJA22" s="25"/>
      <c r="VJB22" s="25"/>
      <c r="VJC22" s="25"/>
      <c r="VJD22" s="25"/>
      <c r="VJE22" s="25"/>
      <c r="VJF22" s="25"/>
      <c r="VJG22" s="25"/>
      <c r="VJH22" s="25"/>
      <c r="VJI22" s="25"/>
      <c r="VJJ22" s="25"/>
      <c r="VJK22" s="25"/>
      <c r="VJL22" s="25"/>
      <c r="VJM22" s="25"/>
      <c r="VJN22" s="25"/>
      <c r="VJO22" s="25"/>
      <c r="VJP22" s="25"/>
      <c r="VJQ22" s="25"/>
      <c r="VJR22" s="25"/>
      <c r="VJS22" s="25"/>
      <c r="VJT22" s="25"/>
      <c r="VJU22" s="25"/>
      <c r="VJV22" s="25"/>
      <c r="VJW22" s="25"/>
      <c r="VJX22" s="25"/>
      <c r="VJY22" s="25"/>
      <c r="VJZ22" s="25"/>
      <c r="VKA22" s="25"/>
      <c r="VKB22" s="25"/>
      <c r="VKC22" s="25"/>
      <c r="VKD22" s="25"/>
      <c r="VKE22" s="25"/>
      <c r="VKF22" s="25"/>
      <c r="VKG22" s="25"/>
      <c r="VKH22" s="25"/>
      <c r="VKI22" s="25"/>
      <c r="VKJ22" s="25"/>
      <c r="VKK22" s="25"/>
      <c r="VKL22" s="25"/>
      <c r="VKM22" s="25"/>
      <c r="VKN22" s="25"/>
      <c r="VKO22" s="25"/>
      <c r="VKP22" s="25"/>
      <c r="VKQ22" s="25"/>
      <c r="VKR22" s="25"/>
      <c r="VKS22" s="25"/>
      <c r="VKT22" s="25"/>
      <c r="VKU22" s="25"/>
      <c r="VKV22" s="25"/>
      <c r="VKW22" s="25"/>
      <c r="VKX22" s="25"/>
      <c r="VKY22" s="25"/>
      <c r="VKZ22" s="25"/>
      <c r="VLA22" s="25"/>
      <c r="VLB22" s="25"/>
      <c r="VLC22" s="25"/>
      <c r="VLD22" s="25"/>
      <c r="VLE22" s="25"/>
      <c r="VLF22" s="25"/>
      <c r="VLG22" s="25"/>
      <c r="VLH22" s="25"/>
      <c r="VLI22" s="25"/>
      <c r="VLJ22" s="25"/>
      <c r="VLK22" s="25"/>
      <c r="VLL22" s="25"/>
      <c r="VLM22" s="25"/>
      <c r="VLN22" s="25"/>
      <c r="VLO22" s="25"/>
      <c r="VLP22" s="25"/>
      <c r="VLQ22" s="25"/>
      <c r="VLR22" s="25"/>
      <c r="VLS22" s="25"/>
      <c r="VLT22" s="25"/>
      <c r="VLU22" s="25"/>
      <c r="VLV22" s="25"/>
      <c r="VLW22" s="25"/>
      <c r="VLX22" s="25"/>
      <c r="VLY22" s="25"/>
      <c r="VLZ22" s="25"/>
      <c r="VMA22" s="25"/>
      <c r="VMB22" s="25"/>
      <c r="VMC22" s="25"/>
      <c r="VMD22" s="25"/>
      <c r="VME22" s="25"/>
      <c r="VMF22" s="25"/>
      <c r="VMG22" s="25"/>
      <c r="VMH22" s="25"/>
      <c r="VMI22" s="25"/>
      <c r="VMJ22" s="25"/>
      <c r="VMK22" s="25"/>
      <c r="VML22" s="25"/>
      <c r="VMM22" s="25"/>
      <c r="VMN22" s="25"/>
      <c r="VMO22" s="25"/>
      <c r="VMP22" s="25"/>
      <c r="VMQ22" s="25"/>
      <c r="VMR22" s="25"/>
      <c r="VMS22" s="25"/>
      <c r="VMT22" s="25"/>
      <c r="VMU22" s="25"/>
      <c r="VMV22" s="25"/>
      <c r="VMW22" s="25"/>
      <c r="VMX22" s="25"/>
      <c r="VMY22" s="25"/>
      <c r="VMZ22" s="25"/>
      <c r="VNA22" s="25"/>
      <c r="VNB22" s="25"/>
      <c r="VNC22" s="25"/>
      <c r="VND22" s="25"/>
      <c r="VNE22" s="25"/>
      <c r="VNF22" s="25"/>
      <c r="VNG22" s="25"/>
      <c r="VNH22" s="25"/>
      <c r="VNI22" s="25"/>
      <c r="VNJ22" s="25"/>
      <c r="VNK22" s="25"/>
      <c r="VNL22" s="25"/>
      <c r="VNM22" s="25"/>
      <c r="VNN22" s="25"/>
      <c r="VNO22" s="25"/>
      <c r="VNP22" s="25"/>
      <c r="VNQ22" s="25"/>
      <c r="VNR22" s="25"/>
      <c r="VNS22" s="25"/>
      <c r="VNT22" s="25"/>
      <c r="VNU22" s="25"/>
      <c r="VNV22" s="25"/>
      <c r="VNW22" s="25"/>
      <c r="VNX22" s="25"/>
      <c r="VNY22" s="25"/>
      <c r="VNZ22" s="25"/>
      <c r="VOA22" s="25"/>
      <c r="VOB22" s="25"/>
      <c r="VOC22" s="25"/>
      <c r="VOD22" s="25"/>
      <c r="VOE22" s="25"/>
      <c r="VOF22" s="25"/>
      <c r="VOG22" s="25"/>
      <c r="VOH22" s="25"/>
      <c r="VOI22" s="25"/>
      <c r="VOJ22" s="25"/>
      <c r="VOK22" s="25"/>
      <c r="VOL22" s="25"/>
      <c r="VOM22" s="25"/>
      <c r="VON22" s="25"/>
      <c r="VOO22" s="25"/>
      <c r="VOP22" s="25"/>
      <c r="VOQ22" s="25"/>
      <c r="VOR22" s="25"/>
      <c r="VOS22" s="25"/>
      <c r="VOT22" s="25"/>
      <c r="VOU22" s="25"/>
      <c r="VOV22" s="25"/>
      <c r="VOW22" s="25"/>
      <c r="VOX22" s="25"/>
      <c r="VOY22" s="25"/>
      <c r="VOZ22" s="25"/>
      <c r="VPA22" s="25"/>
      <c r="VPB22" s="25"/>
      <c r="VPC22" s="25"/>
      <c r="VPD22" s="25"/>
      <c r="VPE22" s="25"/>
      <c r="VPF22" s="25"/>
      <c r="VPG22" s="25"/>
      <c r="VPH22" s="25"/>
      <c r="VPI22" s="25"/>
      <c r="VPJ22" s="25"/>
      <c r="VPK22" s="25"/>
      <c r="VPL22" s="25"/>
      <c r="VPM22" s="25"/>
      <c r="VPN22" s="25"/>
      <c r="VPO22" s="25"/>
      <c r="VPP22" s="25"/>
      <c r="VPQ22" s="25"/>
      <c r="VPR22" s="25"/>
      <c r="VPS22" s="25"/>
      <c r="VPT22" s="25"/>
      <c r="VPU22" s="25"/>
      <c r="VPV22" s="25"/>
      <c r="VPW22" s="25"/>
      <c r="VPX22" s="25"/>
      <c r="VPY22" s="25"/>
      <c r="VPZ22" s="25"/>
      <c r="VQA22" s="25"/>
      <c r="VQB22" s="25"/>
      <c r="VQC22" s="25"/>
      <c r="VQD22" s="25"/>
      <c r="VQE22" s="25"/>
      <c r="VQF22" s="25"/>
      <c r="VQG22" s="25"/>
      <c r="VQH22" s="25"/>
      <c r="VQI22" s="25"/>
      <c r="VQJ22" s="25"/>
      <c r="VQK22" s="25"/>
      <c r="VQL22" s="25"/>
      <c r="VQM22" s="25"/>
      <c r="VQN22" s="25"/>
      <c r="VQO22" s="25"/>
      <c r="VQP22" s="25"/>
      <c r="VQQ22" s="25"/>
      <c r="VQR22" s="25"/>
      <c r="VQS22" s="25"/>
      <c r="VQT22" s="25"/>
      <c r="VQU22" s="25"/>
      <c r="VQV22" s="25"/>
      <c r="VQW22" s="25"/>
      <c r="VQX22" s="25"/>
      <c r="VQY22" s="25"/>
      <c r="VQZ22" s="25"/>
      <c r="VRA22" s="25"/>
      <c r="VRB22" s="25"/>
      <c r="VRC22" s="25"/>
      <c r="VRD22" s="25"/>
      <c r="VRE22" s="25"/>
      <c r="VRF22" s="25"/>
      <c r="VRG22" s="25"/>
      <c r="VRH22" s="25"/>
      <c r="VRI22" s="25"/>
      <c r="VRJ22" s="25"/>
      <c r="VRK22" s="25"/>
      <c r="VRL22" s="25"/>
      <c r="VRM22" s="25"/>
      <c r="VRN22" s="25"/>
      <c r="VRO22" s="25"/>
      <c r="VRP22" s="25"/>
      <c r="VRQ22" s="25"/>
      <c r="VRR22" s="25"/>
      <c r="VRS22" s="25"/>
      <c r="VRT22" s="25"/>
      <c r="VRU22" s="25"/>
      <c r="VRV22" s="25"/>
      <c r="VRW22" s="25"/>
      <c r="VRX22" s="25"/>
      <c r="VRY22" s="25"/>
      <c r="VRZ22" s="25"/>
      <c r="VSA22" s="25"/>
      <c r="VSB22" s="25"/>
      <c r="VSC22" s="25"/>
      <c r="VSD22" s="25"/>
      <c r="VSE22" s="25"/>
      <c r="VSF22" s="25"/>
      <c r="VSG22" s="25"/>
      <c r="VSH22" s="25"/>
      <c r="VSI22" s="25"/>
      <c r="VSJ22" s="25"/>
      <c r="VSK22" s="25"/>
      <c r="VSL22" s="25"/>
      <c r="VSM22" s="25"/>
      <c r="VSN22" s="25"/>
      <c r="VSO22" s="25"/>
      <c r="VSP22" s="25"/>
      <c r="VSQ22" s="25"/>
      <c r="VSR22" s="25"/>
      <c r="VSS22" s="25"/>
      <c r="VST22" s="25"/>
      <c r="VSU22" s="25"/>
      <c r="VSV22" s="25"/>
      <c r="VSW22" s="25"/>
      <c r="VSX22" s="25"/>
      <c r="VSY22" s="25"/>
      <c r="VSZ22" s="25"/>
      <c r="VTA22" s="25"/>
      <c r="VTB22" s="25"/>
      <c r="VTC22" s="25"/>
      <c r="VTD22" s="25"/>
      <c r="VTE22" s="25"/>
      <c r="VTF22" s="25"/>
      <c r="VTG22" s="25"/>
      <c r="VTH22" s="25"/>
      <c r="VTI22" s="25"/>
      <c r="VTJ22" s="25"/>
      <c r="VTK22" s="25"/>
      <c r="VTL22" s="25"/>
      <c r="VTM22" s="25"/>
      <c r="VTN22" s="25"/>
      <c r="VTO22" s="25"/>
      <c r="VTP22" s="25"/>
      <c r="VTQ22" s="25"/>
      <c r="VTR22" s="25"/>
      <c r="VTS22" s="25"/>
      <c r="VTT22" s="25"/>
      <c r="VTU22" s="25"/>
      <c r="VTV22" s="25"/>
      <c r="VTW22" s="25"/>
      <c r="VTX22" s="25"/>
      <c r="VTY22" s="25"/>
      <c r="VTZ22" s="25"/>
      <c r="VUA22" s="25"/>
      <c r="VUB22" s="25"/>
      <c r="VUC22" s="25"/>
      <c r="VUD22" s="25"/>
      <c r="VUE22" s="25"/>
      <c r="VUF22" s="25"/>
      <c r="VUG22" s="25"/>
      <c r="VUH22" s="25"/>
      <c r="VUI22" s="25"/>
      <c r="VUJ22" s="25"/>
      <c r="VUK22" s="25"/>
      <c r="VUL22" s="25"/>
      <c r="VUM22" s="25"/>
      <c r="VUN22" s="25"/>
      <c r="VUO22" s="25"/>
      <c r="VUP22" s="25"/>
      <c r="VUQ22" s="25"/>
      <c r="VUR22" s="25"/>
      <c r="VUS22" s="25"/>
      <c r="VUT22" s="25"/>
      <c r="VUU22" s="25"/>
      <c r="VUV22" s="25"/>
      <c r="VUW22" s="25"/>
      <c r="VUX22" s="25"/>
      <c r="VUY22" s="25"/>
      <c r="VUZ22" s="25"/>
      <c r="VVA22" s="25"/>
      <c r="VVB22" s="25"/>
      <c r="VVC22" s="25"/>
      <c r="VVD22" s="25"/>
      <c r="VVE22" s="25"/>
      <c r="VVF22" s="25"/>
      <c r="VVG22" s="25"/>
      <c r="VVH22" s="25"/>
      <c r="VVI22" s="25"/>
      <c r="VVJ22" s="25"/>
      <c r="VVK22" s="25"/>
      <c r="VVL22" s="25"/>
      <c r="VVM22" s="25"/>
      <c r="VVN22" s="25"/>
      <c r="VVO22" s="25"/>
      <c r="VVP22" s="25"/>
      <c r="VVQ22" s="25"/>
      <c r="VVR22" s="25"/>
      <c r="VVS22" s="25"/>
      <c r="VVT22" s="25"/>
      <c r="VVU22" s="25"/>
      <c r="VVV22" s="25"/>
      <c r="VVW22" s="25"/>
      <c r="VVX22" s="25"/>
      <c r="VVY22" s="25"/>
      <c r="VVZ22" s="25"/>
      <c r="VWA22" s="25"/>
      <c r="VWB22" s="25"/>
      <c r="VWC22" s="25"/>
      <c r="VWD22" s="25"/>
      <c r="VWE22" s="25"/>
      <c r="VWF22" s="25"/>
      <c r="VWG22" s="25"/>
      <c r="VWH22" s="25"/>
      <c r="VWI22" s="25"/>
      <c r="VWJ22" s="25"/>
      <c r="VWK22" s="25"/>
      <c r="VWL22" s="25"/>
      <c r="VWM22" s="25"/>
      <c r="VWN22" s="25"/>
      <c r="VWO22" s="25"/>
      <c r="VWP22" s="25"/>
      <c r="VWQ22" s="25"/>
      <c r="VWR22" s="25"/>
      <c r="VWS22" s="25"/>
      <c r="VWT22" s="25"/>
      <c r="VWU22" s="25"/>
      <c r="VWV22" s="25"/>
      <c r="VWW22" s="25"/>
      <c r="VWX22" s="25"/>
      <c r="VWY22" s="25"/>
      <c r="VWZ22" s="25"/>
      <c r="VXA22" s="25"/>
      <c r="VXB22" s="25"/>
      <c r="VXC22" s="25"/>
      <c r="VXD22" s="25"/>
      <c r="VXE22" s="25"/>
      <c r="VXF22" s="25"/>
      <c r="VXG22" s="25"/>
      <c r="VXH22" s="25"/>
      <c r="VXI22" s="25"/>
      <c r="VXJ22" s="25"/>
      <c r="VXK22" s="25"/>
      <c r="VXL22" s="25"/>
      <c r="VXM22" s="25"/>
      <c r="VXN22" s="25"/>
      <c r="VXO22" s="25"/>
      <c r="VXP22" s="25"/>
      <c r="VXQ22" s="25"/>
      <c r="VXR22" s="25"/>
      <c r="VXS22" s="25"/>
      <c r="VXT22" s="25"/>
      <c r="VXU22" s="25"/>
      <c r="VXV22" s="25"/>
      <c r="VXW22" s="25"/>
      <c r="VXX22" s="25"/>
      <c r="VXY22" s="25"/>
      <c r="VXZ22" s="25"/>
      <c r="VYA22" s="25"/>
      <c r="VYB22" s="25"/>
      <c r="VYC22" s="25"/>
      <c r="VYD22" s="25"/>
      <c r="VYE22" s="25"/>
      <c r="VYF22" s="25"/>
      <c r="VYG22" s="25"/>
      <c r="VYH22" s="25"/>
      <c r="VYI22" s="25"/>
      <c r="VYJ22" s="25"/>
      <c r="VYK22" s="25"/>
      <c r="VYL22" s="25"/>
      <c r="VYM22" s="25"/>
      <c r="VYN22" s="25"/>
      <c r="VYO22" s="25"/>
      <c r="VYP22" s="25"/>
      <c r="VYQ22" s="25"/>
      <c r="VYR22" s="25"/>
      <c r="VYS22" s="25"/>
      <c r="VYT22" s="25"/>
      <c r="VYU22" s="25"/>
      <c r="VYV22" s="25"/>
      <c r="VYW22" s="25"/>
      <c r="VYX22" s="25"/>
      <c r="VYY22" s="25"/>
      <c r="VYZ22" s="25"/>
      <c r="VZA22" s="25"/>
      <c r="VZB22" s="25"/>
      <c r="VZC22" s="25"/>
      <c r="VZD22" s="25"/>
      <c r="VZE22" s="25"/>
      <c r="VZF22" s="25"/>
      <c r="VZG22" s="25"/>
      <c r="VZH22" s="25"/>
      <c r="VZI22" s="25"/>
      <c r="VZJ22" s="25"/>
      <c r="VZK22" s="25"/>
      <c r="VZL22" s="25"/>
      <c r="VZM22" s="25"/>
      <c r="VZN22" s="25"/>
      <c r="VZO22" s="25"/>
      <c r="VZP22" s="25"/>
      <c r="VZQ22" s="25"/>
      <c r="VZR22" s="25"/>
      <c r="VZS22" s="25"/>
      <c r="VZT22" s="25"/>
      <c r="VZU22" s="25"/>
      <c r="VZV22" s="25"/>
      <c r="VZW22" s="25"/>
      <c r="VZX22" s="25"/>
      <c r="VZY22" s="25"/>
      <c r="VZZ22" s="25"/>
      <c r="WAA22" s="25"/>
      <c r="WAB22" s="25"/>
      <c r="WAC22" s="25"/>
      <c r="WAD22" s="25"/>
      <c r="WAE22" s="25"/>
      <c r="WAF22" s="25"/>
      <c r="WAG22" s="25"/>
      <c r="WAH22" s="25"/>
      <c r="WAI22" s="25"/>
      <c r="WAJ22" s="25"/>
      <c r="WAK22" s="25"/>
      <c r="WAL22" s="25"/>
      <c r="WAM22" s="25"/>
      <c r="WAN22" s="25"/>
      <c r="WAO22" s="25"/>
      <c r="WAP22" s="25"/>
      <c r="WAQ22" s="25"/>
      <c r="WAR22" s="25"/>
      <c r="WAS22" s="25"/>
      <c r="WAT22" s="25"/>
      <c r="WAU22" s="25"/>
      <c r="WAV22" s="25"/>
      <c r="WAW22" s="25"/>
      <c r="WAX22" s="25"/>
      <c r="WAY22" s="25"/>
      <c r="WAZ22" s="25"/>
      <c r="WBA22" s="25"/>
      <c r="WBB22" s="25"/>
      <c r="WBC22" s="25"/>
      <c r="WBD22" s="25"/>
      <c r="WBE22" s="25"/>
      <c r="WBF22" s="25"/>
      <c r="WBG22" s="25"/>
      <c r="WBH22" s="25"/>
      <c r="WBI22" s="25"/>
      <c r="WBJ22" s="25"/>
      <c r="WBK22" s="25"/>
      <c r="WBL22" s="25"/>
      <c r="WBM22" s="25"/>
      <c r="WBN22" s="25"/>
      <c r="WBO22" s="25"/>
      <c r="WBP22" s="25"/>
      <c r="WBQ22" s="25"/>
      <c r="WBR22" s="25"/>
      <c r="WBS22" s="25"/>
      <c r="WBT22" s="25"/>
      <c r="WBU22" s="25"/>
      <c r="WBV22" s="25"/>
      <c r="WBW22" s="25"/>
      <c r="WBX22" s="25"/>
      <c r="WBY22" s="25"/>
      <c r="WBZ22" s="25"/>
      <c r="WCA22" s="25"/>
      <c r="WCB22" s="25"/>
      <c r="WCC22" s="25"/>
      <c r="WCD22" s="25"/>
      <c r="WCE22" s="25"/>
      <c r="WCF22" s="25"/>
      <c r="WCG22" s="25"/>
      <c r="WCH22" s="25"/>
      <c r="WCI22" s="25"/>
      <c r="WCJ22" s="25"/>
      <c r="WCK22" s="25"/>
      <c r="WCL22" s="25"/>
      <c r="WCM22" s="25"/>
      <c r="WCN22" s="25"/>
      <c r="WCO22" s="25"/>
      <c r="WCP22" s="25"/>
      <c r="WCQ22" s="25"/>
      <c r="WCR22" s="25"/>
      <c r="WCS22" s="25"/>
      <c r="WCT22" s="25"/>
      <c r="WCU22" s="25"/>
      <c r="WCV22" s="25"/>
      <c r="WCW22" s="25"/>
      <c r="WCX22" s="25"/>
      <c r="WCY22" s="25"/>
      <c r="WCZ22" s="25"/>
      <c r="WDA22" s="25"/>
      <c r="WDB22" s="25"/>
      <c r="WDC22" s="25"/>
      <c r="WDD22" s="25"/>
      <c r="WDE22" s="25"/>
      <c r="WDF22" s="25"/>
      <c r="WDG22" s="25"/>
      <c r="WDH22" s="25"/>
      <c r="WDI22" s="25"/>
      <c r="WDJ22" s="25"/>
      <c r="WDK22" s="25"/>
      <c r="WDL22" s="25"/>
      <c r="WDM22" s="25"/>
      <c r="WDN22" s="25"/>
      <c r="WDO22" s="25"/>
      <c r="WDP22" s="25"/>
      <c r="WDQ22" s="25"/>
      <c r="WDR22" s="25"/>
      <c r="WDS22" s="25"/>
      <c r="WDT22" s="25"/>
      <c r="WDU22" s="25"/>
      <c r="WDV22" s="25"/>
      <c r="WDW22" s="25"/>
      <c r="WDX22" s="25"/>
      <c r="WDY22" s="25"/>
      <c r="WDZ22" s="25"/>
      <c r="WEA22" s="25"/>
      <c r="WEB22" s="25"/>
      <c r="WEC22" s="25"/>
      <c r="WED22" s="25"/>
      <c r="WEE22" s="25"/>
      <c r="WEF22" s="25"/>
      <c r="WEG22" s="25"/>
      <c r="WEH22" s="25"/>
      <c r="WEI22" s="25"/>
      <c r="WEJ22" s="25"/>
      <c r="WEK22" s="25"/>
      <c r="WEL22" s="25"/>
      <c r="WEM22" s="25"/>
      <c r="WEN22" s="25"/>
      <c r="WEO22" s="25"/>
      <c r="WEP22" s="25"/>
      <c r="WEQ22" s="25"/>
      <c r="WER22" s="25"/>
      <c r="WES22" s="25"/>
      <c r="WET22" s="25"/>
      <c r="WEU22" s="25"/>
      <c r="WEV22" s="25"/>
      <c r="WEW22" s="25"/>
      <c r="WEX22" s="25"/>
      <c r="WEY22" s="25"/>
      <c r="WEZ22" s="25"/>
      <c r="WFA22" s="25"/>
      <c r="WFB22" s="25"/>
      <c r="WFC22" s="25"/>
      <c r="WFD22" s="25"/>
      <c r="WFE22" s="25"/>
      <c r="WFF22" s="25"/>
      <c r="WFG22" s="25"/>
      <c r="WFH22" s="25"/>
      <c r="WFI22" s="25"/>
      <c r="WFJ22" s="25"/>
      <c r="WFK22" s="25"/>
      <c r="WFL22" s="25"/>
      <c r="WFM22" s="25"/>
      <c r="WFN22" s="25"/>
      <c r="WFO22" s="25"/>
      <c r="WFP22" s="25"/>
      <c r="WFQ22" s="25"/>
      <c r="WFR22" s="25"/>
      <c r="WFS22" s="25"/>
      <c r="WFT22" s="25"/>
      <c r="WFU22" s="25"/>
      <c r="WFV22" s="25"/>
      <c r="WFW22" s="25"/>
      <c r="WFX22" s="25"/>
      <c r="WFY22" s="25"/>
      <c r="WFZ22" s="25"/>
      <c r="WGA22" s="25"/>
      <c r="WGB22" s="25"/>
      <c r="WGC22" s="25"/>
      <c r="WGD22" s="25"/>
      <c r="WGE22" s="25"/>
      <c r="WGF22" s="25"/>
      <c r="WGG22" s="25"/>
      <c r="WGH22" s="25"/>
      <c r="WGI22" s="25"/>
      <c r="WGJ22" s="25"/>
      <c r="WGK22" s="25"/>
      <c r="WGL22" s="25"/>
      <c r="WGM22" s="25"/>
      <c r="WGN22" s="25"/>
      <c r="WGO22" s="25"/>
      <c r="WGP22" s="25"/>
      <c r="WGQ22" s="25"/>
      <c r="WGR22" s="25"/>
      <c r="WGS22" s="25"/>
      <c r="WGT22" s="25"/>
      <c r="WGU22" s="25"/>
      <c r="WGV22" s="25"/>
      <c r="WGW22" s="25"/>
      <c r="WGX22" s="25"/>
      <c r="WGY22" s="25"/>
      <c r="WGZ22" s="25"/>
      <c r="WHA22" s="25"/>
      <c r="WHB22" s="25"/>
      <c r="WHC22" s="25"/>
      <c r="WHD22" s="25"/>
      <c r="WHE22" s="25"/>
      <c r="WHF22" s="25"/>
      <c r="WHG22" s="25"/>
      <c r="WHH22" s="25"/>
      <c r="WHI22" s="25"/>
      <c r="WHJ22" s="25"/>
      <c r="WHK22" s="25"/>
      <c r="WHL22" s="25"/>
      <c r="WHM22" s="25"/>
      <c r="WHN22" s="25"/>
      <c r="WHO22" s="25"/>
      <c r="WHP22" s="25"/>
      <c r="WHQ22" s="25"/>
      <c r="WHR22" s="25"/>
      <c r="WHS22" s="25"/>
      <c r="WHT22" s="25"/>
      <c r="WHU22" s="25"/>
      <c r="WHV22" s="25"/>
      <c r="WHW22" s="25"/>
      <c r="WHX22" s="25"/>
      <c r="WHY22" s="25"/>
      <c r="WHZ22" s="25"/>
      <c r="WIA22" s="25"/>
      <c r="WIB22" s="25"/>
      <c r="WIC22" s="25"/>
      <c r="WID22" s="25"/>
      <c r="WIE22" s="25"/>
      <c r="WIF22" s="25"/>
      <c r="WIG22" s="25"/>
      <c r="WIH22" s="25"/>
      <c r="WII22" s="25"/>
      <c r="WIJ22" s="25"/>
      <c r="WIK22" s="25"/>
      <c r="WIL22" s="25"/>
      <c r="WIM22" s="25"/>
      <c r="WIN22" s="25"/>
      <c r="WIO22" s="25"/>
      <c r="WIP22" s="25"/>
      <c r="WIQ22" s="25"/>
      <c r="WIR22" s="25"/>
      <c r="WIS22" s="25"/>
      <c r="WIT22" s="25"/>
      <c r="WIU22" s="25"/>
      <c r="WIV22" s="25"/>
      <c r="WIW22" s="25"/>
      <c r="WIX22" s="25"/>
      <c r="WIY22" s="25"/>
      <c r="WIZ22" s="25"/>
      <c r="WJA22" s="25"/>
      <c r="WJB22" s="25"/>
      <c r="WJC22" s="25"/>
      <c r="WJD22" s="25"/>
      <c r="WJE22" s="25"/>
      <c r="WJF22" s="25"/>
      <c r="WJG22" s="25"/>
      <c r="WJH22" s="25"/>
      <c r="WJI22" s="25"/>
      <c r="WJJ22" s="25"/>
      <c r="WJK22" s="25"/>
      <c r="WJL22" s="25"/>
      <c r="WJM22" s="25"/>
      <c r="WJN22" s="25"/>
      <c r="WJO22" s="25"/>
      <c r="WJP22" s="25"/>
      <c r="WJQ22" s="25"/>
      <c r="WJR22" s="25"/>
      <c r="WJS22" s="25"/>
      <c r="WJT22" s="25"/>
      <c r="WJU22" s="25"/>
      <c r="WJV22" s="25"/>
      <c r="WJW22" s="25"/>
      <c r="WJX22" s="25"/>
      <c r="WJY22" s="25"/>
      <c r="WJZ22" s="25"/>
      <c r="WKA22" s="25"/>
      <c r="WKB22" s="25"/>
      <c r="WKC22" s="25"/>
      <c r="WKD22" s="25"/>
      <c r="WKE22" s="25"/>
      <c r="WKF22" s="25"/>
      <c r="WKG22" s="25"/>
      <c r="WKH22" s="25"/>
      <c r="WKI22" s="25"/>
      <c r="WKJ22" s="25"/>
      <c r="WKK22" s="25"/>
      <c r="WKL22" s="25"/>
      <c r="WKM22" s="25"/>
      <c r="WKN22" s="25"/>
      <c r="WKO22" s="25"/>
      <c r="WKP22" s="25"/>
      <c r="WKQ22" s="25"/>
      <c r="WKR22" s="25"/>
      <c r="WKS22" s="25"/>
      <c r="WKT22" s="25"/>
      <c r="WKU22" s="25"/>
      <c r="WKV22" s="25"/>
      <c r="WKW22" s="25"/>
      <c r="WKX22" s="25"/>
      <c r="WKY22" s="25"/>
      <c r="WKZ22" s="25"/>
      <c r="WLA22" s="25"/>
      <c r="WLB22" s="25"/>
      <c r="WLC22" s="25"/>
      <c r="WLD22" s="25"/>
      <c r="WLE22" s="25"/>
      <c r="WLF22" s="25"/>
      <c r="WLG22" s="25"/>
      <c r="WLH22" s="25"/>
      <c r="WLI22" s="25"/>
      <c r="WLJ22" s="25"/>
      <c r="WLK22" s="25"/>
      <c r="WLL22" s="25"/>
      <c r="WLM22" s="25"/>
      <c r="WLN22" s="25"/>
      <c r="WLO22" s="25"/>
      <c r="WLP22" s="25"/>
      <c r="WLQ22" s="25"/>
      <c r="WLR22" s="25"/>
      <c r="WLS22" s="25"/>
      <c r="WLT22" s="25"/>
      <c r="WLU22" s="25"/>
      <c r="WLV22" s="25"/>
      <c r="WLW22" s="25"/>
      <c r="WLX22" s="25"/>
      <c r="WLY22" s="25"/>
      <c r="WLZ22" s="25"/>
      <c r="WMA22" s="25"/>
      <c r="WMB22" s="25"/>
      <c r="WMC22" s="25"/>
      <c r="WMD22" s="25"/>
      <c r="WME22" s="25"/>
      <c r="WMF22" s="25"/>
      <c r="WMG22" s="25"/>
      <c r="WMH22" s="25"/>
      <c r="WMI22" s="25"/>
      <c r="WMJ22" s="25"/>
      <c r="WMK22" s="25"/>
      <c r="WML22" s="25"/>
      <c r="WMM22" s="25"/>
      <c r="WMN22" s="25"/>
      <c r="WMO22" s="25"/>
      <c r="WMP22" s="25"/>
      <c r="WMQ22" s="25"/>
      <c r="WMR22" s="25"/>
      <c r="WMS22" s="25"/>
      <c r="WMT22" s="25"/>
      <c r="WMU22" s="25"/>
      <c r="WMV22" s="25"/>
      <c r="WMW22" s="25"/>
      <c r="WMX22" s="25"/>
      <c r="WMY22" s="25"/>
      <c r="WMZ22" s="25"/>
      <c r="WNA22" s="25"/>
      <c r="WNB22" s="25"/>
      <c r="WNC22" s="25"/>
      <c r="WND22" s="25"/>
      <c r="WNE22" s="25"/>
      <c r="WNF22" s="25"/>
      <c r="WNG22" s="25"/>
      <c r="WNH22" s="25"/>
      <c r="WNI22" s="25"/>
      <c r="WNJ22" s="25"/>
      <c r="WNK22" s="25"/>
      <c r="WNL22" s="25"/>
      <c r="WNM22" s="25"/>
      <c r="WNN22" s="25"/>
      <c r="WNO22" s="25"/>
      <c r="WNP22" s="25"/>
      <c r="WNQ22" s="25"/>
      <c r="WNR22" s="25"/>
      <c r="WNS22" s="25"/>
      <c r="WNT22" s="25"/>
      <c r="WNU22" s="25"/>
      <c r="WNV22" s="25"/>
      <c r="WNW22" s="25"/>
      <c r="WNX22" s="25"/>
      <c r="WNY22" s="25"/>
      <c r="WNZ22" s="25"/>
      <c r="WOA22" s="25"/>
      <c r="WOB22" s="25"/>
      <c r="WOC22" s="25"/>
      <c r="WOD22" s="25"/>
      <c r="WOE22" s="25"/>
      <c r="WOF22" s="25"/>
      <c r="WOG22" s="25"/>
      <c r="WOH22" s="25"/>
      <c r="WOI22" s="25"/>
      <c r="WOJ22" s="25"/>
      <c r="WOK22" s="25"/>
      <c r="WOL22" s="25"/>
      <c r="WOM22" s="25"/>
      <c r="WON22" s="25"/>
      <c r="WOO22" s="25"/>
      <c r="WOP22" s="25"/>
      <c r="WOQ22" s="25"/>
      <c r="WOR22" s="25"/>
      <c r="WOS22" s="25"/>
      <c r="WOT22" s="25"/>
      <c r="WOU22" s="25"/>
      <c r="WOV22" s="25"/>
      <c r="WOW22" s="25"/>
      <c r="WOX22" s="25"/>
      <c r="WOY22" s="25"/>
      <c r="WOZ22" s="25"/>
      <c r="WPA22" s="25"/>
      <c r="WPB22" s="25"/>
      <c r="WPC22" s="25"/>
      <c r="WPD22" s="25"/>
      <c r="WPE22" s="25"/>
      <c r="WPF22" s="25"/>
      <c r="WPG22" s="25"/>
      <c r="WPH22" s="25"/>
      <c r="WPI22" s="25"/>
      <c r="WPJ22" s="25"/>
      <c r="WPK22" s="25"/>
      <c r="WPL22" s="25"/>
      <c r="WPM22" s="25"/>
      <c r="WPN22" s="25"/>
      <c r="WPO22" s="25"/>
      <c r="WPP22" s="25"/>
      <c r="WPQ22" s="25"/>
      <c r="WPR22" s="25"/>
      <c r="WPS22" s="25"/>
      <c r="WPT22" s="25"/>
      <c r="WPU22" s="25"/>
      <c r="WPV22" s="25"/>
      <c r="WPW22" s="25"/>
      <c r="WPX22" s="25"/>
      <c r="WPY22" s="25"/>
      <c r="WPZ22" s="25"/>
      <c r="WQA22" s="25"/>
      <c r="WQB22" s="25"/>
      <c r="WQC22" s="25"/>
      <c r="WQD22" s="25"/>
      <c r="WQE22" s="25"/>
      <c r="WQF22" s="25"/>
      <c r="WQG22" s="25"/>
      <c r="WQH22" s="25"/>
      <c r="WQI22" s="25"/>
      <c r="WQJ22" s="25"/>
      <c r="WQK22" s="25"/>
      <c r="WQL22" s="25"/>
      <c r="WQM22" s="25"/>
      <c r="WQN22" s="25"/>
      <c r="WQO22" s="25"/>
      <c r="WQP22" s="25"/>
      <c r="WQQ22" s="25"/>
      <c r="WQR22" s="25"/>
      <c r="WQS22" s="25"/>
      <c r="WQT22" s="25"/>
      <c r="WQU22" s="25"/>
      <c r="WQV22" s="25"/>
      <c r="WQW22" s="25"/>
      <c r="WQX22" s="25"/>
      <c r="WQY22" s="25"/>
      <c r="WQZ22" s="25"/>
      <c r="WRA22" s="25"/>
      <c r="WRB22" s="25"/>
      <c r="WRC22" s="25"/>
      <c r="WRD22" s="25"/>
      <c r="WRE22" s="25"/>
      <c r="WRF22" s="25"/>
      <c r="WRG22" s="25"/>
      <c r="WRH22" s="25"/>
      <c r="WRI22" s="25"/>
      <c r="WRJ22" s="25"/>
      <c r="WRK22" s="25"/>
      <c r="WRL22" s="25"/>
      <c r="WRM22" s="25"/>
      <c r="WRN22" s="25"/>
      <c r="WRO22" s="25"/>
      <c r="WRP22" s="25"/>
      <c r="WRQ22" s="25"/>
      <c r="WRR22" s="25"/>
      <c r="WRS22" s="25"/>
      <c r="WRT22" s="25"/>
      <c r="WRU22" s="25"/>
      <c r="WRV22" s="25"/>
      <c r="WRW22" s="25"/>
      <c r="WRX22" s="25"/>
      <c r="WRY22" s="25"/>
      <c r="WRZ22" s="25"/>
      <c r="WSA22" s="25"/>
      <c r="WSB22" s="25"/>
      <c r="WSC22" s="25"/>
      <c r="WSD22" s="25"/>
      <c r="WSE22" s="25"/>
      <c r="WSF22" s="25"/>
      <c r="WSG22" s="25"/>
      <c r="WSH22" s="25"/>
      <c r="WSI22" s="25"/>
      <c r="WSJ22" s="25"/>
      <c r="WSK22" s="25"/>
      <c r="WSL22" s="25"/>
      <c r="WSM22" s="25"/>
      <c r="WSN22" s="25"/>
      <c r="WSO22" s="25"/>
      <c r="WSP22" s="25"/>
      <c r="WSQ22" s="25"/>
      <c r="WSR22" s="25"/>
      <c r="WSS22" s="25"/>
      <c r="WST22" s="25"/>
      <c r="WSU22" s="25"/>
      <c r="WSV22" s="25"/>
      <c r="WSW22" s="25"/>
      <c r="WSX22" s="25"/>
      <c r="WSY22" s="25"/>
      <c r="WSZ22" s="25"/>
      <c r="WTA22" s="25"/>
      <c r="WTB22" s="25"/>
      <c r="WTC22" s="25"/>
      <c r="WTD22" s="25"/>
      <c r="WTE22" s="25"/>
      <c r="WTF22" s="25"/>
      <c r="WTG22" s="25"/>
      <c r="WTH22" s="25"/>
      <c r="WTI22" s="25"/>
      <c r="WTJ22" s="25"/>
      <c r="WTK22" s="25"/>
      <c r="WTL22" s="25"/>
      <c r="WTM22" s="25"/>
      <c r="WTN22" s="25"/>
      <c r="WTO22" s="25"/>
      <c r="WTP22" s="25"/>
      <c r="WTQ22" s="25"/>
      <c r="WTR22" s="25"/>
      <c r="WTS22" s="25"/>
      <c r="WTT22" s="25"/>
      <c r="WTU22" s="25"/>
      <c r="WTV22" s="25"/>
      <c r="WTW22" s="25"/>
      <c r="WTX22" s="25"/>
      <c r="WTY22" s="25"/>
      <c r="WTZ22" s="25"/>
      <c r="WUA22" s="25"/>
      <c r="WUB22" s="25"/>
      <c r="WUC22" s="25"/>
      <c r="WUD22" s="25"/>
      <c r="WUE22" s="25"/>
      <c r="WUF22" s="25"/>
      <c r="WUG22" s="25"/>
      <c r="WUH22" s="25"/>
      <c r="WUI22" s="25"/>
      <c r="WUJ22" s="25"/>
      <c r="WUK22" s="25"/>
      <c r="WUL22" s="25"/>
      <c r="WUM22" s="25"/>
      <c r="WUN22" s="25"/>
      <c r="WUO22" s="25"/>
      <c r="WUP22" s="25"/>
      <c r="WUQ22" s="25"/>
      <c r="WUR22" s="25"/>
      <c r="WUS22" s="25"/>
      <c r="WUT22" s="25"/>
      <c r="WUU22" s="25"/>
      <c r="WUV22" s="25"/>
      <c r="WUW22" s="25"/>
      <c r="WUX22" s="25"/>
      <c r="WUY22" s="25"/>
      <c r="WUZ22" s="25"/>
      <c r="WVA22" s="25"/>
      <c r="WVB22" s="25"/>
      <c r="WVC22" s="25"/>
      <c r="WVD22" s="25"/>
      <c r="WVE22" s="25"/>
      <c r="WVF22" s="25"/>
      <c r="WVG22" s="25"/>
      <c r="WVH22" s="25"/>
      <c r="WVI22" s="25"/>
      <c r="WVJ22" s="25"/>
      <c r="WVK22" s="25"/>
      <c r="WVL22" s="25"/>
      <c r="WVM22" s="25"/>
      <c r="WVN22" s="25"/>
      <c r="WVO22" s="25"/>
      <c r="WVP22" s="25"/>
      <c r="WVQ22" s="25"/>
      <c r="WVR22" s="25"/>
      <c r="WVS22" s="25"/>
      <c r="WVT22" s="25"/>
      <c r="WVU22" s="25"/>
      <c r="WVV22" s="25"/>
      <c r="WVW22" s="25"/>
      <c r="WVX22" s="25"/>
      <c r="WVY22" s="25"/>
      <c r="WVZ22" s="25"/>
      <c r="WWA22" s="25"/>
      <c r="WWB22" s="25"/>
      <c r="WWC22" s="25"/>
      <c r="WWD22" s="25"/>
      <c r="WWE22" s="25"/>
      <c r="WWF22" s="25"/>
      <c r="WWG22" s="25"/>
      <c r="WWH22" s="25"/>
      <c r="WWI22" s="25"/>
      <c r="WWJ22" s="25"/>
      <c r="WWK22" s="25"/>
      <c r="WWL22" s="25"/>
      <c r="WWM22" s="25"/>
      <c r="WWN22" s="25"/>
      <c r="WWO22" s="25"/>
      <c r="WWP22" s="25"/>
      <c r="WWQ22" s="25"/>
      <c r="WWR22" s="25"/>
      <c r="WWS22" s="25"/>
      <c r="WWT22" s="25"/>
      <c r="WWU22" s="25"/>
      <c r="WWV22" s="25"/>
      <c r="WWW22" s="25"/>
      <c r="WWX22" s="25"/>
      <c r="WWY22" s="25"/>
      <c r="WWZ22" s="25"/>
      <c r="WXA22" s="25"/>
      <c r="WXB22" s="25"/>
      <c r="WXC22" s="25"/>
      <c r="WXD22" s="25"/>
      <c r="WXE22" s="25"/>
      <c r="WXF22" s="25"/>
      <c r="WXG22" s="25"/>
      <c r="WXH22" s="25"/>
      <c r="WXI22" s="25"/>
      <c r="WXJ22" s="25"/>
      <c r="WXK22" s="25"/>
      <c r="WXL22" s="25"/>
      <c r="WXM22" s="25"/>
      <c r="WXN22" s="25"/>
      <c r="WXO22" s="25"/>
      <c r="WXP22" s="25"/>
      <c r="WXQ22" s="25"/>
      <c r="WXR22" s="25"/>
      <c r="WXS22" s="25"/>
      <c r="WXT22" s="25"/>
      <c r="WXU22" s="25"/>
      <c r="WXV22" s="25"/>
      <c r="WXW22" s="25"/>
      <c r="WXX22" s="25"/>
      <c r="WXY22" s="25"/>
      <c r="WXZ22" s="25"/>
      <c r="WYA22" s="25"/>
      <c r="WYB22" s="25"/>
      <c r="WYC22" s="25"/>
      <c r="WYD22" s="25"/>
      <c r="WYE22" s="25"/>
      <c r="WYF22" s="25"/>
      <c r="WYG22" s="25"/>
      <c r="WYH22" s="25"/>
      <c r="WYI22" s="25"/>
      <c r="WYJ22" s="25"/>
      <c r="WYK22" s="25"/>
      <c r="WYL22" s="25"/>
      <c r="WYM22" s="25"/>
      <c r="WYN22" s="25"/>
      <c r="WYO22" s="25"/>
      <c r="WYP22" s="25"/>
      <c r="WYQ22" s="25"/>
      <c r="WYR22" s="25"/>
      <c r="WYS22" s="25"/>
      <c r="WYT22" s="25"/>
      <c r="WYU22" s="25"/>
      <c r="WYV22" s="25"/>
      <c r="WYW22" s="25"/>
      <c r="WYX22" s="25"/>
      <c r="WYY22" s="25"/>
      <c r="WYZ22" s="25"/>
      <c r="WZA22" s="25"/>
      <c r="WZB22" s="25"/>
      <c r="WZC22" s="25"/>
      <c r="WZD22" s="25"/>
      <c r="WZE22" s="25"/>
      <c r="WZF22" s="25"/>
      <c r="WZG22" s="25"/>
      <c r="WZH22" s="25"/>
      <c r="WZI22" s="25"/>
      <c r="WZJ22" s="25"/>
      <c r="WZK22" s="25"/>
      <c r="WZL22" s="25"/>
      <c r="WZM22" s="25"/>
      <c r="WZN22" s="25"/>
      <c r="WZO22" s="25"/>
      <c r="WZP22" s="25"/>
      <c r="WZQ22" s="25"/>
      <c r="WZR22" s="25"/>
      <c r="WZS22" s="25"/>
      <c r="WZT22" s="25"/>
      <c r="WZU22" s="25"/>
      <c r="WZV22" s="25"/>
      <c r="WZW22" s="25"/>
      <c r="WZX22" s="25"/>
      <c r="WZY22" s="25"/>
      <c r="WZZ22" s="25"/>
      <c r="XAA22" s="25"/>
      <c r="XAB22" s="25"/>
      <c r="XAC22" s="25"/>
      <c r="XAD22" s="25"/>
      <c r="XAE22" s="25"/>
      <c r="XAF22" s="25"/>
      <c r="XAG22" s="25"/>
      <c r="XAH22" s="25"/>
      <c r="XAI22" s="25"/>
      <c r="XAJ22" s="25"/>
      <c r="XAK22" s="25"/>
      <c r="XAL22" s="25"/>
      <c r="XAM22" s="25"/>
      <c r="XAN22" s="25"/>
      <c r="XAO22" s="25"/>
      <c r="XAP22" s="25"/>
      <c r="XAQ22" s="25"/>
      <c r="XAR22" s="25"/>
      <c r="XAS22" s="25"/>
      <c r="XAT22" s="25"/>
      <c r="XAU22" s="25"/>
      <c r="XAV22" s="25"/>
      <c r="XAW22" s="25"/>
      <c r="XAX22" s="25"/>
      <c r="XAY22" s="25"/>
      <c r="XAZ22" s="25"/>
      <c r="XBA22" s="25"/>
      <c r="XBB22" s="25"/>
      <c r="XBC22" s="25"/>
      <c r="XBD22" s="25"/>
      <c r="XBE22" s="25"/>
      <c r="XBF22" s="25"/>
      <c r="XBG22" s="25"/>
      <c r="XBH22" s="25"/>
      <c r="XBI22" s="25"/>
      <c r="XBJ22" s="25"/>
      <c r="XBK22" s="25"/>
      <c r="XBL22" s="25"/>
      <c r="XBM22" s="25"/>
      <c r="XBN22" s="25"/>
      <c r="XBO22" s="25"/>
      <c r="XBP22" s="25"/>
      <c r="XBQ22" s="25"/>
      <c r="XBR22" s="25"/>
      <c r="XBS22" s="25"/>
      <c r="XBT22" s="25"/>
      <c r="XBU22" s="25"/>
      <c r="XBV22" s="25"/>
      <c r="XBW22" s="25"/>
      <c r="XBX22" s="25"/>
      <c r="XBY22" s="25"/>
      <c r="XBZ22" s="25"/>
      <c r="XCA22" s="25"/>
      <c r="XCB22" s="25"/>
      <c r="XCC22" s="25"/>
      <c r="XCD22" s="25"/>
      <c r="XCE22" s="25"/>
      <c r="XCF22" s="25"/>
      <c r="XCG22" s="25"/>
      <c r="XCH22" s="25"/>
      <c r="XCI22" s="25"/>
      <c r="XCJ22" s="25"/>
      <c r="XCK22" s="25"/>
      <c r="XCL22" s="25"/>
      <c r="XCM22" s="25"/>
      <c r="XCN22" s="25"/>
      <c r="XCO22" s="25"/>
      <c r="XCP22" s="25"/>
      <c r="XCQ22" s="25"/>
      <c r="XCR22" s="25"/>
      <c r="XCS22" s="25"/>
      <c r="XCT22" s="25"/>
      <c r="XCU22" s="25"/>
      <c r="XCV22" s="25"/>
      <c r="XCW22" s="25"/>
      <c r="XCX22" s="25"/>
      <c r="XCY22" s="25"/>
      <c r="XCZ22" s="25"/>
      <c r="XDA22" s="25"/>
      <c r="XDB22" s="25"/>
      <c r="XDC22" s="25"/>
      <c r="XDD22" s="25"/>
      <c r="XDE22" s="25"/>
      <c r="XDF22" s="25"/>
      <c r="XDG22" s="25"/>
      <c r="XDH22" s="25"/>
      <c r="XDI22" s="25"/>
      <c r="XDJ22" s="25"/>
      <c r="XDK22" s="25"/>
      <c r="XDL22" s="25"/>
      <c r="XDM22" s="25"/>
      <c r="XDN22" s="25"/>
      <c r="XDO22" s="25"/>
      <c r="XDP22" s="25"/>
      <c r="XDQ22" s="25"/>
      <c r="XDR22" s="25"/>
      <c r="XDS22" s="25"/>
      <c r="XDT22" s="25"/>
      <c r="XDU22" s="25"/>
      <c r="XDV22" s="25"/>
      <c r="XDW22" s="25"/>
      <c r="XDX22" s="25"/>
      <c r="XDY22" s="25"/>
      <c r="XDZ22" s="25"/>
      <c r="XEA22" s="25"/>
      <c r="XEB22" s="25"/>
      <c r="XEC22" s="25"/>
      <c r="XED22" s="25"/>
      <c r="XEE22" s="25"/>
      <c r="XEF22" s="25"/>
      <c r="XEG22" s="25"/>
      <c r="XEH22" s="25"/>
      <c r="XEI22" s="25"/>
      <c r="XEJ22" s="25"/>
      <c r="XEK22" s="25"/>
      <c r="XEL22" s="25"/>
      <c r="XEM22" s="25"/>
      <c r="XEN22" s="25"/>
      <c r="XEO22" s="25"/>
      <c r="XEP22" s="25"/>
      <c r="XEQ22" s="25"/>
      <c r="XER22" s="25"/>
      <c r="XES22" s="25"/>
      <c r="XET22" s="25"/>
      <c r="XEU22" s="25"/>
      <c r="XEV22" s="25"/>
      <c r="XEW22" s="25"/>
      <c r="XEX22" s="25"/>
      <c r="XEY22" s="25"/>
      <c r="XEZ22" s="25"/>
      <c r="XFA22" s="25"/>
      <c r="XFB22" s="25"/>
      <c r="XFC22" s="25"/>
      <c r="XFD22" s="25"/>
    </row>
    <row r="23" spans="155:16384" ht="14.25" customHeight="1"/>
    <row r="26" spans="155:16384" ht="24" customHeight="1"/>
    <row r="39" ht="14" customHeight="1"/>
    <row r="40" ht="12.75" customHeight="1"/>
    <row r="45" ht="16.5" customHeight="1"/>
    <row r="49" ht="13.5" customHeight="1"/>
  </sheetData>
  <phoneticPr fontId="59" type="noConversion"/>
  <pageMargins left="0.7" right="0.7" top="0.75" bottom="0.75" header="0.3" footer="0.3"/>
  <pageSetup paperSize="9" scale="52" orientation="portrait" horizontalDpi="1200" verticalDpi="1200" r:id="rId1"/>
  <colBreaks count="1" manualBreakCount="1">
    <brk id="22" max="48" man="1"/>
  </colBreaks>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8"/>
  <dimension ref="A1:AK265"/>
  <sheetViews>
    <sheetView zoomScaleNormal="100" workbookViewId="0"/>
  </sheetViews>
  <sheetFormatPr defaultColWidth="9.1796875" defaultRowHeight="12.5"/>
  <cols>
    <col min="1" max="1" width="44" style="515" customWidth="1"/>
    <col min="2" max="2" width="14.1796875" style="515" customWidth="1"/>
    <col min="3" max="3" width="14.453125" style="515" customWidth="1"/>
    <col min="4" max="4" width="13.26953125" style="515" customWidth="1"/>
    <col min="5" max="5" width="12.54296875" style="515" customWidth="1"/>
    <col min="6" max="6" width="12.7265625" style="515" customWidth="1"/>
    <col min="7" max="7" width="14.1796875" style="515" customWidth="1"/>
    <col min="8" max="9" width="13.26953125" style="515" customWidth="1"/>
    <col min="10" max="10" width="19" style="515" customWidth="1"/>
    <col min="11" max="11" width="17.54296875" style="515" customWidth="1"/>
    <col min="12" max="12" width="15.54296875" style="515" customWidth="1"/>
    <col min="13" max="13" width="15.1796875" style="515" customWidth="1"/>
    <col min="14" max="14" width="14.81640625" style="515" customWidth="1"/>
    <col min="15" max="15" width="15.54296875" style="515" customWidth="1"/>
    <col min="16" max="16" width="13.54296875" style="515" customWidth="1"/>
    <col min="17" max="17" width="14.453125" style="515" customWidth="1"/>
    <col min="18" max="16384" width="9.1796875" style="515"/>
  </cols>
  <sheetData>
    <row r="1" spans="1:36" ht="18">
      <c r="A1" s="360" t="s">
        <v>456</v>
      </c>
      <c r="B1" s="462"/>
      <c r="C1" s="462"/>
      <c r="D1" s="462"/>
      <c r="E1" s="462"/>
      <c r="F1" s="462"/>
      <c r="G1" s="462"/>
      <c r="H1" s="462"/>
      <c r="I1" s="462"/>
      <c r="J1" s="462"/>
      <c r="K1" s="462"/>
      <c r="L1" s="462"/>
      <c r="M1" s="402"/>
      <c r="N1" s="462"/>
      <c r="O1" s="462"/>
      <c r="P1" s="462"/>
      <c r="Q1" s="462"/>
      <c r="R1" s="517"/>
      <c r="S1" s="423"/>
      <c r="T1" s="423"/>
      <c r="U1" s="518"/>
      <c r="V1" s="519"/>
      <c r="W1" s="519"/>
      <c r="X1" s="519"/>
      <c r="Y1" s="519"/>
      <c r="Z1" s="519"/>
      <c r="AA1" s="519"/>
      <c r="AB1" s="519"/>
      <c r="AC1" s="519"/>
      <c r="AD1" s="519"/>
      <c r="AE1" s="519"/>
      <c r="AF1" s="519"/>
      <c r="AG1" s="519"/>
      <c r="AH1" s="519"/>
      <c r="AI1" s="517"/>
      <c r="AJ1" s="423"/>
    </row>
    <row r="2" spans="1:36" ht="15.5">
      <c r="A2" s="346" t="s">
        <v>223</v>
      </c>
      <c r="B2" s="462"/>
      <c r="C2" s="462"/>
      <c r="D2" s="462"/>
      <c r="E2" s="462"/>
      <c r="F2" s="462"/>
      <c r="G2" s="462"/>
      <c r="H2" s="462"/>
      <c r="I2" s="462"/>
      <c r="J2" s="462"/>
      <c r="K2" s="462"/>
      <c r="L2" s="462"/>
      <c r="M2" s="462"/>
      <c r="N2" s="462"/>
      <c r="O2" s="462"/>
      <c r="P2" s="462"/>
      <c r="Q2" s="462"/>
      <c r="R2" s="517"/>
      <c r="S2" s="423"/>
      <c r="T2" s="423"/>
      <c r="U2" s="518"/>
      <c r="V2" s="519"/>
      <c r="W2" s="519"/>
      <c r="X2" s="519"/>
      <c r="Y2" s="519"/>
      <c r="Z2" s="519"/>
      <c r="AA2" s="519"/>
      <c r="AB2" s="519"/>
      <c r="AC2" s="519"/>
      <c r="AD2" s="519"/>
      <c r="AE2" s="519"/>
      <c r="AF2" s="519"/>
      <c r="AG2" s="519"/>
      <c r="AH2" s="519"/>
      <c r="AI2" s="517"/>
      <c r="AJ2" s="423"/>
    </row>
    <row r="3" spans="1:36" ht="31" customHeight="1">
      <c r="A3" s="1143" t="s">
        <v>387</v>
      </c>
      <c r="B3" s="1143"/>
      <c r="C3" s="1143"/>
      <c r="D3" s="1143"/>
      <c r="E3" s="1143"/>
      <c r="F3" s="1143"/>
      <c r="G3" s="1143"/>
      <c r="H3" s="1143"/>
      <c r="I3" s="1143"/>
      <c r="J3" s="1143"/>
      <c r="K3" s="1143"/>
      <c r="L3" s="1143"/>
      <c r="M3" s="1143"/>
      <c r="N3" s="1143"/>
      <c r="O3" s="1143"/>
      <c r="P3" s="1143"/>
      <c r="Q3" s="1143"/>
      <c r="R3" s="517"/>
      <c r="S3" s="423"/>
      <c r="T3" s="423"/>
      <c r="U3" s="518"/>
      <c r="V3" s="519"/>
      <c r="W3" s="519"/>
      <c r="X3" s="519"/>
      <c r="Y3" s="519"/>
      <c r="Z3" s="519"/>
      <c r="AA3" s="519"/>
      <c r="AB3" s="519"/>
      <c r="AC3" s="519"/>
      <c r="AD3" s="519"/>
      <c r="AE3" s="519"/>
      <c r="AF3" s="519"/>
      <c r="AG3" s="519"/>
      <c r="AH3" s="519"/>
      <c r="AI3" s="517"/>
      <c r="AJ3" s="423"/>
    </row>
    <row r="4" spans="1:36" ht="15.5">
      <c r="A4" s="344" t="s">
        <v>199</v>
      </c>
      <c r="B4" s="462"/>
      <c r="C4" s="462"/>
      <c r="D4" s="462"/>
      <c r="E4" s="462"/>
      <c r="F4" s="462"/>
      <c r="G4" s="462"/>
      <c r="H4" s="462"/>
      <c r="I4" s="462"/>
      <c r="J4" s="462"/>
      <c r="K4" s="462"/>
      <c r="L4" s="462"/>
      <c r="M4" s="462"/>
      <c r="N4" s="462"/>
      <c r="O4" s="462"/>
      <c r="P4" s="462"/>
      <c r="Q4" s="462"/>
      <c r="R4" s="517"/>
      <c r="S4" s="423"/>
      <c r="T4" s="423"/>
      <c r="U4" s="518"/>
      <c r="V4" s="519"/>
      <c r="W4" s="519"/>
      <c r="X4" s="519"/>
      <c r="Y4" s="519"/>
      <c r="Z4" s="519"/>
      <c r="AA4" s="519"/>
      <c r="AB4" s="519"/>
      <c r="AC4" s="519"/>
      <c r="AD4" s="519"/>
      <c r="AE4" s="519"/>
      <c r="AF4" s="519"/>
      <c r="AG4" s="519"/>
      <c r="AH4" s="519"/>
      <c r="AI4" s="517"/>
      <c r="AJ4" s="423"/>
    </row>
    <row r="5" spans="1:36" ht="16" thickBot="1">
      <c r="A5" s="217" t="s">
        <v>163</v>
      </c>
      <c r="B5" s="424"/>
      <c r="C5" s="424"/>
      <c r="D5" s="424"/>
      <c r="E5" s="424"/>
      <c r="F5" s="424"/>
      <c r="G5" s="424"/>
      <c r="H5" s="424"/>
      <c r="I5" s="424"/>
      <c r="J5" s="424"/>
      <c r="K5" s="424"/>
      <c r="L5" s="424"/>
      <c r="M5" s="424"/>
      <c r="N5" s="424"/>
      <c r="O5" s="424"/>
      <c r="P5" s="424"/>
      <c r="Q5" s="424"/>
      <c r="S5" s="423"/>
      <c r="T5" s="423"/>
      <c r="U5" s="518"/>
      <c r="V5" s="519"/>
      <c r="W5" s="519"/>
      <c r="X5" s="519"/>
      <c r="Y5" s="519"/>
      <c r="Z5" s="519"/>
      <c r="AA5" s="519"/>
      <c r="AB5" s="519"/>
      <c r="AC5" s="519"/>
      <c r="AD5" s="519"/>
      <c r="AE5" s="519"/>
      <c r="AF5" s="519"/>
      <c r="AG5" s="519"/>
      <c r="AH5" s="519"/>
      <c r="AI5" s="517"/>
      <c r="AJ5" s="423"/>
    </row>
    <row r="6" spans="1:36" ht="77.5">
      <c r="A6" s="184" t="s">
        <v>353</v>
      </c>
      <c r="B6" s="351" t="s">
        <v>355</v>
      </c>
      <c r="C6" s="351" t="s">
        <v>356</v>
      </c>
      <c r="D6" s="351" t="s">
        <v>357</v>
      </c>
      <c r="E6" s="351" t="s">
        <v>358</v>
      </c>
      <c r="F6" s="351" t="s">
        <v>359</v>
      </c>
      <c r="G6" s="351" t="s">
        <v>360</v>
      </c>
      <c r="H6" s="351" t="s">
        <v>361</v>
      </c>
      <c r="I6" s="351" t="s">
        <v>362</v>
      </c>
      <c r="J6" s="351" t="s">
        <v>363</v>
      </c>
      <c r="K6" s="351" t="s">
        <v>364</v>
      </c>
      <c r="L6" s="351" t="s">
        <v>365</v>
      </c>
      <c r="M6" s="351" t="s">
        <v>366</v>
      </c>
      <c r="N6" s="351" t="s">
        <v>367</v>
      </c>
      <c r="O6" s="351" t="s">
        <v>368</v>
      </c>
      <c r="P6" s="362" t="s">
        <v>169</v>
      </c>
      <c r="Q6" s="534" t="s">
        <v>6</v>
      </c>
      <c r="S6" s="423"/>
      <c r="T6" s="518"/>
      <c r="U6" s="519"/>
      <c r="V6" s="519"/>
      <c r="W6" s="519"/>
      <c r="X6" s="519"/>
      <c r="Y6" s="519"/>
      <c r="Z6" s="519"/>
      <c r="AA6" s="519"/>
      <c r="AB6" s="519"/>
      <c r="AC6" s="519"/>
      <c r="AD6" s="519"/>
      <c r="AE6" s="519"/>
      <c r="AF6" s="519"/>
      <c r="AG6" s="519"/>
      <c r="AH6" s="517"/>
      <c r="AI6" s="423"/>
    </row>
    <row r="7" spans="1:36" ht="15.5">
      <c r="A7" s="252" t="s">
        <v>529</v>
      </c>
      <c r="B7" s="532">
        <v>97.4</v>
      </c>
      <c r="C7" s="85">
        <v>1.3</v>
      </c>
      <c r="D7" s="85">
        <v>0.3</v>
      </c>
      <c r="E7" s="85">
        <v>0.2</v>
      </c>
      <c r="F7" s="85">
        <v>0.1</v>
      </c>
      <c r="G7" s="85">
        <v>0.1</v>
      </c>
      <c r="H7" s="85">
        <v>0.1</v>
      </c>
      <c r="I7" s="85">
        <v>0.1</v>
      </c>
      <c r="J7" s="85">
        <v>0.1</v>
      </c>
      <c r="K7" s="85">
        <v>0.1</v>
      </c>
      <c r="L7" s="85">
        <v>0</v>
      </c>
      <c r="M7" s="85">
        <v>0</v>
      </c>
      <c r="N7" s="85">
        <v>0</v>
      </c>
      <c r="O7" s="85">
        <v>0</v>
      </c>
      <c r="P7" s="85">
        <v>0</v>
      </c>
      <c r="Q7" s="533">
        <v>10970</v>
      </c>
      <c r="R7" s="516"/>
      <c r="T7" s="520"/>
      <c r="U7" s="521"/>
      <c r="AI7" s="522"/>
    </row>
    <row r="8" spans="1:36" ht="15.5">
      <c r="A8" s="252" t="s">
        <v>530</v>
      </c>
      <c r="B8" s="85">
        <v>0.8</v>
      </c>
      <c r="C8" s="532">
        <v>97.7</v>
      </c>
      <c r="D8" s="85">
        <v>1.1000000000000001</v>
      </c>
      <c r="E8" s="85">
        <v>0.1</v>
      </c>
      <c r="F8" s="85">
        <v>0.1</v>
      </c>
      <c r="G8" s="85">
        <v>0.1</v>
      </c>
      <c r="H8" s="85">
        <v>0</v>
      </c>
      <c r="I8" s="85">
        <v>0.1</v>
      </c>
      <c r="J8" s="85">
        <v>0</v>
      </c>
      <c r="K8" s="85">
        <v>0</v>
      </c>
      <c r="L8" s="85">
        <v>0</v>
      </c>
      <c r="M8" s="85">
        <v>0</v>
      </c>
      <c r="N8" s="85">
        <v>0</v>
      </c>
      <c r="O8" s="85">
        <v>0</v>
      </c>
      <c r="P8" s="85">
        <v>0</v>
      </c>
      <c r="Q8" s="533">
        <v>6990</v>
      </c>
      <c r="R8" s="516"/>
      <c r="S8" s="521"/>
      <c r="T8" s="521"/>
    </row>
    <row r="9" spans="1:36" ht="15.5">
      <c r="A9" s="252" t="s">
        <v>531</v>
      </c>
      <c r="B9" s="85">
        <v>0.2</v>
      </c>
      <c r="C9" s="85">
        <v>1.1000000000000001</v>
      </c>
      <c r="D9" s="532">
        <v>92.5</v>
      </c>
      <c r="E9" s="85">
        <v>0.9</v>
      </c>
      <c r="F9" s="85">
        <v>3.5</v>
      </c>
      <c r="G9" s="85">
        <v>0.7</v>
      </c>
      <c r="H9" s="85">
        <v>0.4</v>
      </c>
      <c r="I9" s="85">
        <v>0.3</v>
      </c>
      <c r="J9" s="85">
        <v>0.1</v>
      </c>
      <c r="K9" s="85">
        <v>0.1</v>
      </c>
      <c r="L9" s="85">
        <v>0.1</v>
      </c>
      <c r="M9" s="85">
        <v>0.1</v>
      </c>
      <c r="N9" s="85">
        <v>0.1</v>
      </c>
      <c r="O9" s="85">
        <v>0.1</v>
      </c>
      <c r="P9" s="85">
        <v>0</v>
      </c>
      <c r="Q9" s="533">
        <v>7470</v>
      </c>
      <c r="R9" s="516"/>
      <c r="S9" s="521"/>
      <c r="T9" s="521"/>
      <c r="U9" s="521"/>
    </row>
    <row r="10" spans="1:36" ht="15.5">
      <c r="A10" s="252" t="s">
        <v>532</v>
      </c>
      <c r="B10" s="85">
        <v>0.1</v>
      </c>
      <c r="C10" s="85">
        <v>0.1</v>
      </c>
      <c r="D10" s="85">
        <v>1.2</v>
      </c>
      <c r="E10" s="532">
        <v>86.8</v>
      </c>
      <c r="F10" s="85">
        <v>1.4</v>
      </c>
      <c r="G10" s="85">
        <v>1.6</v>
      </c>
      <c r="H10" s="85">
        <v>2.7</v>
      </c>
      <c r="I10" s="85">
        <v>2.1</v>
      </c>
      <c r="J10" s="85">
        <v>1.3</v>
      </c>
      <c r="K10" s="85">
        <v>0.2</v>
      </c>
      <c r="L10" s="85">
        <v>1.6</v>
      </c>
      <c r="M10" s="85">
        <v>0.7</v>
      </c>
      <c r="N10" s="85">
        <v>0</v>
      </c>
      <c r="O10" s="85">
        <v>0.1</v>
      </c>
      <c r="P10" s="85">
        <v>0</v>
      </c>
      <c r="Q10" s="533">
        <v>7250</v>
      </c>
      <c r="R10" s="516"/>
      <c r="S10" s="521"/>
      <c r="T10" s="521"/>
      <c r="U10" s="521"/>
    </row>
    <row r="11" spans="1:36" ht="15.5">
      <c r="A11" s="252" t="s">
        <v>533</v>
      </c>
      <c r="B11" s="85">
        <v>0</v>
      </c>
      <c r="C11" s="85">
        <v>0.1</v>
      </c>
      <c r="D11" s="85">
        <v>4.7</v>
      </c>
      <c r="E11" s="85">
        <v>1.3</v>
      </c>
      <c r="F11" s="532">
        <v>88.6</v>
      </c>
      <c r="G11" s="85">
        <v>3.4</v>
      </c>
      <c r="H11" s="85">
        <v>1</v>
      </c>
      <c r="I11" s="85">
        <v>0.4</v>
      </c>
      <c r="J11" s="85">
        <v>0.1</v>
      </c>
      <c r="K11" s="85">
        <v>0</v>
      </c>
      <c r="L11" s="85">
        <v>0.1</v>
      </c>
      <c r="M11" s="85">
        <v>0.1</v>
      </c>
      <c r="N11" s="85">
        <v>0</v>
      </c>
      <c r="O11" s="85">
        <v>0</v>
      </c>
      <c r="P11" s="85">
        <v>0</v>
      </c>
      <c r="Q11" s="533">
        <v>4690</v>
      </c>
      <c r="R11" s="516"/>
      <c r="S11" s="521"/>
      <c r="T11" s="521"/>
      <c r="U11" s="521"/>
    </row>
    <row r="12" spans="1:36" ht="15.5">
      <c r="A12" s="252" t="s">
        <v>534</v>
      </c>
      <c r="B12" s="85">
        <v>0.1</v>
      </c>
      <c r="C12" s="85">
        <v>0.1</v>
      </c>
      <c r="D12" s="85">
        <v>0.6</v>
      </c>
      <c r="E12" s="85">
        <v>1.1000000000000001</v>
      </c>
      <c r="F12" s="85">
        <v>2.5</v>
      </c>
      <c r="G12" s="532">
        <v>82.2</v>
      </c>
      <c r="H12" s="85">
        <v>10.1</v>
      </c>
      <c r="I12" s="85">
        <v>0.9</v>
      </c>
      <c r="J12" s="85">
        <v>0.2</v>
      </c>
      <c r="K12" s="85">
        <v>0.2</v>
      </c>
      <c r="L12" s="85">
        <v>0.4</v>
      </c>
      <c r="M12" s="85">
        <v>0.5</v>
      </c>
      <c r="N12" s="85">
        <v>0</v>
      </c>
      <c r="O12" s="85">
        <v>0.9</v>
      </c>
      <c r="P12" s="85">
        <v>0</v>
      </c>
      <c r="Q12" s="533">
        <v>8140</v>
      </c>
      <c r="R12" s="516"/>
      <c r="S12" s="521"/>
      <c r="T12" s="521"/>
      <c r="U12" s="521"/>
    </row>
    <row r="13" spans="1:36" ht="15.5">
      <c r="A13" s="252" t="s">
        <v>535</v>
      </c>
      <c r="B13" s="85">
        <v>0</v>
      </c>
      <c r="C13" s="85">
        <v>0</v>
      </c>
      <c r="D13" s="85">
        <v>0.6</v>
      </c>
      <c r="E13" s="85">
        <v>2.5</v>
      </c>
      <c r="F13" s="85">
        <v>1</v>
      </c>
      <c r="G13" s="85">
        <v>15.4</v>
      </c>
      <c r="H13" s="532">
        <v>75.900000000000006</v>
      </c>
      <c r="I13" s="85">
        <v>1.1000000000000001</v>
      </c>
      <c r="J13" s="85">
        <v>0.2</v>
      </c>
      <c r="K13" s="85">
        <v>0.2</v>
      </c>
      <c r="L13" s="85">
        <v>1</v>
      </c>
      <c r="M13" s="85">
        <v>0.8</v>
      </c>
      <c r="N13" s="85">
        <v>0.1</v>
      </c>
      <c r="O13" s="85">
        <v>1.1000000000000001</v>
      </c>
      <c r="P13" s="85">
        <v>0</v>
      </c>
      <c r="Q13" s="533">
        <v>6480</v>
      </c>
      <c r="R13" s="516"/>
      <c r="S13" s="521"/>
      <c r="T13" s="521"/>
      <c r="U13" s="521"/>
    </row>
    <row r="14" spans="1:36" ht="15.5">
      <c r="A14" s="252" t="s">
        <v>536</v>
      </c>
      <c r="B14" s="85">
        <v>0.1</v>
      </c>
      <c r="C14" s="85">
        <v>0.1</v>
      </c>
      <c r="D14" s="85">
        <v>0.3</v>
      </c>
      <c r="E14" s="85">
        <v>1.5</v>
      </c>
      <c r="F14" s="85">
        <v>0.4</v>
      </c>
      <c r="G14" s="85">
        <v>0.9</v>
      </c>
      <c r="H14" s="85">
        <v>0.8</v>
      </c>
      <c r="I14" s="532">
        <v>70.099999999999994</v>
      </c>
      <c r="J14" s="85">
        <v>5.8</v>
      </c>
      <c r="K14" s="85">
        <v>7.9</v>
      </c>
      <c r="L14" s="85">
        <v>4.4000000000000004</v>
      </c>
      <c r="M14" s="85">
        <v>5.2</v>
      </c>
      <c r="N14" s="85">
        <v>2.2000000000000002</v>
      </c>
      <c r="O14" s="85">
        <v>0.1</v>
      </c>
      <c r="P14" s="85">
        <v>0.1</v>
      </c>
      <c r="Q14" s="533">
        <v>7070</v>
      </c>
      <c r="R14" s="516"/>
      <c r="S14" s="521"/>
      <c r="T14" s="521"/>
      <c r="U14" s="521"/>
    </row>
    <row r="15" spans="1:36" ht="15.5">
      <c r="A15" s="252" t="s">
        <v>537</v>
      </c>
      <c r="B15" s="85">
        <v>0.3</v>
      </c>
      <c r="C15" s="85">
        <v>0.1</v>
      </c>
      <c r="D15" s="85">
        <v>0.2</v>
      </c>
      <c r="E15" s="85">
        <v>2</v>
      </c>
      <c r="F15" s="85">
        <v>0.1</v>
      </c>
      <c r="G15" s="85">
        <v>0.4</v>
      </c>
      <c r="H15" s="85">
        <v>0.3</v>
      </c>
      <c r="I15" s="85">
        <v>13.4</v>
      </c>
      <c r="J15" s="532">
        <v>76.5</v>
      </c>
      <c r="K15" s="85">
        <v>3.1</v>
      </c>
      <c r="L15" s="85">
        <v>2.1</v>
      </c>
      <c r="M15" s="85">
        <v>0.8</v>
      </c>
      <c r="N15" s="85">
        <v>0.5</v>
      </c>
      <c r="O15" s="85">
        <v>0</v>
      </c>
      <c r="P15" s="85">
        <v>0</v>
      </c>
      <c r="Q15" s="533">
        <v>5350</v>
      </c>
      <c r="R15" s="516"/>
      <c r="S15" s="521"/>
      <c r="T15" s="521"/>
      <c r="U15" s="521"/>
    </row>
    <row r="16" spans="1:36" ht="15.5">
      <c r="A16" s="252" t="s">
        <v>538</v>
      </c>
      <c r="B16" s="85">
        <v>0.1</v>
      </c>
      <c r="C16" s="85">
        <v>0.1</v>
      </c>
      <c r="D16" s="85">
        <v>0.2</v>
      </c>
      <c r="E16" s="85">
        <v>0.3</v>
      </c>
      <c r="F16" s="85">
        <v>0.1</v>
      </c>
      <c r="G16" s="85">
        <v>0.3</v>
      </c>
      <c r="H16" s="85">
        <v>0.2</v>
      </c>
      <c r="I16" s="85">
        <v>14.2</v>
      </c>
      <c r="J16" s="85">
        <v>2.5</v>
      </c>
      <c r="K16" s="532">
        <v>75.7</v>
      </c>
      <c r="L16" s="85">
        <v>0.9</v>
      </c>
      <c r="M16" s="85">
        <v>2.4</v>
      </c>
      <c r="N16" s="85">
        <v>3.1</v>
      </c>
      <c r="O16" s="85">
        <v>0.1</v>
      </c>
      <c r="P16" s="85">
        <v>0</v>
      </c>
      <c r="Q16" s="533">
        <v>5190</v>
      </c>
      <c r="R16" s="516"/>
      <c r="S16" s="521"/>
      <c r="T16" s="521"/>
      <c r="U16" s="521"/>
    </row>
    <row r="17" spans="1:24" ht="15.5">
      <c r="A17" s="252" t="s">
        <v>539</v>
      </c>
      <c r="B17" s="85">
        <v>0</v>
      </c>
      <c r="C17" s="85">
        <v>0</v>
      </c>
      <c r="D17" s="85">
        <v>0.3</v>
      </c>
      <c r="E17" s="85">
        <v>2.1</v>
      </c>
      <c r="F17" s="85">
        <v>0.1</v>
      </c>
      <c r="G17" s="85">
        <v>0.9</v>
      </c>
      <c r="H17" s="85">
        <v>1.5</v>
      </c>
      <c r="I17" s="85">
        <v>9.3000000000000007</v>
      </c>
      <c r="J17" s="85">
        <v>2.1</v>
      </c>
      <c r="K17" s="85">
        <v>0.9</v>
      </c>
      <c r="L17" s="532">
        <v>73.400000000000006</v>
      </c>
      <c r="M17" s="85">
        <v>8.6999999999999993</v>
      </c>
      <c r="N17" s="85">
        <v>0.6</v>
      </c>
      <c r="O17" s="85">
        <v>0.1</v>
      </c>
      <c r="P17" s="85">
        <v>0</v>
      </c>
      <c r="Q17" s="533">
        <v>3140</v>
      </c>
      <c r="R17" s="516"/>
      <c r="S17" s="521"/>
      <c r="T17" s="521"/>
      <c r="U17" s="521"/>
    </row>
    <row r="18" spans="1:24" ht="15.5">
      <c r="A18" s="252" t="s">
        <v>540</v>
      </c>
      <c r="B18" s="85">
        <v>0</v>
      </c>
      <c r="C18" s="85">
        <v>0</v>
      </c>
      <c r="D18" s="85">
        <v>0.2</v>
      </c>
      <c r="E18" s="85">
        <v>0.9</v>
      </c>
      <c r="F18" s="85">
        <v>0.2</v>
      </c>
      <c r="G18" s="85">
        <v>0.9</v>
      </c>
      <c r="H18" s="85">
        <v>1.1000000000000001</v>
      </c>
      <c r="I18" s="85">
        <v>10.7</v>
      </c>
      <c r="J18" s="85">
        <v>0.6</v>
      </c>
      <c r="K18" s="85">
        <v>2.8</v>
      </c>
      <c r="L18" s="85">
        <v>8.6</v>
      </c>
      <c r="M18" s="532">
        <v>72.2</v>
      </c>
      <c r="N18" s="85">
        <v>1.2</v>
      </c>
      <c r="O18" s="85">
        <v>0.7</v>
      </c>
      <c r="P18" s="85">
        <v>0</v>
      </c>
      <c r="Q18" s="533">
        <v>3120</v>
      </c>
      <c r="R18" s="516"/>
      <c r="S18" s="521"/>
      <c r="T18" s="521"/>
      <c r="U18" s="521"/>
    </row>
    <row r="19" spans="1:24" ht="15.5">
      <c r="A19" s="252" t="s">
        <v>541</v>
      </c>
      <c r="B19" s="85">
        <v>0</v>
      </c>
      <c r="C19" s="85">
        <v>0</v>
      </c>
      <c r="D19" s="85">
        <v>0.1</v>
      </c>
      <c r="E19" s="85">
        <v>0.1</v>
      </c>
      <c r="F19" s="85">
        <v>0.1</v>
      </c>
      <c r="G19" s="85">
        <v>0</v>
      </c>
      <c r="H19" s="85">
        <v>0.1</v>
      </c>
      <c r="I19" s="85">
        <v>3.3</v>
      </c>
      <c r="J19" s="85">
        <v>0.4</v>
      </c>
      <c r="K19" s="85">
        <v>2.5</v>
      </c>
      <c r="L19" s="85">
        <v>0.4</v>
      </c>
      <c r="M19" s="85">
        <v>0.9</v>
      </c>
      <c r="N19" s="532">
        <v>91.6</v>
      </c>
      <c r="O19" s="85">
        <v>0.4</v>
      </c>
      <c r="P19" s="85">
        <v>0.1</v>
      </c>
      <c r="Q19" s="533">
        <v>5990</v>
      </c>
      <c r="R19" s="516"/>
      <c r="S19" s="521"/>
    </row>
    <row r="20" spans="1:24" ht="15.5">
      <c r="A20" s="252" t="s">
        <v>542</v>
      </c>
      <c r="B20" s="85">
        <v>0</v>
      </c>
      <c r="C20" s="85">
        <v>0.1</v>
      </c>
      <c r="D20" s="85">
        <v>0.1</v>
      </c>
      <c r="E20" s="85">
        <v>0.2</v>
      </c>
      <c r="F20" s="85">
        <v>0.2</v>
      </c>
      <c r="G20" s="85">
        <v>1.9</v>
      </c>
      <c r="H20" s="85">
        <v>1.6</v>
      </c>
      <c r="I20" s="85">
        <v>0.3</v>
      </c>
      <c r="J20" s="85">
        <v>0</v>
      </c>
      <c r="K20" s="85">
        <v>0.1</v>
      </c>
      <c r="L20" s="85">
        <v>0.1</v>
      </c>
      <c r="M20" s="85">
        <v>0.8</v>
      </c>
      <c r="N20" s="85">
        <v>0.7</v>
      </c>
      <c r="O20" s="532">
        <v>93.1</v>
      </c>
      <c r="P20" s="85">
        <v>0.8</v>
      </c>
      <c r="Q20" s="533">
        <v>4440</v>
      </c>
      <c r="R20" s="516"/>
      <c r="S20" s="521"/>
    </row>
    <row r="21" spans="1:24" ht="15.5">
      <c r="A21" s="735" t="s">
        <v>169</v>
      </c>
      <c r="B21" s="736">
        <v>1</v>
      </c>
      <c r="C21" s="736">
        <v>3.3</v>
      </c>
      <c r="D21" s="736">
        <v>8.1999999999999993</v>
      </c>
      <c r="E21" s="736">
        <v>3.6</v>
      </c>
      <c r="F21" s="736">
        <v>1.1000000000000001</v>
      </c>
      <c r="G21" s="736">
        <v>9.8000000000000007</v>
      </c>
      <c r="H21" s="736">
        <v>6.1</v>
      </c>
      <c r="I21" s="736">
        <v>7.4</v>
      </c>
      <c r="J21" s="736">
        <v>2</v>
      </c>
      <c r="K21" s="736">
        <v>7.4</v>
      </c>
      <c r="L21" s="736">
        <v>3.3</v>
      </c>
      <c r="M21" s="736">
        <v>2.1</v>
      </c>
      <c r="N21" s="736">
        <v>2.5</v>
      </c>
      <c r="O21" s="736">
        <v>19.399999999999999</v>
      </c>
      <c r="P21" s="737">
        <v>22.7</v>
      </c>
      <c r="Q21" s="738">
        <v>110</v>
      </c>
      <c r="R21" s="516"/>
      <c r="S21" s="521"/>
    </row>
    <row r="22" spans="1:24" ht="16" thickBot="1">
      <c r="A22" s="741" t="s">
        <v>543</v>
      </c>
      <c r="B22" s="742">
        <v>6.7</v>
      </c>
      <c r="C22" s="742">
        <v>10.199999999999999</v>
      </c>
      <c r="D22" s="742">
        <v>10.4</v>
      </c>
      <c r="E22" s="742">
        <v>6.7</v>
      </c>
      <c r="F22" s="742">
        <v>7.5</v>
      </c>
      <c r="G22" s="742">
        <v>10.5</v>
      </c>
      <c r="H22" s="742">
        <v>7</v>
      </c>
      <c r="I22" s="742">
        <v>9.9</v>
      </c>
      <c r="J22" s="742">
        <v>4.4000000000000004</v>
      </c>
      <c r="K22" s="742">
        <v>5.6</v>
      </c>
      <c r="L22" s="742">
        <v>4.8</v>
      </c>
      <c r="M22" s="742">
        <v>4.9000000000000004</v>
      </c>
      <c r="N22" s="742">
        <v>6.7</v>
      </c>
      <c r="O22" s="742">
        <v>4.5999999999999996</v>
      </c>
      <c r="P22" s="742">
        <v>0.1</v>
      </c>
      <c r="Q22" s="743">
        <v>86390</v>
      </c>
      <c r="R22" s="516"/>
      <c r="S22" s="521"/>
    </row>
    <row r="23" spans="1:24" ht="14">
      <c r="A23" s="522"/>
      <c r="B23" s="739"/>
      <c r="C23" s="739"/>
      <c r="D23" s="739"/>
      <c r="E23" s="739"/>
      <c r="F23" s="739"/>
      <c r="G23" s="739"/>
      <c r="H23" s="739"/>
      <c r="I23" s="739"/>
      <c r="J23" s="739"/>
      <c r="K23" s="740"/>
      <c r="L23" s="740"/>
      <c r="M23" s="740"/>
      <c r="N23" s="740"/>
      <c r="O23" s="740"/>
      <c r="P23" s="740"/>
      <c r="Q23" s="740"/>
      <c r="R23" s="3"/>
    </row>
    <row r="24" spans="1:24" ht="14">
      <c r="A24" s="523"/>
      <c r="B24" s="524"/>
      <c r="C24" s="524"/>
      <c r="D24" s="524"/>
      <c r="E24" s="524"/>
      <c r="F24" s="524"/>
      <c r="G24" s="524"/>
      <c r="H24" s="524"/>
      <c r="I24" s="524"/>
      <c r="J24" s="524"/>
      <c r="K24" s="524"/>
      <c r="L24" s="524"/>
      <c r="M24" s="524"/>
      <c r="N24" s="524"/>
      <c r="O24" s="524"/>
      <c r="P24" s="524"/>
      <c r="Q24" s="525"/>
      <c r="R24" s="2"/>
      <c r="U24" s="516"/>
      <c r="V24" s="516"/>
      <c r="W24" s="516"/>
      <c r="X24" s="516"/>
    </row>
    <row r="25" spans="1:24" ht="14">
      <c r="A25" s="513"/>
      <c r="B25" s="514"/>
      <c r="C25" s="514"/>
      <c r="D25" s="514"/>
    </row>
    <row r="26" spans="1:24" ht="14">
      <c r="A26" s="514"/>
      <c r="B26" s="514"/>
      <c r="C26" s="514"/>
      <c r="D26" s="514"/>
    </row>
    <row r="27" spans="1:24" ht="14">
      <c r="A27" s="514"/>
      <c r="B27" s="514"/>
      <c r="C27" s="514"/>
      <c r="D27" s="514"/>
      <c r="J27" s="516"/>
      <c r="K27" s="516"/>
      <c r="L27" s="516"/>
      <c r="M27" s="516"/>
      <c r="N27" s="516"/>
      <c r="O27" s="516"/>
      <c r="P27" s="516"/>
      <c r="Q27" s="516"/>
      <c r="R27" s="516"/>
      <c r="S27" s="516"/>
    </row>
    <row r="28" spans="1:24" ht="14">
      <c r="A28" s="514"/>
      <c r="B28" s="514"/>
      <c r="C28" s="514"/>
      <c r="D28" s="514"/>
      <c r="T28" s="516"/>
    </row>
    <row r="29" spans="1:24" ht="14">
      <c r="A29" s="514"/>
      <c r="B29" s="514"/>
      <c r="C29" s="514"/>
      <c r="D29" s="514"/>
    </row>
    <row r="30" spans="1:24" ht="14">
      <c r="A30" s="514"/>
      <c r="B30" s="514"/>
      <c r="C30" s="514"/>
      <c r="D30" s="514"/>
    </row>
    <row r="31" spans="1:24" ht="12.75" customHeight="1">
      <c r="A31" s="514"/>
      <c r="B31" s="514"/>
      <c r="C31" s="514"/>
      <c r="D31" s="514"/>
    </row>
    <row r="32" spans="1:24" ht="13.5" customHeight="1">
      <c r="A32" s="514"/>
      <c r="B32" s="514"/>
      <c r="C32" s="514"/>
      <c r="D32" s="514"/>
    </row>
    <row r="33" spans="1:37" ht="12.75" customHeight="1">
      <c r="A33" s="514"/>
      <c r="B33" s="514"/>
      <c r="C33" s="514"/>
      <c r="D33" s="514"/>
    </row>
    <row r="34" spans="1:37" ht="14">
      <c r="A34" s="514"/>
      <c r="B34" s="514"/>
      <c r="C34" s="514"/>
      <c r="D34" s="514"/>
    </row>
    <row r="35" spans="1:37" ht="14">
      <c r="A35" s="514"/>
      <c r="B35" s="514"/>
      <c r="C35" s="514"/>
      <c r="D35" s="514"/>
    </row>
    <row r="36" spans="1:37" ht="14">
      <c r="A36" s="514"/>
      <c r="B36" s="514"/>
      <c r="C36" s="514"/>
      <c r="D36" s="514"/>
    </row>
    <row r="37" spans="1:37" ht="14">
      <c r="A37" s="514"/>
      <c r="B37" s="514"/>
      <c r="C37" s="514"/>
      <c r="D37" s="514"/>
      <c r="AK37" s="526"/>
    </row>
    <row r="38" spans="1:37" ht="14">
      <c r="A38" s="514"/>
      <c r="B38" s="514"/>
      <c r="C38" s="514"/>
      <c r="D38" s="514"/>
      <c r="U38" s="526"/>
      <c r="V38" s="526"/>
      <c r="AJ38" s="526"/>
      <c r="AK38" s="526"/>
    </row>
    <row r="39" spans="1:37" ht="14">
      <c r="A39" s="514"/>
      <c r="B39" s="514"/>
      <c r="C39" s="514"/>
      <c r="D39" s="514"/>
      <c r="S39" s="526"/>
      <c r="U39" s="527"/>
      <c r="V39" s="528"/>
      <c r="W39" s="528"/>
      <c r="X39" s="528"/>
      <c r="Y39" s="528"/>
      <c r="Z39" s="528"/>
      <c r="AA39" s="528"/>
      <c r="AB39" s="528"/>
      <c r="AC39" s="528"/>
      <c r="AD39" s="528"/>
      <c r="AE39" s="528"/>
      <c r="AF39" s="528"/>
      <c r="AG39" s="528"/>
      <c r="AH39" s="528"/>
      <c r="AI39" s="529"/>
      <c r="AJ39" s="530"/>
      <c r="AK39" s="526"/>
    </row>
    <row r="40" spans="1:37" s="134" customFormat="1" ht="20.25" customHeight="1"/>
    <row r="41" spans="1:37" s="134" customFormat="1" ht="13.5" customHeight="1"/>
    <row r="42" spans="1:37">
      <c r="S42" s="526"/>
      <c r="T42" s="526"/>
      <c r="U42" s="527"/>
      <c r="V42" s="528"/>
      <c r="W42" s="528"/>
      <c r="X42" s="528"/>
      <c r="Y42" s="528"/>
      <c r="Z42" s="528"/>
      <c r="AA42" s="528"/>
      <c r="AB42" s="528"/>
      <c r="AC42" s="528"/>
      <c r="AD42" s="528"/>
      <c r="AE42" s="528"/>
      <c r="AF42" s="528"/>
      <c r="AG42" s="528"/>
      <c r="AH42" s="528"/>
      <c r="AI42" s="529"/>
      <c r="AJ42" s="530"/>
      <c r="AK42" s="526"/>
    </row>
    <row r="43" spans="1:37" ht="19.5" customHeight="1"/>
    <row r="44" spans="1:37" ht="15.75" customHeight="1"/>
    <row r="45" spans="1:37" ht="15" customHeight="1"/>
    <row r="60" ht="12.75" customHeight="1"/>
    <row r="80" spans="1:4" ht="14">
      <c r="A80" s="514"/>
      <c r="B80" s="514"/>
      <c r="C80" s="514"/>
      <c r="D80" s="514"/>
    </row>
    <row r="81" spans="1:4" ht="14">
      <c r="A81" s="514"/>
      <c r="B81" s="514"/>
      <c r="C81" s="514"/>
      <c r="D81" s="514"/>
    </row>
    <row r="82" spans="1:4" ht="14">
      <c r="A82" s="514"/>
      <c r="B82" s="514"/>
      <c r="C82" s="514"/>
      <c r="D82" s="514"/>
    </row>
    <row r="83" spans="1:4" ht="24" customHeight="1">
      <c r="A83" s="134"/>
    </row>
    <row r="264" spans="1:5">
      <c r="A264" s="515">
        <v>400</v>
      </c>
      <c r="B264" s="515">
        <v>5373</v>
      </c>
      <c r="C264" s="515">
        <v>2.35</v>
      </c>
      <c r="D264" s="515">
        <v>227958</v>
      </c>
      <c r="E264" s="515">
        <v>99.9</v>
      </c>
    </row>
    <row r="265" spans="1:5">
      <c r="A265" s="515">
        <v>500</v>
      </c>
      <c r="B265" s="515">
        <v>220</v>
      </c>
      <c r="C265" s="515">
        <v>0.1</v>
      </c>
      <c r="D265" s="515">
        <v>228178</v>
      </c>
      <c r="E265" s="515">
        <v>100</v>
      </c>
    </row>
  </sheetData>
  <mergeCells count="1">
    <mergeCell ref="A3:Q3"/>
  </mergeCells>
  <pageMargins left="0.7" right="0.7" top="0.75" bottom="0.75" header="0.3" footer="0.3"/>
  <pageSetup paperSize="9" scale="42" orientation="portrait"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dimension ref="A1:EV74"/>
  <sheetViews>
    <sheetView workbookViewId="0"/>
  </sheetViews>
  <sheetFormatPr defaultColWidth="8.7265625" defaultRowHeight="12.5"/>
  <cols>
    <col min="1" max="1" width="41.26953125" style="56" customWidth="1"/>
    <col min="2" max="2" width="13.81640625" style="56" customWidth="1"/>
    <col min="3" max="3" width="12" style="56" customWidth="1"/>
    <col min="4" max="4" width="11.453125" style="56" customWidth="1"/>
    <col min="5" max="6" width="10.453125" style="56" customWidth="1"/>
    <col min="7" max="7" width="13.1796875" style="56" customWidth="1"/>
    <col min="8" max="8" width="12.453125" style="56" customWidth="1"/>
    <col min="9" max="9" width="11.7265625" style="56" customWidth="1"/>
    <col min="10" max="10" width="19" style="56" customWidth="1"/>
    <col min="11" max="11" width="18" style="56" customWidth="1"/>
    <col min="12" max="12" width="15" style="56" customWidth="1"/>
    <col min="13" max="13" width="14.1796875" style="56" customWidth="1"/>
    <col min="14" max="14" width="13.7265625" style="56" customWidth="1"/>
    <col min="15" max="15" width="15.7265625" style="56" customWidth="1"/>
    <col min="16" max="16" width="12.81640625" style="56" customWidth="1"/>
    <col min="17" max="17" width="15.26953125" style="56" customWidth="1"/>
    <col min="18" max="16384" width="8.7265625" style="56"/>
  </cols>
  <sheetData>
    <row r="1" spans="1:152" ht="18">
      <c r="A1" s="360" t="s">
        <v>457</v>
      </c>
      <c r="B1" s="372"/>
      <c r="C1" s="373"/>
      <c r="D1" s="373"/>
      <c r="E1" s="373"/>
      <c r="F1" s="373"/>
      <c r="G1" s="373"/>
      <c r="H1" s="373"/>
      <c r="I1" s="373"/>
      <c r="J1" s="373"/>
      <c r="K1" s="373"/>
      <c r="L1" s="373"/>
      <c r="M1" s="373"/>
      <c r="N1" s="531"/>
      <c r="O1" s="373"/>
      <c r="P1" s="373"/>
      <c r="Q1" s="38"/>
      <c r="R1" s="13"/>
      <c r="S1" s="12"/>
      <c r="T1" s="19"/>
      <c r="U1" s="16"/>
      <c r="V1" s="16"/>
      <c r="W1" s="16"/>
      <c r="X1" s="16"/>
      <c r="Y1" s="16"/>
      <c r="Z1" s="16"/>
      <c r="AA1" s="16"/>
      <c r="AB1" s="16"/>
      <c r="AC1" s="16"/>
      <c r="AD1" s="16"/>
      <c r="AE1" s="16"/>
      <c r="AF1" s="16"/>
      <c r="AG1" s="16"/>
      <c r="AH1" s="15"/>
      <c r="AI1" s="17"/>
      <c r="AJ1" s="13"/>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7"/>
      <c r="DA1" s="37"/>
      <c r="DB1" s="37"/>
      <c r="DC1" s="37"/>
      <c r="DD1" s="37"/>
      <c r="DE1" s="37"/>
      <c r="DF1" s="37"/>
      <c r="DG1" s="37"/>
      <c r="DH1" s="37"/>
      <c r="DI1" s="37"/>
      <c r="DJ1" s="37"/>
      <c r="DK1" s="37"/>
      <c r="DL1" s="37"/>
      <c r="DM1" s="37"/>
      <c r="DN1" s="37"/>
      <c r="DO1" s="37"/>
      <c r="DP1" s="37"/>
      <c r="DQ1" s="37"/>
      <c r="DR1" s="37"/>
      <c r="DS1" s="37"/>
      <c r="DT1" s="37"/>
      <c r="DU1" s="37"/>
      <c r="DV1" s="37"/>
      <c r="DW1" s="37"/>
      <c r="DX1" s="37"/>
      <c r="DY1" s="37"/>
      <c r="DZ1" s="37"/>
      <c r="EA1" s="37"/>
      <c r="EB1" s="37"/>
      <c r="EC1" s="37"/>
      <c r="ED1" s="37"/>
      <c r="EE1" s="37"/>
      <c r="EF1" s="37"/>
      <c r="EG1" s="37"/>
      <c r="EH1" s="37"/>
      <c r="EI1" s="37"/>
      <c r="EJ1" s="37"/>
      <c r="EK1" s="37"/>
      <c r="EL1" s="37"/>
      <c r="EM1" s="37"/>
      <c r="EN1" s="37"/>
      <c r="EO1" s="37"/>
      <c r="EP1" s="37"/>
      <c r="EQ1" s="37"/>
      <c r="ER1" s="37"/>
      <c r="ES1" s="37"/>
      <c r="ET1" s="37"/>
      <c r="EU1" s="37"/>
      <c r="EV1" s="37"/>
    </row>
    <row r="2" spans="1:152" ht="15.5">
      <c r="A2" s="346" t="s">
        <v>255</v>
      </c>
      <c r="B2" s="374"/>
      <c r="C2" s="375"/>
      <c r="D2" s="375"/>
      <c r="E2" s="375"/>
      <c r="F2" s="375"/>
      <c r="G2" s="375"/>
      <c r="H2" s="375"/>
      <c r="I2" s="375"/>
      <c r="J2" s="375"/>
      <c r="K2" s="375"/>
      <c r="L2" s="375"/>
      <c r="M2" s="375"/>
      <c r="N2" s="375"/>
      <c r="O2" s="375"/>
      <c r="P2" s="375"/>
      <c r="Q2" s="376"/>
      <c r="R2" s="13"/>
      <c r="S2" s="17"/>
      <c r="T2" s="19"/>
      <c r="U2" s="16"/>
      <c r="V2" s="16"/>
      <c r="W2" s="16"/>
      <c r="X2" s="16"/>
      <c r="Y2" s="16"/>
      <c r="Z2" s="16"/>
      <c r="AA2" s="16"/>
      <c r="AB2" s="16"/>
      <c r="AC2" s="16"/>
      <c r="AD2" s="16"/>
      <c r="AE2" s="16"/>
      <c r="AF2" s="16"/>
      <c r="AG2" s="16"/>
      <c r="AH2" s="15"/>
      <c r="AI2" s="17"/>
      <c r="AJ2" s="13"/>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37"/>
      <c r="CE2" s="37"/>
      <c r="CF2" s="37"/>
      <c r="CG2" s="37"/>
      <c r="CH2" s="37"/>
      <c r="CI2" s="37"/>
      <c r="CJ2" s="37"/>
      <c r="CK2" s="37"/>
      <c r="CL2" s="37"/>
      <c r="CM2" s="37"/>
      <c r="CN2" s="37"/>
      <c r="CO2" s="37"/>
      <c r="CP2" s="37"/>
      <c r="CQ2" s="37"/>
      <c r="CR2" s="37"/>
      <c r="CS2" s="37"/>
      <c r="CT2" s="37"/>
      <c r="CU2" s="37"/>
      <c r="CV2" s="37"/>
      <c r="CW2" s="37"/>
      <c r="CX2" s="37"/>
      <c r="CY2" s="37"/>
      <c r="CZ2" s="37"/>
      <c r="DA2" s="37"/>
      <c r="DB2" s="37"/>
      <c r="DC2" s="37"/>
      <c r="DD2" s="37"/>
      <c r="DE2" s="37"/>
      <c r="DF2" s="37"/>
      <c r="DG2" s="37"/>
      <c r="DH2" s="37"/>
      <c r="DI2" s="37"/>
      <c r="DJ2" s="37"/>
      <c r="DK2" s="37"/>
      <c r="DL2" s="37"/>
      <c r="DM2" s="37"/>
      <c r="DN2" s="37"/>
      <c r="DO2" s="37"/>
      <c r="DP2" s="37"/>
      <c r="DQ2" s="37"/>
      <c r="DR2" s="37"/>
      <c r="DS2" s="37"/>
      <c r="DT2" s="37"/>
      <c r="DU2" s="37"/>
      <c r="DV2" s="37"/>
      <c r="DW2" s="37"/>
      <c r="DX2" s="37"/>
      <c r="DY2" s="37"/>
      <c r="DZ2" s="37"/>
      <c r="EA2" s="37"/>
      <c r="EB2" s="37"/>
      <c r="EC2" s="37"/>
      <c r="ED2" s="37"/>
      <c r="EE2" s="37"/>
      <c r="EF2" s="37"/>
      <c r="EG2" s="37"/>
      <c r="EH2" s="37"/>
      <c r="EI2" s="37"/>
      <c r="EJ2" s="37"/>
      <c r="EK2" s="37"/>
      <c r="EL2" s="37"/>
      <c r="EM2" s="37"/>
      <c r="EN2" s="37"/>
      <c r="EO2" s="37"/>
      <c r="EP2" s="37"/>
      <c r="EQ2" s="37"/>
      <c r="ER2" s="37"/>
      <c r="ES2" s="37"/>
      <c r="ET2" s="37"/>
      <c r="EU2" s="37"/>
      <c r="EV2" s="37"/>
    </row>
    <row r="3" spans="1:152" ht="31.5" customHeight="1">
      <c r="A3" s="1144" t="s">
        <v>388</v>
      </c>
      <c r="B3" s="1145"/>
      <c r="C3" s="1145"/>
      <c r="D3" s="1145"/>
      <c r="E3" s="1145"/>
      <c r="F3" s="1145"/>
      <c r="G3" s="1145"/>
      <c r="H3" s="1145"/>
      <c r="I3" s="1145"/>
      <c r="J3" s="1145"/>
      <c r="K3" s="1145"/>
      <c r="L3" s="1145"/>
      <c r="M3" s="1145"/>
      <c r="N3" s="1145"/>
      <c r="O3" s="1145"/>
      <c r="P3" s="1145"/>
      <c r="Q3" s="1146"/>
      <c r="R3" s="13"/>
      <c r="S3" s="17"/>
      <c r="T3" s="19"/>
      <c r="U3" s="16"/>
      <c r="V3" s="16"/>
      <c r="W3" s="16"/>
      <c r="X3" s="16"/>
      <c r="Y3" s="16"/>
      <c r="Z3" s="16"/>
      <c r="AA3" s="16"/>
      <c r="AB3" s="16"/>
      <c r="AC3" s="16"/>
      <c r="AD3" s="16"/>
      <c r="AE3" s="16"/>
      <c r="AF3" s="16"/>
      <c r="AG3" s="16"/>
      <c r="AH3" s="15"/>
      <c r="AI3" s="17"/>
      <c r="AJ3" s="13"/>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c r="CX3" s="37"/>
      <c r="CY3" s="37"/>
      <c r="CZ3" s="37"/>
      <c r="DA3" s="37"/>
      <c r="DB3" s="37"/>
      <c r="DC3" s="37"/>
      <c r="DD3" s="37"/>
      <c r="DE3" s="37"/>
      <c r="DF3" s="37"/>
      <c r="DG3" s="37"/>
      <c r="DH3" s="37"/>
      <c r="DI3" s="37"/>
      <c r="DJ3" s="37"/>
      <c r="DK3" s="37"/>
      <c r="DL3" s="37"/>
      <c r="DM3" s="37"/>
      <c r="DN3" s="37"/>
      <c r="DO3" s="37"/>
      <c r="DP3" s="37"/>
      <c r="DQ3" s="37"/>
      <c r="DR3" s="37"/>
      <c r="DS3" s="37"/>
      <c r="DT3" s="37"/>
      <c r="DU3" s="37"/>
      <c r="DV3" s="37"/>
      <c r="DW3" s="37"/>
      <c r="DX3" s="37"/>
      <c r="DY3" s="37"/>
      <c r="DZ3" s="37"/>
      <c r="EA3" s="37"/>
      <c r="EB3" s="37"/>
      <c r="EC3" s="37"/>
      <c r="ED3" s="37"/>
      <c r="EE3" s="37"/>
      <c r="EF3" s="37"/>
      <c r="EG3" s="37"/>
      <c r="EH3" s="37"/>
      <c r="EI3" s="37"/>
      <c r="EJ3" s="37"/>
      <c r="EK3" s="37"/>
      <c r="EL3" s="37"/>
      <c r="EM3" s="37"/>
      <c r="EN3" s="37"/>
      <c r="EO3" s="37"/>
      <c r="EP3" s="37"/>
      <c r="EQ3" s="37"/>
      <c r="ER3" s="37"/>
      <c r="ES3" s="37"/>
      <c r="ET3" s="37"/>
      <c r="EU3" s="37"/>
      <c r="EV3" s="37"/>
    </row>
    <row r="4" spans="1:152" ht="15.5">
      <c r="A4" s="344" t="s">
        <v>199</v>
      </c>
      <c r="B4" s="374"/>
      <c r="C4" s="375"/>
      <c r="D4" s="375"/>
      <c r="E4" s="375"/>
      <c r="F4" s="375"/>
      <c r="G4" s="375"/>
      <c r="H4" s="375"/>
      <c r="I4" s="375"/>
      <c r="J4" s="375"/>
      <c r="K4" s="375"/>
      <c r="L4" s="375"/>
      <c r="M4" s="375"/>
      <c r="N4" s="375"/>
      <c r="O4" s="375"/>
      <c r="P4" s="375"/>
      <c r="Q4" s="376"/>
      <c r="R4" s="13"/>
      <c r="S4" s="17"/>
      <c r="T4" s="19"/>
      <c r="U4" s="16"/>
      <c r="V4" s="16"/>
      <c r="W4" s="16"/>
      <c r="X4" s="16"/>
      <c r="Y4" s="16"/>
      <c r="Z4" s="16"/>
      <c r="AA4" s="16"/>
      <c r="AB4" s="16"/>
      <c r="AC4" s="16"/>
      <c r="AD4" s="16"/>
      <c r="AE4" s="16"/>
      <c r="AF4" s="16"/>
      <c r="AG4" s="16"/>
      <c r="AH4" s="15"/>
      <c r="AI4" s="17"/>
      <c r="AJ4" s="13"/>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row>
    <row r="5" spans="1:152" ht="16" thickBot="1">
      <c r="A5" s="217" t="s">
        <v>163</v>
      </c>
      <c r="B5" s="385"/>
      <c r="C5" s="375"/>
      <c r="D5" s="375"/>
      <c r="E5" s="375"/>
      <c r="F5" s="375"/>
      <c r="G5" s="375"/>
      <c r="H5" s="375"/>
      <c r="I5" s="375"/>
      <c r="J5" s="375"/>
      <c r="K5" s="375"/>
      <c r="L5" s="375"/>
      <c r="M5" s="375"/>
      <c r="N5" s="375"/>
      <c r="O5" s="375"/>
      <c r="P5" s="375"/>
      <c r="Q5" s="376"/>
      <c r="R5" s="13"/>
      <c r="S5" s="17"/>
      <c r="T5" s="19"/>
      <c r="U5" s="16"/>
      <c r="V5" s="16"/>
      <c r="W5" s="16"/>
      <c r="X5" s="16"/>
      <c r="Y5" s="16"/>
      <c r="Z5" s="16"/>
      <c r="AA5" s="16"/>
      <c r="AB5" s="16"/>
      <c r="AC5" s="16"/>
      <c r="AD5" s="16"/>
      <c r="AE5" s="16"/>
      <c r="AF5" s="16"/>
      <c r="AG5" s="16"/>
      <c r="AH5" s="15"/>
      <c r="AI5" s="17"/>
      <c r="AJ5" s="13"/>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c r="CX5" s="37"/>
      <c r="CY5" s="37"/>
      <c r="CZ5" s="37"/>
      <c r="DA5" s="37"/>
      <c r="DB5" s="37"/>
      <c r="DC5" s="37"/>
      <c r="DD5" s="37"/>
      <c r="DE5" s="37"/>
      <c r="DF5" s="37"/>
      <c r="DG5" s="37"/>
      <c r="DH5" s="37"/>
      <c r="DI5" s="37"/>
      <c r="DJ5" s="37"/>
      <c r="DK5" s="37"/>
      <c r="DL5" s="37"/>
      <c r="DM5" s="37"/>
      <c r="DN5" s="37"/>
      <c r="DO5" s="37"/>
      <c r="DP5" s="37"/>
      <c r="DQ5" s="37"/>
      <c r="DR5" s="37"/>
      <c r="DS5" s="37"/>
      <c r="DT5" s="37"/>
      <c r="DU5" s="37"/>
      <c r="DV5" s="37"/>
      <c r="DW5" s="37"/>
      <c r="DX5" s="37"/>
      <c r="DY5" s="37"/>
      <c r="DZ5" s="37"/>
      <c r="EA5" s="37"/>
      <c r="EB5" s="37"/>
      <c r="EC5" s="37"/>
      <c r="ED5" s="37"/>
      <c r="EE5" s="37"/>
      <c r="EF5" s="37"/>
      <c r="EG5" s="37"/>
      <c r="EH5" s="37"/>
      <c r="EI5" s="37"/>
      <c r="EJ5" s="37"/>
      <c r="EK5" s="37"/>
      <c r="EL5" s="37"/>
      <c r="EM5" s="37"/>
      <c r="EN5" s="37"/>
      <c r="EO5" s="37"/>
      <c r="EP5" s="37"/>
      <c r="EQ5" s="37"/>
      <c r="ER5" s="37"/>
      <c r="ES5" s="37"/>
      <c r="ET5" s="37"/>
      <c r="EU5" s="37"/>
      <c r="EV5" s="37"/>
    </row>
    <row r="6" spans="1:152" ht="62">
      <c r="A6" s="183" t="s">
        <v>240</v>
      </c>
      <c r="B6" s="351" t="s">
        <v>241</v>
      </c>
      <c r="C6" s="351" t="s">
        <v>354</v>
      </c>
      <c r="D6" s="351" t="s">
        <v>242</v>
      </c>
      <c r="E6" s="351" t="s">
        <v>243</v>
      </c>
      <c r="F6" s="351" t="s">
        <v>244</v>
      </c>
      <c r="G6" s="351" t="s">
        <v>245</v>
      </c>
      <c r="H6" s="351" t="s">
        <v>246</v>
      </c>
      <c r="I6" s="351" t="s">
        <v>247</v>
      </c>
      <c r="J6" s="351" t="s">
        <v>248</v>
      </c>
      <c r="K6" s="351" t="s">
        <v>249</v>
      </c>
      <c r="L6" s="351" t="s">
        <v>250</v>
      </c>
      <c r="M6" s="351" t="s">
        <v>251</v>
      </c>
      <c r="N6" s="351" t="s">
        <v>252</v>
      </c>
      <c r="O6" s="351" t="s">
        <v>253</v>
      </c>
      <c r="P6" s="351" t="s">
        <v>254</v>
      </c>
      <c r="Q6" s="377" t="s">
        <v>6</v>
      </c>
      <c r="S6" s="17"/>
      <c r="T6" s="19"/>
      <c r="U6" s="42"/>
      <c r="V6" s="42"/>
      <c r="W6" s="42"/>
      <c r="X6" s="42"/>
      <c r="Y6" s="42"/>
      <c r="Z6" s="42"/>
      <c r="AA6" s="42"/>
      <c r="AB6" s="42"/>
      <c r="AC6" s="42"/>
      <c r="AD6" s="42"/>
      <c r="AE6" s="42"/>
      <c r="AF6" s="42"/>
      <c r="AG6" s="42"/>
      <c r="AH6" s="42"/>
      <c r="AI6" s="13"/>
      <c r="AJ6" s="13"/>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row>
    <row r="7" spans="1:152" ht="15.5">
      <c r="A7" s="535" t="s">
        <v>529</v>
      </c>
      <c r="B7" s="537">
        <v>97.8</v>
      </c>
      <c r="C7" s="139">
        <v>1.2</v>
      </c>
      <c r="D7" s="139">
        <v>0.2</v>
      </c>
      <c r="E7" s="433">
        <v>0.1</v>
      </c>
      <c r="F7" s="433">
        <v>0</v>
      </c>
      <c r="G7" s="139">
        <v>0.2</v>
      </c>
      <c r="H7" s="139">
        <v>0</v>
      </c>
      <c r="I7" s="139">
        <v>0.1</v>
      </c>
      <c r="J7" s="139">
        <v>0.2</v>
      </c>
      <c r="K7" s="139">
        <v>0.1</v>
      </c>
      <c r="L7" s="433">
        <v>0</v>
      </c>
      <c r="M7" s="139">
        <v>0</v>
      </c>
      <c r="N7" s="433">
        <v>0</v>
      </c>
      <c r="O7" s="433">
        <v>0</v>
      </c>
      <c r="P7" s="139">
        <v>0</v>
      </c>
      <c r="Q7" s="605">
        <v>10990</v>
      </c>
      <c r="R7" s="37"/>
      <c r="S7" s="12"/>
      <c r="T7" s="13"/>
      <c r="U7" s="42"/>
      <c r="V7" s="42"/>
      <c r="W7" s="42"/>
      <c r="X7" s="42"/>
      <c r="Y7" s="42"/>
      <c r="Z7" s="42"/>
      <c r="AA7" s="42"/>
      <c r="AB7" s="42"/>
      <c r="AC7" s="42"/>
      <c r="AD7" s="42"/>
      <c r="AE7" s="42"/>
      <c r="AF7" s="42"/>
      <c r="AG7" s="42"/>
      <c r="AH7" s="42"/>
      <c r="AI7" s="13"/>
      <c r="AJ7" s="13"/>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c r="CX7" s="37"/>
      <c r="CY7" s="37"/>
      <c r="CZ7" s="37"/>
      <c r="DA7" s="37"/>
      <c r="DB7" s="37"/>
      <c r="DC7" s="37"/>
      <c r="DD7" s="37"/>
      <c r="DE7" s="37"/>
      <c r="DF7" s="37"/>
      <c r="DG7" s="37"/>
      <c r="DH7" s="37"/>
      <c r="DI7" s="37"/>
      <c r="DJ7" s="37"/>
      <c r="DK7" s="37"/>
      <c r="DL7" s="37"/>
      <c r="DM7" s="37"/>
      <c r="DN7" s="37"/>
      <c r="DO7" s="37"/>
      <c r="DP7" s="37"/>
      <c r="DQ7" s="37"/>
      <c r="DR7" s="37"/>
      <c r="DS7" s="37"/>
      <c r="DT7" s="37"/>
      <c r="DU7" s="37"/>
      <c r="DV7" s="37"/>
      <c r="DW7" s="37"/>
      <c r="DX7" s="37"/>
      <c r="DY7" s="37"/>
      <c r="DZ7" s="37"/>
      <c r="EA7" s="37"/>
      <c r="EB7" s="37"/>
      <c r="EC7" s="37"/>
      <c r="ED7" s="37"/>
      <c r="EE7" s="37"/>
      <c r="EF7" s="37"/>
      <c r="EG7" s="37"/>
      <c r="EH7" s="37"/>
      <c r="EI7" s="37"/>
      <c r="EJ7" s="37"/>
      <c r="EK7" s="37"/>
      <c r="EL7" s="37"/>
      <c r="EM7" s="37"/>
      <c r="EN7" s="37"/>
      <c r="EO7" s="37"/>
      <c r="EP7" s="37"/>
      <c r="EQ7" s="37"/>
      <c r="ER7" s="37"/>
      <c r="ES7" s="37"/>
      <c r="ET7" s="37"/>
      <c r="EU7" s="37"/>
      <c r="EV7" s="37"/>
    </row>
    <row r="8" spans="1:152" ht="15.5">
      <c r="A8" s="535" t="s">
        <v>530</v>
      </c>
      <c r="B8" s="139">
        <v>0.8</v>
      </c>
      <c r="C8" s="537">
        <v>97.4</v>
      </c>
      <c r="D8" s="139">
        <v>1.2</v>
      </c>
      <c r="E8" s="433">
        <v>0</v>
      </c>
      <c r="F8" s="139">
        <v>0.1</v>
      </c>
      <c r="G8" s="139">
        <v>0.1</v>
      </c>
      <c r="H8" s="433">
        <v>0</v>
      </c>
      <c r="I8" s="433">
        <v>0.1</v>
      </c>
      <c r="J8" s="433">
        <v>0</v>
      </c>
      <c r="K8" s="433">
        <v>0</v>
      </c>
      <c r="L8" s="433">
        <v>0</v>
      </c>
      <c r="M8" s="433">
        <v>0</v>
      </c>
      <c r="N8" s="433">
        <v>0</v>
      </c>
      <c r="O8" s="433">
        <v>0.1</v>
      </c>
      <c r="P8" s="139">
        <v>0.1</v>
      </c>
      <c r="Q8" s="606">
        <v>7000</v>
      </c>
      <c r="R8" s="42"/>
      <c r="S8" s="17"/>
      <c r="T8" s="42"/>
      <c r="U8" s="42"/>
      <c r="V8" s="42"/>
      <c r="W8" s="42"/>
      <c r="X8" s="42"/>
      <c r="Y8" s="42"/>
      <c r="Z8" s="42"/>
      <c r="AA8" s="42"/>
      <c r="AB8" s="42"/>
      <c r="AC8" s="42"/>
      <c r="AD8" s="42"/>
      <c r="AE8" s="42"/>
      <c r="AF8" s="42"/>
      <c r="AG8" s="42"/>
      <c r="AH8" s="42"/>
      <c r="AI8" s="13"/>
      <c r="AJ8" s="13"/>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row>
    <row r="9" spans="1:152" ht="15.5">
      <c r="A9" s="535" t="s">
        <v>531</v>
      </c>
      <c r="B9" s="139">
        <v>0.2</v>
      </c>
      <c r="C9" s="139">
        <v>1.1000000000000001</v>
      </c>
      <c r="D9" s="537">
        <v>92.5</v>
      </c>
      <c r="E9" s="139">
        <v>0.8</v>
      </c>
      <c r="F9" s="139">
        <v>3.4</v>
      </c>
      <c r="G9" s="139">
        <v>0.6</v>
      </c>
      <c r="H9" s="139">
        <v>0.4</v>
      </c>
      <c r="I9" s="139">
        <v>0.3</v>
      </c>
      <c r="J9" s="139">
        <v>0.1</v>
      </c>
      <c r="K9" s="139">
        <v>0.1</v>
      </c>
      <c r="L9" s="139">
        <v>0.1</v>
      </c>
      <c r="M9" s="433">
        <v>0.1</v>
      </c>
      <c r="N9" s="433">
        <v>0.1</v>
      </c>
      <c r="O9" s="139">
        <v>0.1</v>
      </c>
      <c r="P9" s="139">
        <v>0.1</v>
      </c>
      <c r="Q9" s="606">
        <v>7460</v>
      </c>
      <c r="R9" s="42"/>
      <c r="S9" s="14"/>
      <c r="T9" s="42"/>
      <c r="U9" s="42"/>
      <c r="V9" s="42"/>
      <c r="W9" s="42"/>
      <c r="X9" s="42"/>
      <c r="Y9" s="42"/>
      <c r="Z9" s="42"/>
      <c r="AA9" s="42"/>
      <c r="AB9" s="42"/>
      <c r="AC9" s="42"/>
      <c r="AD9" s="42"/>
      <c r="AE9" s="42"/>
      <c r="AF9" s="42"/>
      <c r="AG9" s="42"/>
      <c r="AH9" s="42"/>
      <c r="AI9" s="13"/>
      <c r="AJ9" s="13"/>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row>
    <row r="10" spans="1:152" ht="15.5">
      <c r="A10" s="535" t="s">
        <v>532</v>
      </c>
      <c r="B10" s="139">
        <v>0.2</v>
      </c>
      <c r="C10" s="139">
        <v>0.1</v>
      </c>
      <c r="D10" s="139">
        <v>1.4</v>
      </c>
      <c r="E10" s="537">
        <v>86.3</v>
      </c>
      <c r="F10" s="139">
        <v>1.5</v>
      </c>
      <c r="G10" s="139">
        <v>1.7</v>
      </c>
      <c r="H10" s="139">
        <v>2.6</v>
      </c>
      <c r="I10" s="139">
        <v>2.2000000000000002</v>
      </c>
      <c r="J10" s="139">
        <v>1.3</v>
      </c>
      <c r="K10" s="139">
        <v>0.2</v>
      </c>
      <c r="L10" s="139">
        <v>1.5</v>
      </c>
      <c r="M10" s="139">
        <v>0.7</v>
      </c>
      <c r="N10" s="139">
        <v>0.1</v>
      </c>
      <c r="O10" s="139">
        <v>0.2</v>
      </c>
      <c r="P10" s="139">
        <v>0.1</v>
      </c>
      <c r="Q10" s="606">
        <v>7280</v>
      </c>
      <c r="R10" s="42"/>
      <c r="S10" s="14"/>
      <c r="T10" s="42"/>
      <c r="U10" s="42"/>
      <c r="V10" s="42"/>
      <c r="W10" s="42"/>
      <c r="X10" s="42"/>
      <c r="Y10" s="42"/>
      <c r="Z10" s="42"/>
      <c r="AA10" s="42"/>
      <c r="AB10" s="42"/>
      <c r="AC10" s="42"/>
      <c r="AD10" s="42"/>
      <c r="AE10" s="42"/>
      <c r="AF10" s="42"/>
      <c r="AG10" s="42"/>
      <c r="AH10" s="42"/>
      <c r="AI10" s="13"/>
      <c r="AJ10" s="13"/>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row>
    <row r="11" spans="1:152" ht="15.5">
      <c r="A11" s="535" t="s">
        <v>533</v>
      </c>
      <c r="B11" s="139">
        <v>0.1</v>
      </c>
      <c r="C11" s="433">
        <v>0.1</v>
      </c>
      <c r="D11" s="139">
        <v>4.8</v>
      </c>
      <c r="E11" s="139">
        <v>1.3</v>
      </c>
      <c r="F11" s="537">
        <v>88.2</v>
      </c>
      <c r="G11" s="139">
        <v>3.5</v>
      </c>
      <c r="H11" s="139">
        <v>0.9</v>
      </c>
      <c r="I11" s="139">
        <v>0.6</v>
      </c>
      <c r="J11" s="139">
        <v>0.1</v>
      </c>
      <c r="K11" s="139">
        <v>0</v>
      </c>
      <c r="L11" s="139">
        <v>0</v>
      </c>
      <c r="M11" s="433">
        <v>0.1</v>
      </c>
      <c r="N11" s="433">
        <v>0.1</v>
      </c>
      <c r="O11" s="433">
        <v>0.1</v>
      </c>
      <c r="P11" s="139">
        <v>0</v>
      </c>
      <c r="Q11" s="606">
        <v>4690</v>
      </c>
      <c r="R11" s="42"/>
      <c r="S11" s="13"/>
      <c r="T11" s="42"/>
      <c r="U11" s="42"/>
      <c r="V11" s="42"/>
      <c r="W11" s="42"/>
      <c r="X11" s="42"/>
      <c r="Y11" s="42"/>
      <c r="Z11" s="42"/>
      <c r="AA11" s="42"/>
      <c r="AB11" s="42"/>
      <c r="AC11" s="42"/>
      <c r="AD11" s="42"/>
      <c r="AE11" s="42"/>
      <c r="AF11" s="42"/>
      <c r="AG11" s="42"/>
      <c r="AH11" s="42"/>
      <c r="AI11" s="13"/>
      <c r="AJ11" s="13"/>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row>
    <row r="12" spans="1:152" ht="15.5">
      <c r="A12" s="535" t="s">
        <v>534</v>
      </c>
      <c r="B12" s="139">
        <v>0.1</v>
      </c>
      <c r="C12" s="139">
        <v>0.1</v>
      </c>
      <c r="D12" s="139">
        <v>0.7</v>
      </c>
      <c r="E12" s="139">
        <v>1</v>
      </c>
      <c r="F12" s="139">
        <v>2.4</v>
      </c>
      <c r="G12" s="537">
        <v>82.4</v>
      </c>
      <c r="H12" s="139">
        <v>10.199999999999999</v>
      </c>
      <c r="I12" s="139">
        <v>0.9</v>
      </c>
      <c r="J12" s="139">
        <v>0.2</v>
      </c>
      <c r="K12" s="139">
        <v>0.2</v>
      </c>
      <c r="L12" s="139">
        <v>0.4</v>
      </c>
      <c r="M12" s="139">
        <v>0.4</v>
      </c>
      <c r="N12" s="139">
        <v>0</v>
      </c>
      <c r="O12" s="139">
        <v>0.8</v>
      </c>
      <c r="P12" s="139">
        <v>0.2</v>
      </c>
      <c r="Q12" s="606">
        <v>8120</v>
      </c>
      <c r="R12" s="42"/>
      <c r="S12" s="37"/>
      <c r="T12" s="42"/>
      <c r="U12" s="42"/>
      <c r="V12" s="42"/>
      <c r="W12" s="42"/>
      <c r="X12" s="42"/>
      <c r="Y12" s="42"/>
      <c r="Z12" s="42"/>
      <c r="AA12" s="42"/>
      <c r="AB12" s="42"/>
      <c r="AC12" s="42"/>
      <c r="AD12" s="42"/>
      <c r="AE12" s="42"/>
      <c r="AF12" s="42"/>
      <c r="AG12" s="42"/>
      <c r="AH12" s="42"/>
      <c r="AI12" s="13"/>
      <c r="AJ12" s="13"/>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row>
    <row r="13" spans="1:152" ht="15.5">
      <c r="A13" s="535" t="s">
        <v>535</v>
      </c>
      <c r="B13" s="433">
        <v>0.1</v>
      </c>
      <c r="C13" s="433">
        <v>0</v>
      </c>
      <c r="D13" s="139">
        <v>0.6</v>
      </c>
      <c r="E13" s="139">
        <v>2.6</v>
      </c>
      <c r="F13" s="139">
        <v>1.1000000000000001</v>
      </c>
      <c r="G13" s="139">
        <v>15.3</v>
      </c>
      <c r="H13" s="537">
        <v>75.7</v>
      </c>
      <c r="I13" s="139">
        <v>1.1000000000000001</v>
      </c>
      <c r="J13" s="139">
        <v>0.2</v>
      </c>
      <c r="K13" s="139">
        <v>0.2</v>
      </c>
      <c r="L13" s="139">
        <v>1</v>
      </c>
      <c r="M13" s="139">
        <v>0.7</v>
      </c>
      <c r="N13" s="139">
        <v>0.1</v>
      </c>
      <c r="O13" s="139">
        <v>1.1000000000000001</v>
      </c>
      <c r="P13" s="139">
        <v>0.1</v>
      </c>
      <c r="Q13" s="606">
        <v>6500</v>
      </c>
      <c r="R13" s="42"/>
      <c r="S13" s="42"/>
      <c r="T13" s="42"/>
      <c r="U13" s="42"/>
      <c r="V13" s="42"/>
      <c r="W13" s="42"/>
      <c r="X13" s="42"/>
      <c r="Y13" s="42"/>
      <c r="Z13" s="42"/>
      <c r="AA13" s="42"/>
      <c r="AB13" s="42"/>
      <c r="AC13" s="42"/>
      <c r="AD13" s="42"/>
      <c r="AE13" s="42"/>
      <c r="AF13" s="42"/>
      <c r="AG13" s="42"/>
      <c r="AH13" s="42"/>
      <c r="AI13" s="13"/>
      <c r="AJ13" s="13"/>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row>
    <row r="14" spans="1:152" ht="15.5">
      <c r="A14" s="535" t="s">
        <v>536</v>
      </c>
      <c r="B14" s="139">
        <v>0.1</v>
      </c>
      <c r="C14" s="433">
        <v>0.1</v>
      </c>
      <c r="D14" s="139">
        <v>0.3</v>
      </c>
      <c r="E14" s="139">
        <v>1.4</v>
      </c>
      <c r="F14" s="139">
        <v>0.3</v>
      </c>
      <c r="G14" s="139">
        <v>1</v>
      </c>
      <c r="H14" s="139">
        <v>0.8</v>
      </c>
      <c r="I14" s="537">
        <v>69.8</v>
      </c>
      <c r="J14" s="139">
        <v>5.9</v>
      </c>
      <c r="K14" s="139">
        <v>8</v>
      </c>
      <c r="L14" s="139">
        <v>4.5</v>
      </c>
      <c r="M14" s="139">
        <v>5.2</v>
      </c>
      <c r="N14" s="139">
        <v>2.2000000000000002</v>
      </c>
      <c r="O14" s="139">
        <v>0.1</v>
      </c>
      <c r="P14" s="139">
        <v>0.1</v>
      </c>
      <c r="Q14" s="606">
        <v>7060</v>
      </c>
      <c r="R14" s="42"/>
      <c r="S14" s="42"/>
      <c r="T14" s="42"/>
      <c r="U14" s="42"/>
      <c r="V14" s="42"/>
      <c r="W14" s="42"/>
      <c r="X14" s="42"/>
      <c r="Y14" s="42"/>
      <c r="Z14" s="42"/>
      <c r="AA14" s="42"/>
      <c r="AB14" s="42"/>
      <c r="AC14" s="42"/>
      <c r="AD14" s="42"/>
      <c r="AE14" s="42"/>
      <c r="AF14" s="42"/>
      <c r="AG14" s="42"/>
      <c r="AH14" s="42"/>
      <c r="AI14" s="37"/>
      <c r="AJ14" s="13"/>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row>
    <row r="15" spans="1:152" ht="15.5">
      <c r="A15" s="535" t="s">
        <v>537</v>
      </c>
      <c r="B15" s="139">
        <v>0.2</v>
      </c>
      <c r="C15" s="433">
        <v>0.1</v>
      </c>
      <c r="D15" s="139">
        <v>0.3</v>
      </c>
      <c r="E15" s="139">
        <v>1.9</v>
      </c>
      <c r="F15" s="139">
        <v>0.2</v>
      </c>
      <c r="G15" s="139">
        <v>0.6</v>
      </c>
      <c r="H15" s="139">
        <v>0.3</v>
      </c>
      <c r="I15" s="139">
        <v>13.1</v>
      </c>
      <c r="J15" s="537">
        <v>76.599999999999994</v>
      </c>
      <c r="K15" s="139">
        <v>3.2</v>
      </c>
      <c r="L15" s="139">
        <v>2.2999999999999998</v>
      </c>
      <c r="M15" s="139">
        <v>0.7</v>
      </c>
      <c r="N15" s="139">
        <v>0.5</v>
      </c>
      <c r="O15" s="139">
        <v>0</v>
      </c>
      <c r="P15" s="139">
        <v>0.1</v>
      </c>
      <c r="Q15" s="606">
        <v>5370</v>
      </c>
      <c r="R15" s="42"/>
      <c r="S15" s="42"/>
      <c r="T15" s="42"/>
      <c r="U15" s="42"/>
      <c r="V15" s="42"/>
      <c r="W15" s="42"/>
      <c r="X15" s="42"/>
      <c r="Y15" s="42"/>
      <c r="Z15" s="42"/>
      <c r="AA15" s="42"/>
      <c r="AB15" s="42"/>
      <c r="AC15" s="42"/>
      <c r="AD15" s="42"/>
      <c r="AE15" s="42"/>
      <c r="AF15" s="42"/>
      <c r="AG15" s="42"/>
      <c r="AH15" s="42"/>
      <c r="AI15" s="37"/>
      <c r="AJ15" s="13"/>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row>
    <row r="16" spans="1:152" ht="15.5">
      <c r="A16" s="535" t="s">
        <v>538</v>
      </c>
      <c r="B16" s="139">
        <v>0.1</v>
      </c>
      <c r="C16" s="433">
        <v>0.1</v>
      </c>
      <c r="D16" s="139">
        <v>0.1</v>
      </c>
      <c r="E16" s="139">
        <v>0.3</v>
      </c>
      <c r="F16" s="139">
        <v>0.1</v>
      </c>
      <c r="G16" s="139">
        <v>0.4</v>
      </c>
      <c r="H16" s="139">
        <v>0.2</v>
      </c>
      <c r="I16" s="139">
        <v>13.9</v>
      </c>
      <c r="J16" s="139">
        <v>2.4</v>
      </c>
      <c r="K16" s="537">
        <v>76</v>
      </c>
      <c r="L16" s="139">
        <v>0.8</v>
      </c>
      <c r="M16" s="139">
        <v>2.4</v>
      </c>
      <c r="N16" s="139">
        <v>3</v>
      </c>
      <c r="O16" s="139">
        <v>0.1</v>
      </c>
      <c r="P16" s="139">
        <v>0.2</v>
      </c>
      <c r="Q16" s="606">
        <v>5170</v>
      </c>
      <c r="R16" s="42"/>
      <c r="S16" s="42"/>
      <c r="T16" s="42"/>
      <c r="U16" s="42"/>
      <c r="V16" s="42"/>
      <c r="W16" s="42"/>
      <c r="X16" s="42"/>
      <c r="Y16" s="42"/>
      <c r="Z16" s="42"/>
      <c r="AA16" s="42"/>
      <c r="AB16" s="42"/>
      <c r="AC16" s="42"/>
      <c r="AD16" s="42"/>
      <c r="AE16" s="42"/>
      <c r="AF16" s="42"/>
      <c r="AG16" s="42"/>
      <c r="AH16" s="42"/>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row>
    <row r="17" spans="1:152" ht="15.5">
      <c r="A17" s="535" t="s">
        <v>539</v>
      </c>
      <c r="B17" s="139">
        <v>0</v>
      </c>
      <c r="C17" s="433">
        <v>0</v>
      </c>
      <c r="D17" s="433">
        <v>0.2</v>
      </c>
      <c r="E17" s="139">
        <v>2.2000000000000002</v>
      </c>
      <c r="F17" s="139">
        <v>0.1</v>
      </c>
      <c r="G17" s="139">
        <v>0.9</v>
      </c>
      <c r="H17" s="139">
        <v>1.5</v>
      </c>
      <c r="I17" s="139">
        <v>9.1</v>
      </c>
      <c r="J17" s="139">
        <v>1.9</v>
      </c>
      <c r="K17" s="139">
        <v>1</v>
      </c>
      <c r="L17" s="537">
        <v>73.5</v>
      </c>
      <c r="M17" s="139">
        <v>8.6999999999999993</v>
      </c>
      <c r="N17" s="139">
        <v>0.5</v>
      </c>
      <c r="O17" s="139">
        <v>0.1</v>
      </c>
      <c r="P17" s="139">
        <v>0.1</v>
      </c>
      <c r="Q17" s="606">
        <v>3130</v>
      </c>
      <c r="R17" s="42"/>
      <c r="S17" s="42"/>
      <c r="T17" s="42"/>
      <c r="U17" s="378"/>
      <c r="V17" s="378"/>
      <c r="W17" s="378"/>
      <c r="X17" s="378"/>
      <c r="Y17" s="378"/>
      <c r="Z17" s="378"/>
      <c r="AA17" s="378"/>
      <c r="AB17" s="378"/>
      <c r="AC17" s="378"/>
      <c r="AD17" s="378"/>
      <c r="AE17" s="378"/>
      <c r="AF17" s="378"/>
      <c r="AG17" s="378"/>
      <c r="AH17" s="378"/>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row>
    <row r="18" spans="1:152" ht="15.5">
      <c r="A18" s="535" t="s">
        <v>540</v>
      </c>
      <c r="B18" s="433">
        <v>0</v>
      </c>
      <c r="C18" s="433">
        <v>0</v>
      </c>
      <c r="D18" s="139">
        <v>0.1</v>
      </c>
      <c r="E18" s="139">
        <v>0.9</v>
      </c>
      <c r="F18" s="433">
        <v>0.2</v>
      </c>
      <c r="G18" s="139">
        <v>1.2</v>
      </c>
      <c r="H18" s="139">
        <v>1.2</v>
      </c>
      <c r="I18" s="139">
        <v>10.5</v>
      </c>
      <c r="J18" s="139">
        <v>0.7</v>
      </c>
      <c r="K18" s="139">
        <v>2.8</v>
      </c>
      <c r="L18" s="139">
        <v>8.5</v>
      </c>
      <c r="M18" s="537">
        <v>71.8</v>
      </c>
      <c r="N18" s="139">
        <v>1.3</v>
      </c>
      <c r="O18" s="139">
        <v>0.7</v>
      </c>
      <c r="P18" s="139">
        <v>0.1</v>
      </c>
      <c r="Q18" s="606">
        <v>3130</v>
      </c>
      <c r="R18" s="42"/>
      <c r="S18" s="42"/>
      <c r="T18" s="42"/>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row>
    <row r="19" spans="1:152" ht="15.5">
      <c r="A19" s="535" t="s">
        <v>541</v>
      </c>
      <c r="B19" s="433">
        <v>0</v>
      </c>
      <c r="C19" s="433">
        <v>0</v>
      </c>
      <c r="D19" s="139">
        <v>0.1</v>
      </c>
      <c r="E19" s="139">
        <v>0</v>
      </c>
      <c r="F19" s="139">
        <v>0.1</v>
      </c>
      <c r="G19" s="139">
        <v>0</v>
      </c>
      <c r="H19" s="139">
        <v>0.1</v>
      </c>
      <c r="I19" s="139">
        <v>3.3</v>
      </c>
      <c r="J19" s="139">
        <v>0.4</v>
      </c>
      <c r="K19" s="139">
        <v>2.6</v>
      </c>
      <c r="L19" s="139">
        <v>0.5</v>
      </c>
      <c r="M19" s="139">
        <v>0.9</v>
      </c>
      <c r="N19" s="537">
        <v>91.6</v>
      </c>
      <c r="O19" s="139">
        <v>0.5</v>
      </c>
      <c r="P19" s="139">
        <v>0.1</v>
      </c>
      <c r="Q19" s="607">
        <v>5990</v>
      </c>
      <c r="R19" s="42"/>
      <c r="S19" s="42"/>
      <c r="T19" s="42"/>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row>
    <row r="20" spans="1:152" ht="15.5">
      <c r="A20" s="535" t="s">
        <v>542</v>
      </c>
      <c r="B20" s="433">
        <v>0.1</v>
      </c>
      <c r="C20" s="433">
        <v>0</v>
      </c>
      <c r="D20" s="139">
        <v>0.1</v>
      </c>
      <c r="E20" s="139">
        <v>0.2</v>
      </c>
      <c r="F20" s="433">
        <v>0.1</v>
      </c>
      <c r="G20" s="139">
        <v>2</v>
      </c>
      <c r="H20" s="139">
        <v>1.6</v>
      </c>
      <c r="I20" s="139">
        <v>0.2</v>
      </c>
      <c r="J20" s="139">
        <v>0</v>
      </c>
      <c r="K20" s="433">
        <v>0.1</v>
      </c>
      <c r="L20" s="139">
        <v>0.1</v>
      </c>
      <c r="M20" s="139">
        <v>0.7</v>
      </c>
      <c r="N20" s="139">
        <v>0.6</v>
      </c>
      <c r="O20" s="537">
        <v>93.4</v>
      </c>
      <c r="P20" s="139">
        <v>0.7</v>
      </c>
      <c r="Q20" s="461">
        <v>4420</v>
      </c>
      <c r="R20" s="538"/>
      <c r="S20" s="42"/>
      <c r="T20" s="42"/>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row>
    <row r="21" spans="1:152" ht="15.5">
      <c r="A21" s="539" t="s">
        <v>169</v>
      </c>
      <c r="B21" s="540">
        <v>0</v>
      </c>
      <c r="C21" s="540">
        <v>0</v>
      </c>
      <c r="D21" s="540">
        <v>0</v>
      </c>
      <c r="E21" s="540">
        <v>0</v>
      </c>
      <c r="F21" s="540">
        <v>0</v>
      </c>
      <c r="G21" s="540">
        <v>3.5</v>
      </c>
      <c r="H21" s="540">
        <v>0.8</v>
      </c>
      <c r="I21" s="540">
        <v>6.5</v>
      </c>
      <c r="J21" s="540">
        <v>1.3</v>
      </c>
      <c r="K21" s="540">
        <v>1.7</v>
      </c>
      <c r="L21" s="540">
        <v>1.5</v>
      </c>
      <c r="M21" s="540">
        <v>0.6</v>
      </c>
      <c r="N21" s="540">
        <v>3.6</v>
      </c>
      <c r="O21" s="540">
        <v>38.5</v>
      </c>
      <c r="P21" s="541">
        <v>41.9</v>
      </c>
      <c r="Q21" s="608">
        <v>60</v>
      </c>
      <c r="R21" s="42"/>
      <c r="S21" s="42"/>
      <c r="T21" s="42"/>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row>
    <row r="22" spans="1:152" ht="16" thickBot="1">
      <c r="A22" s="536" t="s">
        <v>543</v>
      </c>
      <c r="B22" s="542">
        <v>6.8</v>
      </c>
      <c r="C22" s="542">
        <v>10.199999999999999</v>
      </c>
      <c r="D22" s="542">
        <v>10.4</v>
      </c>
      <c r="E22" s="542">
        <v>6.7</v>
      </c>
      <c r="F22" s="542">
        <v>7.5</v>
      </c>
      <c r="G22" s="542">
        <v>10.6</v>
      </c>
      <c r="H22" s="542">
        <v>7</v>
      </c>
      <c r="I22" s="542">
        <v>9.8000000000000007</v>
      </c>
      <c r="J22" s="542">
        <v>4.4000000000000004</v>
      </c>
      <c r="K22" s="542">
        <v>5.6</v>
      </c>
      <c r="L22" s="542">
        <v>4.8</v>
      </c>
      <c r="M22" s="542">
        <v>4.8</v>
      </c>
      <c r="N22" s="542">
        <v>6.7</v>
      </c>
      <c r="O22" s="542">
        <v>4.5999999999999996</v>
      </c>
      <c r="P22" s="542">
        <v>0.2</v>
      </c>
      <c r="Q22" s="609">
        <v>86390</v>
      </c>
      <c r="R22" s="42"/>
      <c r="S22" s="42"/>
      <c r="T22" s="42"/>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row>
    <row r="25" spans="1:152" ht="14.15" customHeight="1"/>
    <row r="74" ht="15" customHeight="1"/>
  </sheetData>
  <mergeCells count="1">
    <mergeCell ref="A3:Q3"/>
  </mergeCells>
  <pageMargins left="0.7" right="0.7" top="0.75" bottom="0.75" header="0.3" footer="0.3"/>
  <pageSetup paperSize="9" orientation="portrait"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dimension ref="A1:AP75"/>
  <sheetViews>
    <sheetView zoomScaleNormal="100" workbookViewId="0"/>
  </sheetViews>
  <sheetFormatPr defaultColWidth="9.1796875" defaultRowHeight="12.5"/>
  <cols>
    <col min="1" max="1" width="43.26953125" style="4" customWidth="1"/>
    <col min="2" max="2" width="13.453125" style="4" customWidth="1"/>
    <col min="3" max="3" width="13.81640625" style="4" customWidth="1"/>
    <col min="4" max="4" width="13.453125" style="4" customWidth="1"/>
    <col min="5" max="6" width="13.1796875" style="4" customWidth="1"/>
    <col min="7" max="7" width="14.54296875" style="4" customWidth="1"/>
    <col min="8" max="8" width="13.54296875" style="4" customWidth="1"/>
    <col min="9" max="9" width="14.54296875" style="4" customWidth="1"/>
    <col min="10" max="10" width="18.453125" style="4" customWidth="1"/>
    <col min="11" max="11" width="16" style="4" customWidth="1"/>
    <col min="12" max="12" width="14.54296875" style="4" customWidth="1"/>
    <col min="13" max="13" width="14.1796875" style="4" customWidth="1"/>
    <col min="14" max="14" width="12.453125" style="4" customWidth="1"/>
    <col min="15" max="15" width="15.26953125" style="4" customWidth="1"/>
    <col min="16" max="16" width="14.453125" style="4" customWidth="1"/>
    <col min="17" max="17" width="14.54296875" style="4" customWidth="1"/>
    <col min="18" max="36" width="9.1796875" style="4"/>
    <col min="37" max="37" width="9.1796875" style="11"/>
    <col min="38" max="16384" width="9.1796875" style="4"/>
  </cols>
  <sheetData>
    <row r="1" spans="1:42" ht="18">
      <c r="A1" s="355" t="s">
        <v>548</v>
      </c>
    </row>
    <row r="2" spans="1:42" ht="15.5">
      <c r="A2" s="182" t="s">
        <v>96</v>
      </c>
    </row>
    <row r="3" spans="1:42" ht="15.5">
      <c r="A3" s="347" t="s">
        <v>550</v>
      </c>
    </row>
    <row r="4" spans="1:42" ht="15.5">
      <c r="A4" s="344" t="s">
        <v>199</v>
      </c>
    </row>
    <row r="5" spans="1:42" ht="16" thickBot="1">
      <c r="A5" s="217" t="s">
        <v>163</v>
      </c>
      <c r="B5" s="384"/>
      <c r="C5" s="363"/>
      <c r="D5" s="363"/>
      <c r="E5" s="363"/>
      <c r="F5" s="363"/>
      <c r="G5" s="363"/>
      <c r="H5" s="363"/>
      <c r="I5" s="363"/>
      <c r="J5" s="363"/>
      <c r="K5" s="363"/>
      <c r="L5" s="363"/>
      <c r="M5" s="363"/>
      <c r="N5" s="363"/>
      <c r="O5" s="363"/>
      <c r="P5" s="363"/>
      <c r="Q5" s="363"/>
      <c r="S5" s="6"/>
      <c r="T5" s="6"/>
      <c r="U5" s="6"/>
      <c r="V5" s="6"/>
      <c r="W5" s="18"/>
      <c r="X5" s="18"/>
      <c r="Y5" s="18"/>
      <c r="Z5" s="18"/>
      <c r="AA5" s="18"/>
      <c r="AB5" s="18"/>
      <c r="AC5" s="18"/>
      <c r="AD5" s="18"/>
      <c r="AE5" s="18"/>
      <c r="AF5" s="18"/>
      <c r="AG5" s="18"/>
      <c r="AH5" s="18"/>
      <c r="AI5" s="18"/>
    </row>
    <row r="6" spans="1:42" ht="77.5">
      <c r="A6" s="361" t="s">
        <v>162</v>
      </c>
      <c r="B6" s="545" t="s">
        <v>256</v>
      </c>
      <c r="C6" s="545" t="s">
        <v>270</v>
      </c>
      <c r="D6" s="545" t="s">
        <v>257</v>
      </c>
      <c r="E6" s="545" t="s">
        <v>258</v>
      </c>
      <c r="F6" s="545" t="s">
        <v>259</v>
      </c>
      <c r="G6" s="545" t="s">
        <v>260</v>
      </c>
      <c r="H6" s="545" t="s">
        <v>261</v>
      </c>
      <c r="I6" s="545" t="s">
        <v>262</v>
      </c>
      <c r="J6" s="545" t="s">
        <v>263</v>
      </c>
      <c r="K6" s="545" t="s">
        <v>264</v>
      </c>
      <c r="L6" s="545" t="s">
        <v>265</v>
      </c>
      <c r="M6" s="545" t="s">
        <v>266</v>
      </c>
      <c r="N6" s="545" t="s">
        <v>267</v>
      </c>
      <c r="O6" s="545" t="s">
        <v>268</v>
      </c>
      <c r="P6" s="627" t="s">
        <v>269</v>
      </c>
      <c r="Q6" s="626" t="s">
        <v>118</v>
      </c>
      <c r="S6" s="6"/>
      <c r="T6" s="6"/>
      <c r="U6" s="6"/>
      <c r="V6" s="6"/>
      <c r="W6" s="18"/>
      <c r="X6" s="18"/>
      <c r="Y6" s="18"/>
      <c r="Z6" s="18"/>
      <c r="AA6" s="18"/>
      <c r="AB6" s="18"/>
      <c r="AC6" s="18"/>
      <c r="AD6" s="18"/>
      <c r="AE6" s="18"/>
      <c r="AF6" s="18"/>
      <c r="AG6" s="18"/>
      <c r="AH6" s="18"/>
      <c r="AI6" s="18"/>
      <c r="AJ6" s="18"/>
      <c r="AK6" s="61"/>
      <c r="AL6" s="18"/>
      <c r="AM6" s="6"/>
      <c r="AN6" s="6"/>
      <c r="AO6" s="6"/>
    </row>
    <row r="7" spans="1:42" ht="15.5">
      <c r="A7" s="364" t="s">
        <v>529</v>
      </c>
      <c r="B7" s="132">
        <v>73.2</v>
      </c>
      <c r="C7" s="133">
        <v>1.1000000000000001</v>
      </c>
      <c r="D7" s="133">
        <v>0.2</v>
      </c>
      <c r="E7" s="133">
        <v>0</v>
      </c>
      <c r="F7" s="133">
        <v>0</v>
      </c>
      <c r="G7" s="133">
        <v>0</v>
      </c>
      <c r="H7" s="133">
        <v>0</v>
      </c>
      <c r="I7" s="133">
        <v>0.1</v>
      </c>
      <c r="J7" s="133">
        <v>0.1</v>
      </c>
      <c r="K7" s="133">
        <v>0</v>
      </c>
      <c r="L7" s="133">
        <v>0</v>
      </c>
      <c r="M7" s="133">
        <v>0</v>
      </c>
      <c r="N7" s="133">
        <v>0</v>
      </c>
      <c r="O7" s="133">
        <v>0.3</v>
      </c>
      <c r="P7" s="628">
        <v>25.1</v>
      </c>
      <c r="Q7" s="86">
        <v>2290</v>
      </c>
      <c r="R7" s="11"/>
      <c r="S7" s="6"/>
      <c r="T7" s="20"/>
      <c r="U7" s="6"/>
      <c r="V7" s="6"/>
      <c r="W7" s="18"/>
      <c r="X7" s="18"/>
      <c r="Y7" s="18"/>
      <c r="Z7" s="18"/>
      <c r="AA7" s="18"/>
      <c r="AB7" s="18"/>
      <c r="AC7" s="18"/>
      <c r="AD7" s="18"/>
      <c r="AE7" s="18"/>
      <c r="AF7" s="18"/>
      <c r="AG7" s="18"/>
      <c r="AH7" s="18"/>
      <c r="AI7" s="18"/>
      <c r="AJ7" s="18"/>
      <c r="AK7" s="61"/>
      <c r="AL7" s="18"/>
      <c r="AM7" s="6"/>
      <c r="AN7" s="6"/>
      <c r="AO7" s="6"/>
      <c r="AP7" s="6"/>
    </row>
    <row r="8" spans="1:42" ht="15.5">
      <c r="A8" s="364" t="s">
        <v>530</v>
      </c>
      <c r="B8" s="133">
        <v>0.5</v>
      </c>
      <c r="C8" s="132">
        <v>74.5</v>
      </c>
      <c r="D8" s="133">
        <v>0.7</v>
      </c>
      <c r="E8" s="133">
        <v>0</v>
      </c>
      <c r="F8" s="133">
        <v>0</v>
      </c>
      <c r="G8" s="133">
        <v>0</v>
      </c>
      <c r="H8" s="133">
        <v>0</v>
      </c>
      <c r="I8" s="133">
        <v>0</v>
      </c>
      <c r="J8" s="133">
        <v>0</v>
      </c>
      <c r="K8" s="133">
        <v>0</v>
      </c>
      <c r="L8" s="133">
        <v>0</v>
      </c>
      <c r="M8" s="133">
        <v>0</v>
      </c>
      <c r="N8" s="133">
        <v>0</v>
      </c>
      <c r="O8" s="133">
        <v>0</v>
      </c>
      <c r="P8" s="628">
        <v>24.3</v>
      </c>
      <c r="Q8" s="86">
        <v>1630</v>
      </c>
      <c r="R8" s="11"/>
      <c r="S8" s="6"/>
      <c r="T8" s="6"/>
      <c r="U8" s="6"/>
      <c r="V8" s="6"/>
      <c r="W8" s="18"/>
      <c r="X8" s="18"/>
      <c r="Y8" s="18"/>
      <c r="Z8" s="18"/>
      <c r="AA8" s="18"/>
      <c r="AB8" s="18"/>
      <c r="AC8" s="18"/>
      <c r="AD8" s="18"/>
      <c r="AE8" s="18"/>
      <c r="AF8" s="18"/>
      <c r="AG8" s="18"/>
      <c r="AH8" s="18"/>
      <c r="AI8" s="18"/>
      <c r="AJ8" s="18"/>
      <c r="AK8" s="61"/>
      <c r="AL8" s="18"/>
      <c r="AM8" s="6"/>
      <c r="AN8" s="6"/>
      <c r="AO8" s="6"/>
      <c r="AP8" s="6"/>
    </row>
    <row r="9" spans="1:42" ht="15.5">
      <c r="A9" s="364" t="s">
        <v>531</v>
      </c>
      <c r="B9" s="133">
        <v>0</v>
      </c>
      <c r="C9" s="133">
        <v>2.5</v>
      </c>
      <c r="D9" s="132">
        <v>77.2</v>
      </c>
      <c r="E9" s="133">
        <v>0.9</v>
      </c>
      <c r="F9" s="133">
        <v>2.8</v>
      </c>
      <c r="G9" s="133">
        <v>1.8</v>
      </c>
      <c r="H9" s="133">
        <v>0</v>
      </c>
      <c r="I9" s="133">
        <v>0.5</v>
      </c>
      <c r="J9" s="133">
        <v>0</v>
      </c>
      <c r="K9" s="133">
        <v>0</v>
      </c>
      <c r="L9" s="133">
        <v>0.1</v>
      </c>
      <c r="M9" s="133">
        <v>0.2</v>
      </c>
      <c r="N9" s="133">
        <v>0</v>
      </c>
      <c r="O9" s="133">
        <v>0</v>
      </c>
      <c r="P9" s="628">
        <v>13.9</v>
      </c>
      <c r="Q9" s="86">
        <v>1180</v>
      </c>
      <c r="R9" s="11"/>
      <c r="S9" s="6"/>
      <c r="T9" s="6"/>
      <c r="U9" s="6"/>
      <c r="V9" s="6"/>
      <c r="W9" s="18"/>
      <c r="X9" s="18"/>
      <c r="Y9" s="18"/>
      <c r="Z9" s="18"/>
      <c r="AA9" s="18"/>
      <c r="AB9" s="18"/>
      <c r="AC9" s="18"/>
      <c r="AD9" s="18"/>
      <c r="AE9" s="18"/>
      <c r="AF9" s="18"/>
      <c r="AG9" s="18"/>
      <c r="AH9" s="18"/>
      <c r="AI9" s="18"/>
      <c r="AJ9" s="18"/>
      <c r="AK9" s="61"/>
      <c r="AL9" s="18"/>
      <c r="AM9" s="6"/>
      <c r="AN9" s="6"/>
      <c r="AO9" s="6"/>
      <c r="AP9" s="6"/>
    </row>
    <row r="10" spans="1:42" ht="15.5">
      <c r="A10" s="364" t="s">
        <v>532</v>
      </c>
      <c r="B10" s="133">
        <v>0.2</v>
      </c>
      <c r="C10" s="133">
        <v>0.3</v>
      </c>
      <c r="D10" s="133">
        <v>1.2</v>
      </c>
      <c r="E10" s="132">
        <v>58.3</v>
      </c>
      <c r="F10" s="133">
        <v>1.6</v>
      </c>
      <c r="G10" s="133">
        <v>7.1</v>
      </c>
      <c r="H10" s="133">
        <v>5</v>
      </c>
      <c r="I10" s="133">
        <v>7.1</v>
      </c>
      <c r="J10" s="133">
        <v>1.1000000000000001</v>
      </c>
      <c r="K10" s="133">
        <v>0.2</v>
      </c>
      <c r="L10" s="133">
        <v>1.8</v>
      </c>
      <c r="M10" s="133">
        <v>0.8</v>
      </c>
      <c r="N10" s="133">
        <v>0</v>
      </c>
      <c r="O10" s="133">
        <v>0.1</v>
      </c>
      <c r="P10" s="628">
        <v>15</v>
      </c>
      <c r="Q10" s="86">
        <v>1280</v>
      </c>
      <c r="R10" s="11"/>
      <c r="S10" s="6"/>
      <c r="T10" s="6"/>
      <c r="U10" s="6"/>
      <c r="V10" s="6"/>
      <c r="W10" s="18"/>
      <c r="X10" s="18"/>
      <c r="Y10" s="18"/>
      <c r="Z10" s="18"/>
      <c r="AA10" s="18"/>
      <c r="AB10" s="18"/>
      <c r="AC10" s="18"/>
      <c r="AD10" s="18"/>
      <c r="AE10" s="18"/>
      <c r="AF10" s="18"/>
      <c r="AG10" s="18"/>
      <c r="AH10" s="18"/>
      <c r="AI10" s="18"/>
      <c r="AJ10" s="18"/>
      <c r="AK10" s="61"/>
      <c r="AL10" s="18"/>
      <c r="AM10" s="6"/>
      <c r="AN10" s="6"/>
      <c r="AO10" s="6"/>
      <c r="AP10" s="6"/>
    </row>
    <row r="11" spans="1:42" ht="15.5">
      <c r="A11" s="364" t="s">
        <v>533</v>
      </c>
      <c r="B11" s="133">
        <v>0</v>
      </c>
      <c r="C11" s="133">
        <v>0</v>
      </c>
      <c r="D11" s="133">
        <v>6.7</v>
      </c>
      <c r="E11" s="133">
        <v>2.2999999999999998</v>
      </c>
      <c r="F11" s="132">
        <v>58.9</v>
      </c>
      <c r="G11" s="133">
        <v>10.6</v>
      </c>
      <c r="H11" s="133">
        <v>2.1</v>
      </c>
      <c r="I11" s="133">
        <v>0.8</v>
      </c>
      <c r="J11" s="133">
        <v>0.1</v>
      </c>
      <c r="K11" s="133">
        <v>0</v>
      </c>
      <c r="L11" s="133">
        <v>0.6</v>
      </c>
      <c r="M11" s="133">
        <v>0.2</v>
      </c>
      <c r="N11" s="133">
        <v>0</v>
      </c>
      <c r="O11" s="133">
        <v>0</v>
      </c>
      <c r="P11" s="628">
        <v>17.7</v>
      </c>
      <c r="Q11" s="86">
        <v>870</v>
      </c>
      <c r="R11" s="11"/>
      <c r="S11" s="6"/>
      <c r="T11" s="6"/>
      <c r="U11" s="6"/>
      <c r="V11" s="6"/>
      <c r="W11" s="18"/>
      <c r="X11" s="18"/>
      <c r="Y11" s="18"/>
      <c r="Z11" s="18"/>
      <c r="AA11" s="18"/>
      <c r="AB11" s="18"/>
      <c r="AC11" s="18"/>
      <c r="AD11" s="18"/>
      <c r="AE11" s="18"/>
      <c r="AF11" s="18"/>
      <c r="AG11" s="18"/>
      <c r="AH11" s="18"/>
      <c r="AI11" s="18"/>
      <c r="AJ11" s="18"/>
      <c r="AK11" s="61"/>
      <c r="AL11" s="18"/>
      <c r="AM11" s="6"/>
      <c r="AN11" s="6"/>
      <c r="AO11" s="6"/>
      <c r="AP11" s="6"/>
    </row>
    <row r="12" spans="1:42" ht="15.5">
      <c r="A12" s="364" t="s">
        <v>534</v>
      </c>
      <c r="B12" s="133">
        <v>0.1</v>
      </c>
      <c r="C12" s="133">
        <v>0.1</v>
      </c>
      <c r="D12" s="133">
        <v>0.2</v>
      </c>
      <c r="E12" s="133">
        <v>0.8</v>
      </c>
      <c r="F12" s="133">
        <v>2</v>
      </c>
      <c r="G12" s="132">
        <v>70.8</v>
      </c>
      <c r="H12" s="133">
        <v>5.9</v>
      </c>
      <c r="I12" s="133">
        <v>0.9</v>
      </c>
      <c r="J12" s="133">
        <v>0.1</v>
      </c>
      <c r="K12" s="133">
        <v>0.1</v>
      </c>
      <c r="L12" s="133">
        <v>0.4</v>
      </c>
      <c r="M12" s="133">
        <v>0.2</v>
      </c>
      <c r="N12" s="133">
        <v>0</v>
      </c>
      <c r="O12" s="133">
        <v>0.2</v>
      </c>
      <c r="P12" s="628">
        <v>18.100000000000001</v>
      </c>
      <c r="Q12" s="86">
        <v>1660</v>
      </c>
      <c r="R12" s="11"/>
      <c r="S12" s="6"/>
      <c r="T12" s="6"/>
      <c r="U12" s="6"/>
      <c r="V12" s="6"/>
      <c r="W12" s="18"/>
      <c r="X12" s="18"/>
      <c r="Y12" s="18"/>
      <c r="Z12" s="18"/>
      <c r="AA12" s="18"/>
      <c r="AB12" s="18"/>
      <c r="AC12" s="18"/>
      <c r="AD12" s="18"/>
      <c r="AE12" s="18"/>
      <c r="AF12" s="18"/>
      <c r="AG12" s="18"/>
      <c r="AH12" s="18"/>
      <c r="AI12" s="18"/>
      <c r="AJ12" s="18"/>
      <c r="AK12" s="61"/>
      <c r="AL12" s="18"/>
      <c r="AM12" s="6"/>
      <c r="AN12" s="6"/>
      <c r="AO12" s="6"/>
      <c r="AP12" s="6"/>
    </row>
    <row r="13" spans="1:42" ht="15.5">
      <c r="A13" s="364" t="s">
        <v>535</v>
      </c>
      <c r="B13" s="133">
        <v>0</v>
      </c>
      <c r="C13" s="133">
        <v>0</v>
      </c>
      <c r="D13" s="133">
        <v>0.4</v>
      </c>
      <c r="E13" s="133">
        <v>0.7</v>
      </c>
      <c r="F13" s="133">
        <v>0.6</v>
      </c>
      <c r="G13" s="133">
        <v>31.1</v>
      </c>
      <c r="H13" s="132">
        <v>42.5</v>
      </c>
      <c r="I13" s="133">
        <v>2.4</v>
      </c>
      <c r="J13" s="133">
        <v>0</v>
      </c>
      <c r="K13" s="133">
        <v>0.1</v>
      </c>
      <c r="L13" s="133">
        <v>1.4</v>
      </c>
      <c r="M13" s="133">
        <v>0.4</v>
      </c>
      <c r="N13" s="133">
        <v>0</v>
      </c>
      <c r="O13" s="133">
        <v>0.4</v>
      </c>
      <c r="P13" s="628">
        <v>20</v>
      </c>
      <c r="Q13" s="86">
        <v>1380</v>
      </c>
      <c r="R13" s="11"/>
      <c r="S13" s="6"/>
      <c r="T13" s="6"/>
      <c r="U13" s="6"/>
      <c r="V13" s="6"/>
      <c r="W13" s="18"/>
      <c r="X13" s="18"/>
      <c r="Y13" s="18"/>
      <c r="Z13" s="18"/>
      <c r="AA13" s="18"/>
      <c r="AB13" s="18"/>
      <c r="AC13" s="18"/>
      <c r="AD13" s="18"/>
      <c r="AE13" s="18"/>
      <c r="AF13" s="18"/>
      <c r="AG13" s="18"/>
      <c r="AH13" s="18"/>
      <c r="AI13" s="18"/>
      <c r="AJ13" s="18"/>
      <c r="AK13" s="61"/>
      <c r="AL13" s="18"/>
      <c r="AM13" s="6"/>
      <c r="AN13" s="6"/>
      <c r="AO13" s="6"/>
      <c r="AP13" s="6"/>
    </row>
    <row r="14" spans="1:42" ht="15.5">
      <c r="A14" s="364" t="s">
        <v>536</v>
      </c>
      <c r="B14" s="133">
        <v>0</v>
      </c>
      <c r="C14" s="133">
        <v>0</v>
      </c>
      <c r="D14" s="133">
        <v>0.1</v>
      </c>
      <c r="E14" s="133">
        <v>1</v>
      </c>
      <c r="F14" s="133">
        <v>0</v>
      </c>
      <c r="G14" s="133">
        <v>1.1000000000000001</v>
      </c>
      <c r="H14" s="133">
        <v>0.5</v>
      </c>
      <c r="I14" s="132">
        <v>53.9</v>
      </c>
      <c r="J14" s="133">
        <v>3.7</v>
      </c>
      <c r="K14" s="133">
        <v>4.4000000000000004</v>
      </c>
      <c r="L14" s="133">
        <v>3.2</v>
      </c>
      <c r="M14" s="133">
        <v>2.2999999999999998</v>
      </c>
      <c r="N14" s="133">
        <v>1.4</v>
      </c>
      <c r="O14" s="133">
        <v>0</v>
      </c>
      <c r="P14" s="628">
        <v>28.3</v>
      </c>
      <c r="Q14" s="86">
        <v>1500</v>
      </c>
      <c r="R14" s="11"/>
      <c r="W14" s="6"/>
      <c r="X14" s="6"/>
      <c r="Y14" s="6"/>
      <c r="Z14" s="6"/>
      <c r="AA14" s="6"/>
      <c r="AB14" s="6"/>
      <c r="AC14" s="6"/>
      <c r="AD14" s="6"/>
      <c r="AE14" s="6"/>
      <c r="AF14" s="6"/>
      <c r="AG14" s="6"/>
      <c r="AH14" s="6"/>
      <c r="AI14" s="18"/>
      <c r="AJ14" s="18"/>
      <c r="AK14" s="61"/>
      <c r="AL14" s="18"/>
      <c r="AM14" s="6"/>
      <c r="AN14" s="6"/>
      <c r="AO14" s="6"/>
      <c r="AP14" s="6"/>
    </row>
    <row r="15" spans="1:42" ht="15.5">
      <c r="A15" s="364" t="s">
        <v>537</v>
      </c>
      <c r="B15" s="133">
        <v>0.4</v>
      </c>
      <c r="C15" s="133">
        <v>0</v>
      </c>
      <c r="D15" s="133">
        <v>0</v>
      </c>
      <c r="E15" s="133">
        <v>1.6</v>
      </c>
      <c r="F15" s="133">
        <v>0</v>
      </c>
      <c r="G15" s="133">
        <v>0.6</v>
      </c>
      <c r="H15" s="133">
        <v>0.4</v>
      </c>
      <c r="I15" s="133">
        <v>23.2</v>
      </c>
      <c r="J15" s="132">
        <v>47.8</v>
      </c>
      <c r="K15" s="133">
        <v>3.2</v>
      </c>
      <c r="L15" s="133">
        <v>2.4</v>
      </c>
      <c r="M15" s="133">
        <v>0.8</v>
      </c>
      <c r="N15" s="133">
        <v>0.1</v>
      </c>
      <c r="O15" s="133">
        <v>0</v>
      </c>
      <c r="P15" s="628">
        <v>19.5</v>
      </c>
      <c r="Q15" s="86">
        <v>1140</v>
      </c>
      <c r="R15" s="11"/>
      <c r="AI15" s="18"/>
      <c r="AJ15" s="18"/>
      <c r="AK15" s="61"/>
      <c r="AL15" s="18"/>
      <c r="AM15" s="6"/>
      <c r="AN15" s="6"/>
      <c r="AO15" s="6"/>
      <c r="AP15" s="6"/>
    </row>
    <row r="16" spans="1:42" ht="15.5">
      <c r="A16" s="364" t="s">
        <v>538</v>
      </c>
      <c r="B16" s="133">
        <v>0.1</v>
      </c>
      <c r="C16" s="133">
        <v>0</v>
      </c>
      <c r="D16" s="133">
        <v>0.1</v>
      </c>
      <c r="E16" s="133">
        <v>0.1</v>
      </c>
      <c r="F16" s="133">
        <v>0.2</v>
      </c>
      <c r="G16" s="133">
        <v>0.8</v>
      </c>
      <c r="H16" s="133">
        <v>0.6</v>
      </c>
      <c r="I16" s="133">
        <v>24.5</v>
      </c>
      <c r="J16" s="133">
        <v>2</v>
      </c>
      <c r="K16" s="132">
        <v>42.4</v>
      </c>
      <c r="L16" s="133">
        <v>1.1000000000000001</v>
      </c>
      <c r="M16" s="133">
        <v>2.1</v>
      </c>
      <c r="N16" s="133">
        <v>1.5</v>
      </c>
      <c r="O16" s="133">
        <v>0</v>
      </c>
      <c r="P16" s="628">
        <v>24.6</v>
      </c>
      <c r="Q16" s="86">
        <v>1210</v>
      </c>
      <c r="R16" s="11"/>
      <c r="AI16" s="18"/>
      <c r="AJ16" s="18"/>
      <c r="AK16" s="61"/>
      <c r="AL16" s="18"/>
      <c r="AM16" s="6"/>
      <c r="AN16" s="6"/>
      <c r="AO16" s="6"/>
      <c r="AP16" s="6"/>
    </row>
    <row r="17" spans="1:42" ht="15.5">
      <c r="A17" s="364" t="s">
        <v>539</v>
      </c>
      <c r="B17" s="133">
        <v>0</v>
      </c>
      <c r="C17" s="133">
        <v>0</v>
      </c>
      <c r="D17" s="133">
        <v>0</v>
      </c>
      <c r="E17" s="133">
        <v>3.4</v>
      </c>
      <c r="F17" s="133">
        <v>0</v>
      </c>
      <c r="G17" s="133">
        <v>2.4</v>
      </c>
      <c r="H17" s="133">
        <v>2.2999999999999998</v>
      </c>
      <c r="I17" s="133">
        <v>16.7</v>
      </c>
      <c r="J17" s="133">
        <v>1.6</v>
      </c>
      <c r="K17" s="133">
        <v>1.8</v>
      </c>
      <c r="L17" s="132">
        <v>37.700000000000003</v>
      </c>
      <c r="M17" s="133">
        <v>8.5</v>
      </c>
      <c r="N17" s="133">
        <v>0.2</v>
      </c>
      <c r="O17" s="133">
        <v>0</v>
      </c>
      <c r="P17" s="628">
        <v>25.3</v>
      </c>
      <c r="Q17" s="86">
        <v>780</v>
      </c>
      <c r="R17" s="11"/>
      <c r="AI17" s="18"/>
      <c r="AJ17" s="18"/>
      <c r="AK17" s="61"/>
      <c r="AL17" s="18"/>
      <c r="AM17" s="6"/>
      <c r="AN17" s="6"/>
      <c r="AO17" s="6"/>
      <c r="AP17" s="6"/>
    </row>
    <row r="18" spans="1:42" ht="15.5">
      <c r="A18" s="364" t="s">
        <v>540</v>
      </c>
      <c r="B18" s="133">
        <v>0</v>
      </c>
      <c r="C18" s="133">
        <v>0</v>
      </c>
      <c r="D18" s="133">
        <v>0.1</v>
      </c>
      <c r="E18" s="133">
        <v>0.3</v>
      </c>
      <c r="F18" s="133">
        <v>0.4</v>
      </c>
      <c r="G18" s="133">
        <v>2.9</v>
      </c>
      <c r="H18" s="133">
        <v>1.6</v>
      </c>
      <c r="I18" s="133">
        <v>18.8</v>
      </c>
      <c r="J18" s="133">
        <v>0.5</v>
      </c>
      <c r="K18" s="133">
        <v>1.9</v>
      </c>
      <c r="L18" s="133">
        <v>9.6</v>
      </c>
      <c r="M18" s="132">
        <v>35.6</v>
      </c>
      <c r="N18" s="133">
        <v>0.6</v>
      </c>
      <c r="O18" s="133">
        <v>0.5</v>
      </c>
      <c r="P18" s="628">
        <v>27.3</v>
      </c>
      <c r="Q18" s="86">
        <v>800</v>
      </c>
      <c r="R18" s="11"/>
      <c r="AI18" s="18"/>
      <c r="AJ18" s="6"/>
      <c r="AP18" s="6"/>
    </row>
    <row r="19" spans="1:42" ht="15.5">
      <c r="A19" s="364" t="s">
        <v>541</v>
      </c>
      <c r="B19" s="133">
        <v>0</v>
      </c>
      <c r="C19" s="133">
        <v>0</v>
      </c>
      <c r="D19" s="133">
        <v>0.2</v>
      </c>
      <c r="E19" s="133">
        <v>0.2</v>
      </c>
      <c r="F19" s="133">
        <v>0.2</v>
      </c>
      <c r="G19" s="133">
        <v>0.2</v>
      </c>
      <c r="H19" s="133">
        <v>0.1</v>
      </c>
      <c r="I19" s="133">
        <v>9.8000000000000007</v>
      </c>
      <c r="J19" s="133">
        <v>0.6</v>
      </c>
      <c r="K19" s="133">
        <v>3.2</v>
      </c>
      <c r="L19" s="133">
        <v>1.1000000000000001</v>
      </c>
      <c r="M19" s="133">
        <v>1.6</v>
      </c>
      <c r="N19" s="132">
        <v>65</v>
      </c>
      <c r="O19" s="133">
        <v>0.2</v>
      </c>
      <c r="P19" s="628">
        <v>17.399999999999999</v>
      </c>
      <c r="Q19" s="86">
        <v>1010</v>
      </c>
      <c r="R19" s="11"/>
      <c r="AI19" s="18"/>
      <c r="AP19" s="6"/>
    </row>
    <row r="20" spans="1:42" ht="15.5">
      <c r="A20" s="380" t="s">
        <v>542</v>
      </c>
      <c r="B20" s="133">
        <v>0</v>
      </c>
      <c r="C20" s="381">
        <v>0</v>
      </c>
      <c r="D20" s="381">
        <v>0.1</v>
      </c>
      <c r="E20" s="381">
        <v>0</v>
      </c>
      <c r="F20" s="381">
        <v>0</v>
      </c>
      <c r="G20" s="381">
        <v>6.2</v>
      </c>
      <c r="H20" s="381">
        <v>1.8</v>
      </c>
      <c r="I20" s="381">
        <v>0.4</v>
      </c>
      <c r="J20" s="381">
        <v>0.1</v>
      </c>
      <c r="K20" s="381">
        <v>0</v>
      </c>
      <c r="L20" s="381">
        <v>0.5</v>
      </c>
      <c r="M20" s="381">
        <v>0.4</v>
      </c>
      <c r="N20" s="381">
        <v>0</v>
      </c>
      <c r="O20" s="382">
        <v>70.099999999999994</v>
      </c>
      <c r="P20" s="629">
        <v>20.399999999999999</v>
      </c>
      <c r="Q20" s="265">
        <v>800</v>
      </c>
      <c r="R20" s="11"/>
      <c r="AI20" s="18"/>
      <c r="AP20" s="6"/>
    </row>
    <row r="21" spans="1:42" ht="15.5">
      <c r="A21" s="365" t="s">
        <v>544</v>
      </c>
      <c r="B21" s="383">
        <v>5.4</v>
      </c>
      <c r="C21" s="132">
        <v>8.9</v>
      </c>
      <c r="D21" s="132">
        <v>6.4</v>
      </c>
      <c r="E21" s="132">
        <v>4.0999999999999996</v>
      </c>
      <c r="F21" s="132">
        <v>4.5</v>
      </c>
      <c r="G21" s="132">
        <v>11.4</v>
      </c>
      <c r="H21" s="383">
        <v>4.5</v>
      </c>
      <c r="I21" s="383">
        <v>12</v>
      </c>
      <c r="J21" s="132">
        <v>3.1</v>
      </c>
      <c r="K21" s="383">
        <v>3.8</v>
      </c>
      <c r="L21" s="132">
        <v>3.7</v>
      </c>
      <c r="M21" s="132">
        <v>3.3</v>
      </c>
      <c r="N21" s="132">
        <v>4.0999999999999996</v>
      </c>
      <c r="O21" s="132">
        <v>3.2</v>
      </c>
      <c r="P21" s="630">
        <v>21.6</v>
      </c>
      <c r="Q21" s="261">
        <v>17520</v>
      </c>
      <c r="R21" s="11"/>
      <c r="AI21" s="18"/>
    </row>
    <row r="22" spans="1:42" ht="14.5">
      <c r="A22" s="185"/>
      <c r="B22" s="186"/>
      <c r="C22" s="186"/>
      <c r="D22" s="186"/>
      <c r="E22" s="186"/>
      <c r="F22" s="186"/>
      <c r="G22" s="186"/>
      <c r="H22" s="186"/>
      <c r="I22" s="186"/>
      <c r="J22" s="186"/>
      <c r="K22" s="186"/>
      <c r="L22" s="186"/>
      <c r="M22" s="186"/>
      <c r="N22" s="186"/>
      <c r="O22" s="186"/>
      <c r="P22" s="186"/>
      <c r="Q22" s="186"/>
      <c r="R22" s="187"/>
    </row>
    <row r="23" spans="1:42" ht="14">
      <c r="B23" s="240"/>
      <c r="C23" s="240"/>
      <c r="D23" s="240"/>
      <c r="E23" s="240"/>
      <c r="F23" s="240"/>
      <c r="G23" s="240"/>
      <c r="H23" s="240"/>
      <c r="I23" s="240"/>
      <c r="J23" s="240"/>
      <c r="K23" s="240"/>
      <c r="L23" s="240"/>
      <c r="M23" s="240"/>
      <c r="N23" s="240"/>
      <c r="O23" s="240"/>
      <c r="P23" s="240"/>
      <c r="Q23" s="240"/>
      <c r="R23" s="240"/>
    </row>
    <row r="24" spans="1:42" ht="14">
      <c r="B24" s="185"/>
      <c r="C24" s="185"/>
      <c r="D24" s="185"/>
      <c r="E24" s="185"/>
      <c r="F24" s="185"/>
      <c r="G24" s="185"/>
      <c r="H24" s="185"/>
      <c r="I24" s="185"/>
      <c r="J24" s="185"/>
      <c r="K24" s="185"/>
      <c r="L24" s="185"/>
      <c r="M24" s="185"/>
      <c r="N24" s="185"/>
      <c r="O24" s="185"/>
      <c r="P24" s="185"/>
      <c r="Q24" s="185"/>
      <c r="R24" s="185"/>
    </row>
    <row r="25" spans="1:42" ht="24.75" customHeight="1">
      <c r="A25" s="543"/>
      <c r="B25" s="134"/>
      <c r="C25" s="134"/>
      <c r="D25" s="134"/>
      <c r="E25" s="134"/>
      <c r="F25" s="134"/>
      <c r="G25" s="134"/>
      <c r="H25" s="134"/>
      <c r="I25" s="134"/>
      <c r="J25" s="134"/>
      <c r="K25" s="134"/>
      <c r="L25" s="134"/>
      <c r="M25" s="134"/>
      <c r="N25" s="134"/>
      <c r="O25" s="134"/>
      <c r="P25" s="134"/>
      <c r="Q25" s="134"/>
      <c r="R25" s="131"/>
    </row>
    <row r="26" spans="1:42" ht="14">
      <c r="A26" s="134"/>
      <c r="B26" s="134"/>
      <c r="C26" s="134"/>
      <c r="D26" s="134"/>
      <c r="E26" s="134"/>
      <c r="F26" s="134"/>
      <c r="G26" s="134"/>
      <c r="H26" s="134"/>
      <c r="I26" s="134"/>
      <c r="J26" s="134"/>
      <c r="K26" s="134"/>
      <c r="L26" s="134"/>
      <c r="M26" s="134"/>
      <c r="N26" s="134"/>
      <c r="O26" s="134"/>
      <c r="P26" s="134"/>
      <c r="Q26" s="134"/>
      <c r="R26" s="131"/>
    </row>
    <row r="27" spans="1:42" ht="14">
      <c r="A27" s="134"/>
      <c r="B27" s="134"/>
      <c r="C27" s="134"/>
      <c r="D27" s="134"/>
      <c r="E27" s="134"/>
      <c r="F27" s="134"/>
      <c r="G27" s="134"/>
      <c r="H27" s="134"/>
      <c r="I27" s="544"/>
      <c r="J27" s="134"/>
      <c r="K27" s="134"/>
      <c r="L27" s="134"/>
      <c r="M27" s="134"/>
      <c r="N27" s="134"/>
      <c r="O27" s="134"/>
      <c r="P27" s="134"/>
      <c r="Q27" s="134"/>
      <c r="R27" s="131"/>
    </row>
    <row r="28" spans="1:42" ht="14">
      <c r="A28" s="134"/>
      <c r="B28" s="134"/>
      <c r="C28" s="134"/>
      <c r="D28" s="134"/>
      <c r="E28" s="134"/>
      <c r="F28" s="134"/>
      <c r="G28" s="134"/>
      <c r="H28" s="134"/>
      <c r="I28" s="134"/>
      <c r="J28" s="134"/>
      <c r="K28" s="134"/>
      <c r="L28" s="134"/>
      <c r="M28" s="134"/>
      <c r="N28" s="134"/>
      <c r="O28" s="134"/>
      <c r="P28" s="134"/>
      <c r="Q28" s="134"/>
      <c r="R28" s="131"/>
    </row>
    <row r="29" spans="1:42" ht="14">
      <c r="A29" s="134"/>
      <c r="B29" s="134"/>
      <c r="C29" s="134"/>
      <c r="D29" s="134"/>
      <c r="E29" s="134"/>
      <c r="F29" s="134"/>
      <c r="G29" s="134"/>
      <c r="H29" s="134"/>
      <c r="I29" s="134"/>
      <c r="J29" s="134"/>
      <c r="K29" s="134"/>
      <c r="L29" s="134"/>
      <c r="M29" s="134"/>
      <c r="N29" s="134"/>
      <c r="O29" s="134"/>
      <c r="P29" s="134"/>
      <c r="Q29" s="134"/>
      <c r="R29" s="131"/>
    </row>
    <row r="30" spans="1:42" ht="14">
      <c r="A30" s="134"/>
      <c r="B30" s="134"/>
      <c r="C30" s="134"/>
      <c r="D30" s="134"/>
      <c r="E30" s="134"/>
      <c r="F30" s="134"/>
      <c r="G30" s="134"/>
      <c r="H30" s="134"/>
      <c r="I30" s="134"/>
      <c r="J30" s="134"/>
      <c r="K30" s="134"/>
      <c r="L30" s="134"/>
      <c r="M30" s="134"/>
      <c r="N30" s="134"/>
      <c r="O30" s="134"/>
      <c r="P30" s="134"/>
      <c r="Q30" s="134"/>
      <c r="R30" s="131"/>
    </row>
    <row r="31" spans="1:42" ht="14">
      <c r="A31" s="134"/>
      <c r="B31" s="134"/>
      <c r="C31" s="134"/>
      <c r="D31" s="134"/>
      <c r="E31" s="134"/>
      <c r="F31" s="134"/>
      <c r="G31" s="134"/>
      <c r="H31" s="134"/>
      <c r="I31" s="134"/>
      <c r="J31" s="134"/>
      <c r="K31" s="134"/>
      <c r="L31" s="134"/>
      <c r="M31" s="134"/>
      <c r="N31" s="134"/>
      <c r="O31" s="134"/>
      <c r="P31" s="134"/>
      <c r="Q31" s="134"/>
      <c r="R31" s="131"/>
    </row>
    <row r="32" spans="1:42" ht="14">
      <c r="A32" s="134"/>
      <c r="B32" s="134"/>
      <c r="C32" s="134"/>
      <c r="D32" s="134"/>
      <c r="E32" s="134"/>
      <c r="F32" s="134"/>
      <c r="G32" s="134"/>
      <c r="H32" s="134"/>
      <c r="I32" s="134"/>
      <c r="J32" s="134"/>
      <c r="K32" s="134"/>
      <c r="L32" s="134"/>
      <c r="M32" s="134"/>
      <c r="N32" s="134"/>
      <c r="O32" s="134"/>
      <c r="P32" s="134"/>
      <c r="Q32" s="134"/>
      <c r="R32" s="131"/>
    </row>
    <row r="33" spans="1:34" ht="14">
      <c r="A33" s="134"/>
      <c r="B33" s="134"/>
      <c r="C33" s="134"/>
      <c r="D33" s="134"/>
      <c r="E33" s="134"/>
      <c r="F33" s="134"/>
      <c r="G33" s="134"/>
      <c r="H33" s="134"/>
      <c r="I33" s="134"/>
      <c r="J33" s="134"/>
      <c r="K33" s="134"/>
      <c r="L33" s="134"/>
      <c r="M33" s="134"/>
      <c r="N33" s="134"/>
      <c r="O33" s="134"/>
      <c r="P33" s="134"/>
      <c r="Q33" s="134"/>
      <c r="R33" s="131"/>
    </row>
    <row r="34" spans="1:34" ht="14">
      <c r="A34" s="134"/>
      <c r="B34" s="134"/>
      <c r="C34" s="134"/>
      <c r="D34" s="134"/>
      <c r="E34" s="134"/>
      <c r="F34" s="134"/>
      <c r="G34" s="134"/>
      <c r="H34" s="134"/>
      <c r="I34" s="134"/>
      <c r="J34" s="134"/>
      <c r="K34" s="134"/>
      <c r="L34" s="134"/>
      <c r="M34" s="134"/>
      <c r="N34" s="134"/>
      <c r="O34" s="134"/>
      <c r="P34" s="134"/>
      <c r="Q34" s="134"/>
      <c r="R34" s="131"/>
    </row>
    <row r="35" spans="1:34" ht="14">
      <c r="A35" s="134"/>
      <c r="B35" s="134"/>
      <c r="C35" s="134"/>
      <c r="D35" s="134"/>
      <c r="E35" s="134"/>
      <c r="F35" s="134"/>
      <c r="G35" s="134"/>
      <c r="H35" s="134"/>
      <c r="I35" s="134"/>
      <c r="J35" s="134"/>
      <c r="K35" s="134"/>
      <c r="L35" s="134"/>
      <c r="M35" s="134"/>
      <c r="N35" s="134"/>
      <c r="O35" s="134"/>
      <c r="P35" s="134"/>
      <c r="Q35" s="134"/>
      <c r="R35" s="131"/>
    </row>
    <row r="36" spans="1:34" ht="14">
      <c r="A36" s="134"/>
      <c r="B36" s="134"/>
      <c r="C36" s="134"/>
      <c r="D36" s="134"/>
      <c r="E36" s="134"/>
      <c r="F36" s="134"/>
      <c r="G36" s="134"/>
      <c r="H36" s="134"/>
      <c r="I36" s="134"/>
      <c r="J36" s="134"/>
      <c r="K36" s="134"/>
      <c r="L36" s="134"/>
      <c r="M36" s="134"/>
      <c r="N36" s="134"/>
      <c r="O36" s="134"/>
      <c r="P36" s="134"/>
      <c r="Q36" s="134"/>
      <c r="R36" s="131"/>
    </row>
    <row r="37" spans="1:34" ht="14">
      <c r="A37" s="134"/>
      <c r="B37" s="134"/>
      <c r="C37" s="134"/>
      <c r="D37" s="134"/>
      <c r="E37" s="134"/>
      <c r="F37" s="134"/>
      <c r="G37" s="134"/>
      <c r="H37" s="134"/>
      <c r="I37" s="134"/>
      <c r="J37" s="134"/>
      <c r="K37" s="134"/>
      <c r="L37" s="134"/>
      <c r="M37" s="134"/>
      <c r="N37" s="134"/>
      <c r="O37" s="134"/>
      <c r="P37" s="134"/>
      <c r="Q37" s="134"/>
      <c r="R37" s="131"/>
    </row>
    <row r="38" spans="1:34" ht="14">
      <c r="A38" s="134"/>
      <c r="B38" s="134"/>
      <c r="C38" s="134"/>
      <c r="D38" s="134"/>
      <c r="E38" s="134"/>
      <c r="F38" s="134"/>
      <c r="G38" s="134"/>
      <c r="H38" s="134"/>
      <c r="I38" s="134"/>
      <c r="J38" s="134"/>
      <c r="K38" s="134"/>
      <c r="L38" s="134"/>
      <c r="M38" s="134"/>
      <c r="N38" s="134"/>
      <c r="O38" s="134"/>
      <c r="P38" s="134"/>
      <c r="Q38" s="134"/>
      <c r="R38" s="131"/>
    </row>
    <row r="39" spans="1:34" ht="14">
      <c r="A39" s="134"/>
      <c r="B39" s="134"/>
      <c r="C39" s="134"/>
      <c r="D39" s="134"/>
      <c r="E39" s="134"/>
      <c r="F39" s="134"/>
      <c r="G39" s="134"/>
      <c r="H39" s="134"/>
      <c r="I39" s="134"/>
      <c r="J39" s="134"/>
      <c r="K39" s="134"/>
      <c r="L39" s="134"/>
      <c r="M39" s="134"/>
      <c r="N39" s="134"/>
      <c r="O39" s="134"/>
      <c r="P39" s="134"/>
      <c r="Q39" s="134"/>
      <c r="R39" s="131"/>
    </row>
    <row r="40" spans="1:34" ht="21.75" customHeight="1">
      <c r="A40" s="134"/>
      <c r="B40" s="134"/>
      <c r="C40" s="134"/>
      <c r="D40" s="134"/>
      <c r="E40" s="134"/>
      <c r="F40" s="134"/>
      <c r="G40" s="134"/>
      <c r="H40" s="134"/>
      <c r="I40" s="134"/>
      <c r="J40" s="134"/>
      <c r="K40" s="134"/>
      <c r="L40" s="134"/>
      <c r="M40" s="134"/>
      <c r="N40" s="134"/>
      <c r="O40" s="134"/>
      <c r="P40" s="134"/>
      <c r="Q40" s="134"/>
      <c r="R40" s="131"/>
    </row>
    <row r="41" spans="1:34">
      <c r="A41" s="11"/>
      <c r="B41" s="11"/>
      <c r="C41" s="11"/>
      <c r="D41" s="11"/>
      <c r="E41" s="11"/>
      <c r="F41" s="11"/>
      <c r="G41" s="11"/>
      <c r="H41" s="11"/>
      <c r="I41" s="11"/>
      <c r="J41" s="11"/>
      <c r="K41" s="11"/>
      <c r="L41" s="11"/>
      <c r="M41" s="11"/>
      <c r="N41" s="11"/>
      <c r="O41" s="11"/>
      <c r="P41" s="11"/>
      <c r="Q41" s="11"/>
      <c r="S41" s="6"/>
    </row>
    <row r="42" spans="1:34">
      <c r="A42" s="11"/>
      <c r="B42" s="11"/>
      <c r="C42" s="11"/>
      <c r="D42" s="11"/>
      <c r="E42" s="11"/>
      <c r="F42" s="11"/>
      <c r="G42" s="11"/>
      <c r="H42" s="11"/>
      <c r="I42" s="11"/>
      <c r="J42" s="11"/>
      <c r="K42" s="11"/>
      <c r="L42" s="11"/>
      <c r="M42" s="11"/>
      <c r="N42" s="11"/>
      <c r="O42" s="11"/>
      <c r="P42" s="11"/>
      <c r="Q42" s="11"/>
      <c r="S42" s="6"/>
      <c r="U42" s="6"/>
    </row>
    <row r="43" spans="1:34" ht="15.5">
      <c r="A43" s="347"/>
      <c r="B43" s="11"/>
      <c r="C43" s="11"/>
      <c r="D43" s="11"/>
      <c r="E43" s="11"/>
      <c r="F43" s="11"/>
      <c r="G43" s="11"/>
      <c r="H43" s="11"/>
      <c r="I43" s="11"/>
      <c r="J43" s="11"/>
      <c r="K43" s="11"/>
      <c r="L43" s="11"/>
      <c r="M43" s="11"/>
      <c r="N43" s="11"/>
      <c r="O43" s="11"/>
      <c r="P43" s="11"/>
      <c r="Q43" s="11"/>
      <c r="S43" s="6"/>
      <c r="T43" s="6"/>
      <c r="U43" s="6"/>
      <c r="V43" s="6"/>
      <c r="W43" s="6"/>
      <c r="X43" s="6"/>
      <c r="Y43" s="6"/>
      <c r="Z43" s="6"/>
      <c r="AA43" s="6"/>
      <c r="AB43" s="6"/>
      <c r="AC43" s="6"/>
      <c r="AD43" s="6"/>
      <c r="AE43" s="6"/>
      <c r="AF43" s="6"/>
      <c r="AG43" s="6"/>
      <c r="AH43" s="18"/>
    </row>
    <row r="44" spans="1:34" ht="14">
      <c r="A44" s="134"/>
      <c r="B44" s="134"/>
      <c r="C44" s="134"/>
      <c r="D44" s="134"/>
      <c r="E44" s="134"/>
      <c r="F44" s="134"/>
      <c r="G44" s="134"/>
      <c r="H44" s="134"/>
      <c r="I44" s="134"/>
      <c r="J44" s="134"/>
      <c r="K44" s="134"/>
      <c r="L44" s="134"/>
      <c r="M44" s="134"/>
      <c r="N44" s="134"/>
      <c r="O44" s="134"/>
      <c r="P44" s="134"/>
      <c r="Q44" s="11"/>
      <c r="S44" s="6"/>
      <c r="T44" s="6"/>
      <c r="U44" s="6"/>
      <c r="V44" s="6"/>
      <c r="W44" s="6"/>
      <c r="X44" s="6"/>
      <c r="Y44" s="6"/>
      <c r="Z44" s="6"/>
      <c r="AA44" s="6"/>
      <c r="AB44" s="6"/>
      <c r="AC44" s="6"/>
      <c r="AD44" s="6"/>
      <c r="AE44" s="6"/>
      <c r="AF44" s="6"/>
      <c r="AG44" s="192"/>
      <c r="AH44" s="18"/>
    </row>
    <row r="45" spans="1:34" ht="16.5" customHeight="1">
      <c r="A45" s="134"/>
      <c r="B45" s="134"/>
      <c r="C45" s="134"/>
      <c r="D45" s="134"/>
      <c r="E45" s="134"/>
      <c r="F45" s="134"/>
      <c r="G45" s="134"/>
      <c r="H45" s="134"/>
      <c r="I45" s="134"/>
      <c r="J45" s="134"/>
      <c r="K45" s="134"/>
      <c r="L45" s="134"/>
      <c r="M45" s="134"/>
      <c r="N45" s="134"/>
      <c r="O45" s="134"/>
      <c r="P45" s="134"/>
      <c r="Q45" s="11"/>
      <c r="S45" s="6"/>
      <c r="T45" s="6"/>
      <c r="U45" s="6"/>
      <c r="V45" s="6"/>
      <c r="W45" s="6"/>
      <c r="X45" s="6"/>
      <c r="Y45" s="6"/>
      <c r="Z45" s="6"/>
      <c r="AA45" s="6"/>
      <c r="AB45" s="6"/>
      <c r="AC45" s="6"/>
      <c r="AD45" s="6"/>
      <c r="AE45" s="6"/>
      <c r="AF45" s="6"/>
      <c r="AG45" s="192"/>
      <c r="AH45" s="18"/>
    </row>
    <row r="46" spans="1:34" ht="14">
      <c r="A46" s="134"/>
      <c r="B46" s="134"/>
      <c r="C46" s="134"/>
      <c r="D46" s="134"/>
      <c r="E46" s="134"/>
      <c r="F46" s="134"/>
      <c r="G46" s="134"/>
      <c r="H46" s="134"/>
      <c r="I46" s="134"/>
      <c r="J46" s="134"/>
      <c r="K46" s="134"/>
      <c r="L46" s="134"/>
      <c r="M46" s="134"/>
      <c r="N46" s="134"/>
      <c r="O46" s="134"/>
      <c r="P46" s="134"/>
      <c r="Q46" s="11"/>
      <c r="S46" s="6"/>
      <c r="T46" s="6"/>
      <c r="U46" s="6"/>
      <c r="V46" s="6"/>
      <c r="W46" s="6"/>
      <c r="X46" s="6"/>
      <c r="Y46" s="6"/>
      <c r="Z46" s="6"/>
      <c r="AA46" s="6"/>
      <c r="AB46" s="6"/>
      <c r="AC46" s="6"/>
      <c r="AD46" s="6"/>
      <c r="AE46" s="6"/>
      <c r="AF46" s="6"/>
      <c r="AG46" s="192"/>
      <c r="AH46" s="18"/>
    </row>
    <row r="47" spans="1:34" ht="14">
      <c r="A47" s="134"/>
      <c r="B47" s="134"/>
      <c r="C47" s="134"/>
      <c r="D47" s="134"/>
      <c r="E47" s="134"/>
      <c r="F47" s="134"/>
      <c r="G47" s="134"/>
      <c r="H47" s="134"/>
      <c r="I47" s="134"/>
      <c r="J47" s="134"/>
      <c r="K47" s="134"/>
      <c r="L47" s="134"/>
      <c r="M47" s="134"/>
      <c r="N47" s="134"/>
      <c r="O47" s="134"/>
      <c r="P47" s="134"/>
      <c r="Q47" s="11"/>
      <c r="S47" s="6"/>
      <c r="T47" s="6"/>
      <c r="U47" s="6"/>
      <c r="V47" s="6"/>
      <c r="W47" s="6"/>
      <c r="X47" s="6"/>
      <c r="Y47" s="6"/>
      <c r="Z47" s="6"/>
      <c r="AA47" s="6"/>
      <c r="AB47" s="6"/>
      <c r="AC47" s="6"/>
      <c r="AD47" s="6"/>
      <c r="AE47" s="6"/>
      <c r="AF47" s="6"/>
      <c r="AG47" s="192"/>
      <c r="AH47" s="18"/>
    </row>
    <row r="48" spans="1:34" ht="14">
      <c r="A48" s="134"/>
      <c r="B48" s="134"/>
      <c r="C48" s="134"/>
      <c r="D48" s="134"/>
      <c r="E48" s="134"/>
      <c r="F48" s="134"/>
      <c r="G48" s="134"/>
      <c r="H48" s="134"/>
      <c r="I48" s="134"/>
      <c r="J48" s="134"/>
      <c r="K48" s="134"/>
      <c r="L48" s="134"/>
      <c r="M48" s="134"/>
      <c r="N48" s="134"/>
      <c r="O48" s="134"/>
      <c r="P48" s="134"/>
      <c r="Q48" s="11"/>
      <c r="S48" s="6"/>
      <c r="T48" s="6"/>
      <c r="U48" s="6"/>
      <c r="V48" s="6"/>
      <c r="W48" s="6"/>
      <c r="X48" s="6"/>
      <c r="Y48" s="6"/>
      <c r="Z48" s="6"/>
      <c r="AA48" s="6"/>
      <c r="AB48" s="6"/>
      <c r="AC48" s="6"/>
      <c r="AD48" s="6"/>
      <c r="AE48" s="6"/>
      <c r="AF48" s="6"/>
      <c r="AG48" s="192"/>
      <c r="AH48" s="18"/>
    </row>
    <row r="49" spans="1:34" ht="14">
      <c r="A49" s="134"/>
      <c r="B49" s="134"/>
      <c r="C49" s="134"/>
      <c r="D49" s="134"/>
      <c r="E49" s="134"/>
      <c r="F49" s="134"/>
      <c r="G49" s="134"/>
      <c r="H49" s="134"/>
      <c r="I49" s="134"/>
      <c r="J49" s="134"/>
      <c r="K49" s="134"/>
      <c r="L49" s="134"/>
      <c r="M49" s="134"/>
      <c r="N49" s="134"/>
      <c r="O49" s="134"/>
      <c r="P49" s="134"/>
      <c r="Q49" s="11"/>
      <c r="S49" s="6"/>
      <c r="T49" s="6"/>
      <c r="U49" s="6"/>
      <c r="V49" s="6"/>
      <c r="W49" s="6"/>
      <c r="X49" s="6"/>
      <c r="Y49" s="6"/>
      <c r="Z49" s="6"/>
      <c r="AA49" s="6"/>
      <c r="AB49" s="6"/>
      <c r="AC49" s="6"/>
      <c r="AD49" s="6"/>
      <c r="AE49" s="6"/>
      <c r="AF49" s="6"/>
      <c r="AG49" s="192"/>
      <c r="AH49" s="18"/>
    </row>
    <row r="50" spans="1:34" ht="14">
      <c r="A50" s="134"/>
      <c r="B50" s="134"/>
      <c r="C50" s="134"/>
      <c r="D50" s="134"/>
      <c r="E50" s="134"/>
      <c r="F50" s="134"/>
      <c r="G50" s="134"/>
      <c r="H50" s="134"/>
      <c r="I50" s="134"/>
      <c r="J50" s="134"/>
      <c r="K50" s="134"/>
      <c r="L50" s="134"/>
      <c r="M50" s="134"/>
      <c r="N50" s="134"/>
      <c r="O50" s="134"/>
      <c r="P50" s="134"/>
      <c r="Q50" s="11"/>
      <c r="S50" s="6"/>
      <c r="T50" s="6"/>
      <c r="U50" s="6"/>
      <c r="V50" s="6"/>
      <c r="W50" s="6"/>
      <c r="X50" s="6"/>
      <c r="Y50" s="6"/>
      <c r="Z50" s="6"/>
      <c r="AA50" s="6"/>
      <c r="AB50" s="6"/>
      <c r="AC50" s="6"/>
      <c r="AD50" s="6"/>
      <c r="AE50" s="6"/>
      <c r="AF50" s="6"/>
      <c r="AG50" s="192"/>
      <c r="AH50" s="18"/>
    </row>
    <row r="51" spans="1:34" ht="13">
      <c r="A51" s="11"/>
      <c r="B51" s="11"/>
      <c r="C51" s="11"/>
      <c r="D51" s="11"/>
      <c r="E51" s="11"/>
      <c r="F51" s="11"/>
      <c r="G51" s="11"/>
      <c r="H51" s="11"/>
      <c r="I51" s="11"/>
      <c r="J51" s="11"/>
      <c r="K51" s="11"/>
      <c r="L51" s="11"/>
      <c r="M51" s="11"/>
      <c r="N51" s="11"/>
      <c r="O51" s="11"/>
      <c r="P51" s="11"/>
      <c r="Q51" s="11"/>
      <c r="S51" s="6"/>
      <c r="T51" s="6"/>
      <c r="U51" s="6"/>
      <c r="V51" s="6"/>
      <c r="W51" s="6"/>
      <c r="X51" s="6"/>
      <c r="Y51" s="6"/>
      <c r="Z51" s="6"/>
      <c r="AA51" s="6"/>
      <c r="AB51" s="6"/>
      <c r="AC51" s="6"/>
      <c r="AD51" s="6"/>
      <c r="AE51" s="6"/>
      <c r="AF51" s="6"/>
      <c r="AG51" s="192"/>
      <c r="AH51" s="18"/>
    </row>
    <row r="52" spans="1:34" ht="13">
      <c r="A52" s="11"/>
      <c r="B52" s="11"/>
      <c r="C52" s="11"/>
      <c r="D52" s="11"/>
      <c r="E52" s="11"/>
      <c r="F52" s="11"/>
      <c r="G52" s="11"/>
      <c r="H52" s="11"/>
      <c r="I52" s="11"/>
      <c r="J52" s="11"/>
      <c r="K52" s="11"/>
      <c r="L52" s="11"/>
      <c r="M52" s="11"/>
      <c r="N52" s="11"/>
      <c r="O52" s="11"/>
      <c r="P52" s="11"/>
      <c r="Q52" s="11"/>
      <c r="R52" s="193"/>
      <c r="S52" s="6"/>
      <c r="T52" s="6"/>
      <c r="U52" s="6"/>
      <c r="V52" s="6"/>
      <c r="W52" s="6"/>
      <c r="X52" s="6"/>
      <c r="Y52" s="6"/>
      <c r="Z52" s="6"/>
      <c r="AA52" s="6"/>
      <c r="AB52" s="6"/>
      <c r="AC52" s="6"/>
      <c r="AD52" s="6"/>
      <c r="AE52" s="6"/>
      <c r="AF52" s="6"/>
      <c r="AG52" s="192"/>
      <c r="AH52" s="18"/>
    </row>
    <row r="53" spans="1:34" ht="17.5">
      <c r="A53" s="115"/>
      <c r="B53" s="11"/>
      <c r="C53" s="11"/>
      <c r="D53" s="11"/>
      <c r="E53" s="11"/>
      <c r="F53" s="11"/>
      <c r="G53" s="11"/>
      <c r="H53" s="11"/>
      <c r="I53" s="11"/>
      <c r="J53" s="11"/>
      <c r="K53" s="11"/>
      <c r="L53" s="11"/>
      <c r="M53" s="11"/>
      <c r="N53" s="11"/>
      <c r="O53" s="11"/>
      <c r="P53" s="11"/>
      <c r="Q53" s="11"/>
      <c r="S53" s="6"/>
      <c r="T53" s="6"/>
      <c r="U53" s="6"/>
      <c r="V53" s="6"/>
      <c r="W53" s="6"/>
      <c r="X53" s="6"/>
      <c r="Y53" s="6"/>
      <c r="Z53" s="6"/>
      <c r="AA53" s="6"/>
      <c r="AB53" s="6"/>
      <c r="AC53" s="6"/>
      <c r="AD53" s="6"/>
      <c r="AE53" s="6"/>
      <c r="AF53" s="6"/>
      <c r="AG53" s="192"/>
      <c r="AH53" s="18"/>
    </row>
    <row r="54" spans="1:34" ht="15.5">
      <c r="A54" s="10"/>
      <c r="B54" s="133"/>
      <c r="C54" s="133"/>
      <c r="D54" s="133"/>
      <c r="E54" s="133"/>
      <c r="F54" s="133"/>
      <c r="G54" s="133"/>
      <c r="H54" s="132"/>
      <c r="I54" s="133"/>
      <c r="J54" s="133"/>
      <c r="K54" s="133"/>
      <c r="L54" s="133"/>
      <c r="M54" s="133"/>
      <c r="N54" s="133"/>
      <c r="O54" s="133"/>
      <c r="P54" s="73"/>
      <c r="Q54" s="20"/>
      <c r="S54" s="6"/>
      <c r="T54" s="6"/>
      <c r="U54" s="6"/>
      <c r="V54" s="6"/>
      <c r="W54" s="6"/>
      <c r="X54" s="6"/>
      <c r="Y54" s="6"/>
      <c r="Z54" s="6"/>
      <c r="AA54" s="6"/>
      <c r="AB54" s="6"/>
      <c r="AC54" s="6"/>
      <c r="AD54" s="6"/>
      <c r="AE54" s="6"/>
      <c r="AF54" s="6"/>
      <c r="AG54" s="192"/>
      <c r="AH54" s="18"/>
    </row>
    <row r="55" spans="1:34" ht="15.5">
      <c r="A55" s="10"/>
      <c r="B55" s="133"/>
      <c r="C55" s="133"/>
      <c r="D55" s="133"/>
      <c r="E55" s="133"/>
      <c r="F55" s="133"/>
      <c r="G55" s="133"/>
      <c r="H55" s="133"/>
      <c r="I55" s="132"/>
      <c r="J55" s="133"/>
      <c r="K55" s="133"/>
      <c r="L55" s="133"/>
      <c r="M55" s="133"/>
      <c r="N55" s="133"/>
      <c r="O55" s="133"/>
      <c r="P55" s="73"/>
      <c r="Q55" s="11"/>
      <c r="S55" s="6"/>
      <c r="T55" s="6"/>
      <c r="U55" s="6"/>
      <c r="V55" s="6"/>
      <c r="W55" s="6"/>
      <c r="X55" s="6"/>
      <c r="Y55" s="6"/>
      <c r="Z55" s="6"/>
      <c r="AA55" s="6"/>
      <c r="AB55" s="6"/>
      <c r="AC55" s="6"/>
      <c r="AD55" s="6"/>
      <c r="AE55" s="6"/>
      <c r="AF55" s="6"/>
      <c r="AG55" s="192"/>
      <c r="AH55" s="6"/>
    </row>
    <row r="56" spans="1:34" ht="15.5">
      <c r="A56" s="10"/>
      <c r="B56" s="133"/>
      <c r="C56" s="133"/>
      <c r="D56" s="133"/>
      <c r="E56" s="133"/>
      <c r="F56" s="133"/>
      <c r="G56" s="133"/>
      <c r="H56" s="133"/>
      <c r="I56" s="133"/>
      <c r="J56" s="132"/>
      <c r="K56" s="133"/>
      <c r="L56" s="133"/>
      <c r="M56" s="133"/>
      <c r="N56" s="133"/>
      <c r="O56" s="133"/>
      <c r="P56" s="73"/>
      <c r="Q56" s="11"/>
      <c r="T56" s="6"/>
      <c r="U56" s="6"/>
      <c r="V56" s="6"/>
      <c r="W56" s="6"/>
      <c r="X56" s="6"/>
      <c r="Y56" s="6"/>
      <c r="Z56" s="6"/>
      <c r="AA56" s="6"/>
      <c r="AB56" s="6"/>
      <c r="AC56" s="6"/>
      <c r="AD56" s="6"/>
      <c r="AE56" s="6"/>
      <c r="AF56" s="6"/>
      <c r="AG56" s="192"/>
      <c r="AH56" s="6"/>
    </row>
    <row r="57" spans="1:34" ht="15.5">
      <c r="A57" s="10"/>
      <c r="B57" s="133"/>
      <c r="C57" s="133"/>
      <c r="D57" s="133"/>
      <c r="E57" s="133"/>
      <c r="F57" s="133"/>
      <c r="G57" s="133"/>
      <c r="H57" s="133"/>
      <c r="I57" s="133"/>
      <c r="J57" s="133"/>
      <c r="K57" s="132"/>
      <c r="L57" s="133"/>
      <c r="M57" s="133"/>
      <c r="N57" s="133"/>
      <c r="O57" s="133"/>
      <c r="P57" s="73"/>
      <c r="Q57" s="11"/>
      <c r="T57" s="6"/>
      <c r="V57" s="6"/>
      <c r="W57" s="6"/>
      <c r="X57" s="6"/>
      <c r="Y57" s="6"/>
      <c r="Z57" s="6"/>
      <c r="AA57" s="6"/>
      <c r="AB57" s="6"/>
      <c r="AC57" s="6"/>
      <c r="AD57" s="6"/>
      <c r="AE57" s="6"/>
      <c r="AF57" s="6"/>
      <c r="AG57" s="192"/>
      <c r="AH57" s="6"/>
    </row>
    <row r="58" spans="1:34" ht="15.5">
      <c r="A58" s="10"/>
      <c r="B58" s="133"/>
      <c r="C58" s="133"/>
      <c r="D58" s="133"/>
      <c r="E58" s="133"/>
      <c r="F58" s="133"/>
      <c r="G58" s="133"/>
      <c r="H58" s="133"/>
      <c r="I58" s="133"/>
      <c r="J58" s="133"/>
      <c r="K58" s="133"/>
      <c r="L58" s="133"/>
      <c r="M58" s="133"/>
      <c r="N58" s="133"/>
      <c r="O58" s="133"/>
      <c r="P58" s="73"/>
      <c r="Q58" s="11"/>
      <c r="V58" s="6"/>
      <c r="W58" s="6"/>
      <c r="X58" s="6"/>
      <c r="Y58" s="6"/>
      <c r="Z58" s="6"/>
      <c r="AA58" s="6"/>
      <c r="AB58" s="6"/>
      <c r="AC58" s="6"/>
      <c r="AD58" s="6"/>
      <c r="AE58" s="6"/>
      <c r="AF58" s="6"/>
      <c r="AG58" s="6"/>
      <c r="AH58" s="6"/>
    </row>
    <row r="59" spans="1:34" ht="15.5">
      <c r="A59" s="10"/>
      <c r="B59" s="133"/>
      <c r="C59" s="133"/>
      <c r="D59" s="133"/>
      <c r="E59" s="133"/>
      <c r="F59" s="133"/>
      <c r="G59" s="133"/>
      <c r="H59" s="133"/>
      <c r="I59" s="133"/>
      <c r="J59" s="133"/>
      <c r="K59" s="133"/>
      <c r="L59" s="133"/>
      <c r="M59" s="133"/>
      <c r="N59" s="133"/>
      <c r="O59" s="133"/>
      <c r="P59" s="73"/>
      <c r="Q59" s="11"/>
    </row>
    <row r="60" spans="1:34" ht="15.5">
      <c r="A60" s="10"/>
      <c r="B60" s="133"/>
      <c r="C60" s="133"/>
      <c r="D60" s="133"/>
      <c r="E60" s="133"/>
      <c r="F60" s="133"/>
      <c r="G60" s="133"/>
      <c r="H60" s="133"/>
      <c r="I60" s="133"/>
      <c r="J60" s="133"/>
      <c r="K60" s="133"/>
      <c r="L60" s="133"/>
      <c r="M60" s="133"/>
      <c r="N60" s="133"/>
      <c r="O60" s="133"/>
      <c r="P60" s="73"/>
      <c r="Q60" s="11"/>
    </row>
    <row r="61" spans="1:34" ht="15.5">
      <c r="A61" s="10"/>
      <c r="B61" s="133"/>
      <c r="C61" s="133"/>
      <c r="D61" s="133"/>
      <c r="E61" s="133"/>
      <c r="F61" s="133"/>
      <c r="G61" s="133"/>
      <c r="H61" s="133"/>
      <c r="I61" s="133"/>
      <c r="J61" s="133"/>
      <c r="K61" s="133"/>
      <c r="L61" s="133"/>
      <c r="M61" s="133"/>
      <c r="N61" s="133"/>
      <c r="O61" s="133"/>
      <c r="P61" s="73"/>
      <c r="Q61" s="11"/>
    </row>
    <row r="62" spans="1:34" ht="15.5">
      <c r="A62" s="10"/>
      <c r="B62" s="133"/>
      <c r="C62" s="133"/>
      <c r="D62" s="133"/>
      <c r="E62" s="133"/>
      <c r="F62" s="133"/>
      <c r="G62" s="133"/>
      <c r="H62" s="133"/>
      <c r="I62" s="133"/>
      <c r="J62" s="133"/>
      <c r="K62" s="133"/>
      <c r="L62" s="133"/>
      <c r="M62" s="133"/>
      <c r="N62" s="133"/>
      <c r="O62" s="133"/>
      <c r="P62" s="73"/>
      <c r="Q62" s="11"/>
    </row>
    <row r="63" spans="1:34" ht="14">
      <c r="A63" s="134"/>
      <c r="B63" s="134"/>
      <c r="C63" s="134"/>
      <c r="D63" s="134"/>
      <c r="E63" s="134"/>
      <c r="F63" s="134"/>
      <c r="G63" s="134"/>
      <c r="H63" s="134"/>
      <c r="I63" s="134"/>
      <c r="J63" s="134"/>
      <c r="K63" s="134"/>
      <c r="L63" s="134"/>
      <c r="M63" s="134"/>
      <c r="N63" s="134"/>
      <c r="O63" s="134"/>
      <c r="P63" s="134"/>
      <c r="Q63" s="11"/>
    </row>
    <row r="64" spans="1:34" ht="15" customHeight="1">
      <c r="A64" s="134"/>
      <c r="B64" s="134"/>
      <c r="C64" s="134"/>
      <c r="D64" s="134"/>
      <c r="E64" s="134"/>
      <c r="F64" s="134"/>
      <c r="G64" s="134"/>
      <c r="H64" s="134"/>
      <c r="I64" s="134"/>
      <c r="J64" s="134"/>
      <c r="K64" s="134"/>
      <c r="L64" s="134"/>
      <c r="M64" s="134"/>
      <c r="N64" s="134"/>
      <c r="O64" s="134"/>
      <c r="P64" s="134"/>
      <c r="Q64" s="11"/>
    </row>
    <row r="65" spans="1:17" ht="14">
      <c r="A65" s="134"/>
      <c r="B65" s="134"/>
      <c r="C65" s="134"/>
      <c r="D65" s="134"/>
      <c r="E65" s="134"/>
      <c r="F65" s="134"/>
      <c r="G65" s="134"/>
      <c r="H65" s="134"/>
      <c r="I65" s="134"/>
      <c r="J65" s="134"/>
      <c r="K65" s="134"/>
      <c r="L65" s="134"/>
      <c r="M65" s="134"/>
      <c r="N65" s="134"/>
      <c r="O65" s="134"/>
      <c r="P65" s="134"/>
      <c r="Q65" s="11"/>
    </row>
    <row r="66" spans="1:17" ht="14">
      <c r="A66" s="134"/>
      <c r="B66" s="134"/>
      <c r="C66" s="134"/>
      <c r="D66" s="134"/>
      <c r="E66" s="134"/>
      <c r="F66" s="134"/>
      <c r="G66" s="134"/>
      <c r="H66" s="134"/>
      <c r="I66" s="134"/>
      <c r="J66" s="134"/>
      <c r="K66" s="134"/>
      <c r="L66" s="134"/>
      <c r="M66" s="134"/>
      <c r="N66" s="134"/>
      <c r="O66" s="134"/>
      <c r="P66" s="134"/>
      <c r="Q66" s="11"/>
    </row>
    <row r="67" spans="1:17" ht="14">
      <c r="A67" s="134"/>
      <c r="B67" s="134"/>
      <c r="C67" s="134"/>
      <c r="D67" s="134"/>
      <c r="E67" s="134"/>
      <c r="F67" s="134"/>
      <c r="G67" s="134"/>
      <c r="H67" s="134"/>
      <c r="I67" s="134"/>
      <c r="J67" s="134"/>
      <c r="K67" s="134"/>
      <c r="L67" s="134"/>
      <c r="M67" s="134"/>
      <c r="N67" s="134"/>
      <c r="O67" s="134"/>
      <c r="P67" s="134"/>
      <c r="Q67" s="11"/>
    </row>
    <row r="68" spans="1:17" ht="14">
      <c r="A68" s="134"/>
      <c r="B68" s="134"/>
      <c r="C68" s="134"/>
      <c r="D68" s="134"/>
      <c r="E68" s="134"/>
      <c r="F68" s="134"/>
      <c r="G68" s="134"/>
      <c r="H68" s="134"/>
      <c r="I68" s="134"/>
      <c r="J68" s="134"/>
      <c r="K68" s="134"/>
      <c r="L68" s="134"/>
      <c r="M68" s="134"/>
      <c r="N68" s="134"/>
      <c r="O68" s="134"/>
      <c r="P68" s="134"/>
      <c r="Q68" s="11"/>
    </row>
    <row r="69" spans="1:17" ht="14">
      <c r="A69" s="134"/>
      <c r="B69" s="134"/>
      <c r="C69" s="134"/>
      <c r="D69" s="134"/>
      <c r="E69" s="134"/>
      <c r="F69" s="134"/>
      <c r="G69" s="134"/>
      <c r="H69" s="134"/>
      <c r="I69" s="134"/>
      <c r="J69" s="134"/>
      <c r="K69" s="134"/>
      <c r="L69" s="134"/>
      <c r="M69" s="134"/>
      <c r="N69" s="134"/>
      <c r="O69" s="134"/>
      <c r="P69" s="134"/>
      <c r="Q69" s="11"/>
    </row>
    <row r="70" spans="1:17" ht="14">
      <c r="A70" s="134"/>
      <c r="B70" s="134"/>
      <c r="C70" s="134"/>
      <c r="D70" s="134"/>
      <c r="E70" s="134"/>
      <c r="F70" s="134"/>
      <c r="G70" s="134"/>
      <c r="H70" s="134"/>
      <c r="I70" s="134"/>
      <c r="J70" s="134"/>
      <c r="K70" s="134"/>
      <c r="L70" s="134"/>
      <c r="M70" s="134"/>
      <c r="N70" s="134"/>
      <c r="O70" s="134"/>
      <c r="P70" s="134"/>
      <c r="Q70" s="11"/>
    </row>
    <row r="71" spans="1:17" ht="14">
      <c r="A71" s="134"/>
      <c r="B71" s="134"/>
      <c r="C71" s="134"/>
      <c r="D71" s="134"/>
      <c r="E71" s="134"/>
      <c r="F71" s="134"/>
      <c r="G71" s="134"/>
      <c r="H71" s="134"/>
      <c r="I71" s="134"/>
      <c r="J71" s="134"/>
      <c r="K71" s="134"/>
      <c r="L71" s="134"/>
      <c r="M71" s="134"/>
      <c r="N71" s="134"/>
      <c r="O71" s="134"/>
      <c r="P71" s="134"/>
      <c r="Q71" s="11"/>
    </row>
    <row r="72" spans="1:17" ht="14">
      <c r="A72" s="134"/>
      <c r="B72" s="134"/>
      <c r="C72" s="134"/>
      <c r="D72" s="134"/>
      <c r="E72" s="134"/>
      <c r="F72" s="134"/>
      <c r="G72" s="134"/>
      <c r="H72" s="134"/>
      <c r="I72" s="134"/>
      <c r="J72" s="134"/>
      <c r="K72" s="134"/>
      <c r="L72" s="134"/>
      <c r="M72" s="134"/>
      <c r="N72" s="134"/>
      <c r="O72" s="134"/>
      <c r="P72" s="134"/>
      <c r="Q72" s="11"/>
    </row>
    <row r="73" spans="1:17" ht="14">
      <c r="A73" s="134"/>
      <c r="B73" s="134"/>
      <c r="C73" s="134"/>
      <c r="D73" s="134"/>
      <c r="E73" s="134"/>
      <c r="F73" s="134"/>
      <c r="G73" s="134"/>
      <c r="H73" s="134"/>
      <c r="I73" s="134"/>
      <c r="J73" s="134"/>
      <c r="K73" s="134"/>
      <c r="L73" s="134"/>
      <c r="M73" s="134"/>
      <c r="N73" s="134"/>
      <c r="O73" s="134"/>
      <c r="P73" s="134"/>
      <c r="Q73" s="11"/>
    </row>
    <row r="74" spans="1:17" ht="15" customHeight="1">
      <c r="A74" s="134"/>
      <c r="B74" s="134"/>
      <c r="C74" s="134"/>
      <c r="D74" s="134"/>
      <c r="E74" s="134"/>
      <c r="F74" s="134"/>
      <c r="G74" s="134"/>
      <c r="H74" s="134"/>
      <c r="I74" s="134"/>
      <c r="J74" s="134"/>
      <c r="K74" s="134"/>
      <c r="L74" s="134"/>
      <c r="M74" s="134"/>
      <c r="N74" s="134"/>
      <c r="O74" s="134"/>
      <c r="P74" s="134"/>
      <c r="Q74" s="11"/>
    </row>
    <row r="75" spans="1:17">
      <c r="A75" s="11"/>
      <c r="B75" s="11"/>
      <c r="C75" s="11"/>
      <c r="D75" s="11"/>
      <c r="E75" s="11"/>
      <c r="F75" s="11"/>
      <c r="G75" s="11"/>
      <c r="H75" s="11"/>
      <c r="I75" s="11"/>
      <c r="J75" s="11"/>
      <c r="K75" s="11"/>
      <c r="L75" s="11"/>
      <c r="M75" s="11"/>
      <c r="N75" s="11"/>
      <c r="O75" s="11"/>
      <c r="P75" s="11"/>
      <c r="Q75" s="11"/>
    </row>
  </sheetData>
  <pageMargins left="0.7" right="0.7" top="0.75" bottom="0.75" header="0.3" footer="0.3"/>
  <pageSetup paperSize="9" scale="38" orientation="portrait" horizontalDpi="1200" verticalDpi="120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1"/>
  <dimension ref="A1:P73"/>
  <sheetViews>
    <sheetView zoomScaleNormal="100" workbookViewId="0"/>
  </sheetViews>
  <sheetFormatPr defaultColWidth="8.7265625" defaultRowHeight="12.5"/>
  <cols>
    <col min="1" max="1" width="36.26953125" style="56" customWidth="1"/>
    <col min="2" max="2" width="15.1796875" style="379" customWidth="1"/>
    <col min="3" max="3" width="14.54296875" style="379" customWidth="1"/>
    <col min="4" max="4" width="14.1796875" style="379" customWidth="1"/>
    <col min="5" max="5" width="14.453125" style="379" customWidth="1"/>
    <col min="6" max="6" width="13.81640625" style="379" customWidth="1"/>
    <col min="7" max="7" width="14.81640625" style="379" customWidth="1"/>
    <col min="8" max="8" width="15" style="379" customWidth="1"/>
    <col min="9" max="9" width="12.26953125" style="379" customWidth="1"/>
    <col min="10" max="10" width="18.81640625" style="379" customWidth="1"/>
    <col min="11" max="11" width="16" style="379" customWidth="1"/>
    <col min="12" max="12" width="15.26953125" style="379" customWidth="1"/>
    <col min="13" max="13" width="15.1796875" style="379" customWidth="1"/>
    <col min="14" max="14" width="14" style="379" customWidth="1"/>
    <col min="15" max="15" width="16.54296875" style="379" customWidth="1"/>
    <col min="16" max="16" width="14.7265625" style="379" customWidth="1"/>
    <col min="17" max="17" width="8.7265625" style="56"/>
    <col min="18" max="18" width="8.7265625" style="56" customWidth="1"/>
    <col min="19" max="16384" width="8.7265625" style="56"/>
  </cols>
  <sheetData>
    <row r="1" spans="1:16" ht="18">
      <c r="A1" s="355" t="s">
        <v>549</v>
      </c>
      <c r="B1" s="188"/>
      <c r="C1" s="188"/>
      <c r="D1" s="188"/>
      <c r="E1" s="188"/>
      <c r="F1" s="188"/>
      <c r="G1" s="188"/>
      <c r="H1" s="188"/>
      <c r="I1" s="188"/>
      <c r="J1" s="188"/>
      <c r="K1" s="188"/>
      <c r="L1" s="188"/>
      <c r="M1" s="188"/>
      <c r="N1" s="188"/>
      <c r="O1" s="188"/>
      <c r="P1" s="188"/>
    </row>
    <row r="2" spans="1:16" ht="15.5">
      <c r="A2" s="182" t="s">
        <v>97</v>
      </c>
      <c r="B2" s="366"/>
      <c r="C2" s="366"/>
      <c r="D2" s="366"/>
      <c r="E2" s="366"/>
      <c r="F2" s="366"/>
      <c r="G2" s="366"/>
      <c r="H2" s="366"/>
      <c r="I2" s="366"/>
      <c r="J2" s="366"/>
      <c r="K2" s="366"/>
      <c r="L2" s="366"/>
      <c r="M2" s="366"/>
      <c r="N2" s="366"/>
      <c r="O2" s="366"/>
      <c r="P2" s="366"/>
    </row>
    <row r="3" spans="1:16" ht="31.5" customHeight="1">
      <c r="A3" s="1147" t="s">
        <v>551</v>
      </c>
      <c r="B3" s="1147"/>
      <c r="C3" s="1147"/>
      <c r="D3" s="1147"/>
      <c r="E3" s="1147"/>
      <c r="F3" s="1147"/>
      <c r="G3" s="1147"/>
      <c r="H3" s="1147"/>
      <c r="I3" s="1147"/>
      <c r="J3" s="1147"/>
      <c r="K3" s="1147"/>
      <c r="L3" s="1147"/>
      <c r="M3" s="1147"/>
      <c r="N3" s="1147"/>
      <c r="O3" s="1147"/>
      <c r="P3" s="1147"/>
    </row>
    <row r="4" spans="1:16" ht="15.5">
      <c r="A4" s="344" t="s">
        <v>199</v>
      </c>
      <c r="B4" s="366"/>
      <c r="C4" s="366"/>
      <c r="D4" s="366"/>
      <c r="E4" s="366"/>
      <c r="F4" s="366"/>
      <c r="G4" s="366"/>
      <c r="H4" s="366"/>
      <c r="I4" s="366"/>
      <c r="J4" s="366"/>
      <c r="K4" s="366"/>
      <c r="L4" s="366"/>
      <c r="M4" s="366"/>
      <c r="N4" s="366"/>
      <c r="O4" s="366"/>
      <c r="P4" s="366"/>
    </row>
    <row r="5" spans="1:16" ht="16" thickBot="1">
      <c r="A5" s="217" t="s">
        <v>163</v>
      </c>
      <c r="B5" s="611"/>
      <c r="C5" s="612"/>
      <c r="D5" s="612"/>
      <c r="E5" s="612"/>
      <c r="F5" s="612"/>
      <c r="G5" s="612"/>
      <c r="H5" s="612"/>
      <c r="I5" s="612"/>
      <c r="J5" s="612"/>
      <c r="K5" s="612"/>
      <c r="L5" s="612"/>
      <c r="M5" s="612"/>
      <c r="N5" s="612"/>
      <c r="O5" s="612"/>
      <c r="P5" s="612"/>
    </row>
    <row r="6" spans="1:16" ht="77.5">
      <c r="A6" s="610" t="s">
        <v>346</v>
      </c>
      <c r="B6" s="362" t="s">
        <v>226</v>
      </c>
      <c r="C6" s="362" t="s">
        <v>271</v>
      </c>
      <c r="D6" s="362" t="s">
        <v>227</v>
      </c>
      <c r="E6" s="362" t="s">
        <v>228</v>
      </c>
      <c r="F6" s="362" t="s">
        <v>229</v>
      </c>
      <c r="G6" s="362" t="s">
        <v>230</v>
      </c>
      <c r="H6" s="362" t="s">
        <v>231</v>
      </c>
      <c r="I6" s="362" t="s">
        <v>232</v>
      </c>
      <c r="J6" s="362" t="s">
        <v>233</v>
      </c>
      <c r="K6" s="362" t="s">
        <v>234</v>
      </c>
      <c r="L6" s="362" t="s">
        <v>235</v>
      </c>
      <c r="M6" s="362" t="s">
        <v>236</v>
      </c>
      <c r="N6" s="362" t="s">
        <v>237</v>
      </c>
      <c r="O6" s="362" t="s">
        <v>238</v>
      </c>
      <c r="P6" s="610" t="s">
        <v>6</v>
      </c>
    </row>
    <row r="7" spans="1:16" ht="15.5">
      <c r="A7" s="364" t="s">
        <v>529</v>
      </c>
      <c r="B7" s="189">
        <v>98</v>
      </c>
      <c r="C7" s="190">
        <v>1.1000000000000001</v>
      </c>
      <c r="D7" s="190">
        <v>0</v>
      </c>
      <c r="E7" s="190">
        <v>0.2</v>
      </c>
      <c r="F7" s="190">
        <v>0</v>
      </c>
      <c r="G7" s="190">
        <v>0.2</v>
      </c>
      <c r="H7" s="190">
        <v>0</v>
      </c>
      <c r="I7" s="190">
        <v>0</v>
      </c>
      <c r="J7" s="190">
        <v>0.4</v>
      </c>
      <c r="K7" s="190">
        <v>0.1</v>
      </c>
      <c r="L7" s="190">
        <v>0</v>
      </c>
      <c r="M7" s="190">
        <v>0</v>
      </c>
      <c r="N7" s="190">
        <v>0</v>
      </c>
      <c r="O7" s="190">
        <v>0</v>
      </c>
      <c r="P7" s="613">
        <v>1810</v>
      </c>
    </row>
    <row r="8" spans="1:16" ht="15.5">
      <c r="A8" s="364" t="s">
        <v>530</v>
      </c>
      <c r="B8" s="190">
        <v>0.9</v>
      </c>
      <c r="C8" s="189">
        <v>96.6</v>
      </c>
      <c r="D8" s="190">
        <v>2.1</v>
      </c>
      <c r="E8" s="190">
        <v>0.2</v>
      </c>
      <c r="F8" s="190">
        <v>0</v>
      </c>
      <c r="G8" s="190">
        <v>0.2</v>
      </c>
      <c r="H8" s="190">
        <v>0</v>
      </c>
      <c r="I8" s="190">
        <v>0.1</v>
      </c>
      <c r="J8" s="190">
        <v>0</v>
      </c>
      <c r="K8" s="190">
        <v>0</v>
      </c>
      <c r="L8" s="190">
        <v>0</v>
      </c>
      <c r="M8" s="190">
        <v>0</v>
      </c>
      <c r="N8" s="190">
        <v>0</v>
      </c>
      <c r="O8" s="190">
        <v>0</v>
      </c>
      <c r="P8" s="613">
        <v>1270</v>
      </c>
    </row>
    <row r="9" spans="1:16" ht="15.5">
      <c r="A9" s="364" t="s">
        <v>531</v>
      </c>
      <c r="B9" s="190">
        <v>0.2</v>
      </c>
      <c r="C9" s="190">
        <v>1.2</v>
      </c>
      <c r="D9" s="189">
        <v>89.2</v>
      </c>
      <c r="E9" s="190">
        <v>1.1000000000000001</v>
      </c>
      <c r="F9" s="190">
        <v>7</v>
      </c>
      <c r="G9" s="190">
        <v>0.3</v>
      </c>
      <c r="H9" s="190">
        <v>0.4</v>
      </c>
      <c r="I9" s="190">
        <v>0.1</v>
      </c>
      <c r="J9" s="190">
        <v>0</v>
      </c>
      <c r="K9" s="190">
        <v>0.1</v>
      </c>
      <c r="L9" s="190">
        <v>0</v>
      </c>
      <c r="M9" s="190">
        <v>0.1</v>
      </c>
      <c r="N9" s="190">
        <v>0.2</v>
      </c>
      <c r="O9" s="190">
        <v>0</v>
      </c>
      <c r="P9" s="613">
        <v>1020</v>
      </c>
    </row>
    <row r="10" spans="1:16" ht="15.5">
      <c r="A10" s="364" t="s">
        <v>532</v>
      </c>
      <c r="B10" s="190">
        <v>0</v>
      </c>
      <c r="C10" s="190">
        <v>0</v>
      </c>
      <c r="D10" s="190">
        <v>1.7</v>
      </c>
      <c r="E10" s="189">
        <v>81</v>
      </c>
      <c r="F10" s="190">
        <v>3.8</v>
      </c>
      <c r="G10" s="190">
        <v>2</v>
      </c>
      <c r="H10" s="190">
        <v>1.3</v>
      </c>
      <c r="I10" s="190">
        <v>2.6</v>
      </c>
      <c r="J10" s="190">
        <v>1.8</v>
      </c>
      <c r="K10" s="190">
        <v>0.2</v>
      </c>
      <c r="L10" s="190">
        <v>4.9000000000000004</v>
      </c>
      <c r="M10" s="190">
        <v>0.4</v>
      </c>
      <c r="N10" s="190">
        <v>0.3</v>
      </c>
      <c r="O10" s="190">
        <v>0</v>
      </c>
      <c r="P10" s="613">
        <v>890</v>
      </c>
    </row>
    <row r="11" spans="1:16" ht="15.5">
      <c r="A11" s="364" t="s">
        <v>533</v>
      </c>
      <c r="B11" s="190">
        <v>0</v>
      </c>
      <c r="C11" s="190">
        <v>0</v>
      </c>
      <c r="D11" s="190">
        <v>4.5999999999999996</v>
      </c>
      <c r="E11" s="190">
        <v>2</v>
      </c>
      <c r="F11" s="189">
        <v>87.1</v>
      </c>
      <c r="G11" s="190">
        <v>4.4000000000000004</v>
      </c>
      <c r="H11" s="190">
        <v>0.9</v>
      </c>
      <c r="I11" s="190">
        <v>0.1</v>
      </c>
      <c r="J11" s="190">
        <v>0</v>
      </c>
      <c r="K11" s="190">
        <v>0.3</v>
      </c>
      <c r="L11" s="190">
        <v>0</v>
      </c>
      <c r="M11" s="190">
        <v>0.5</v>
      </c>
      <c r="N11" s="190">
        <v>0.2</v>
      </c>
      <c r="O11" s="190">
        <v>0</v>
      </c>
      <c r="P11" s="613">
        <v>620</v>
      </c>
    </row>
    <row r="12" spans="1:16" ht="15.5">
      <c r="A12" s="364" t="s">
        <v>534</v>
      </c>
      <c r="B12" s="190">
        <v>0</v>
      </c>
      <c r="C12" s="190">
        <v>0</v>
      </c>
      <c r="D12" s="190">
        <v>1.2</v>
      </c>
      <c r="E12" s="190">
        <v>3.5</v>
      </c>
      <c r="F12" s="190">
        <v>6.3</v>
      </c>
      <c r="G12" s="189">
        <v>62.6</v>
      </c>
      <c r="H12" s="190">
        <v>19.399999999999999</v>
      </c>
      <c r="I12" s="190">
        <v>1</v>
      </c>
      <c r="J12" s="190">
        <v>0.2</v>
      </c>
      <c r="K12" s="190">
        <v>0.4</v>
      </c>
      <c r="L12" s="190">
        <v>1.3</v>
      </c>
      <c r="M12" s="190">
        <v>1.5</v>
      </c>
      <c r="N12" s="190">
        <v>0.1</v>
      </c>
      <c r="O12" s="190">
        <v>2.4</v>
      </c>
      <c r="P12" s="613">
        <v>1930</v>
      </c>
    </row>
    <row r="13" spans="1:16" ht="15.5">
      <c r="A13" s="364" t="s">
        <v>535</v>
      </c>
      <c r="B13" s="190">
        <v>0</v>
      </c>
      <c r="C13" s="190">
        <v>0</v>
      </c>
      <c r="D13" s="190">
        <v>0.1</v>
      </c>
      <c r="E13" s="190">
        <v>6.4</v>
      </c>
      <c r="F13" s="190">
        <v>3.1</v>
      </c>
      <c r="G13" s="190">
        <v>13.2</v>
      </c>
      <c r="H13" s="189">
        <v>67.8</v>
      </c>
      <c r="I13" s="190">
        <v>1.3</v>
      </c>
      <c r="J13" s="190">
        <v>0.4</v>
      </c>
      <c r="K13" s="190">
        <v>0.8</v>
      </c>
      <c r="L13" s="190">
        <v>2.9</v>
      </c>
      <c r="M13" s="190">
        <v>2.1</v>
      </c>
      <c r="N13" s="190">
        <v>0.2</v>
      </c>
      <c r="O13" s="190">
        <v>1.7</v>
      </c>
      <c r="P13" s="613">
        <v>820</v>
      </c>
    </row>
    <row r="14" spans="1:16" ht="15.5">
      <c r="A14" s="364" t="s">
        <v>536</v>
      </c>
      <c r="B14" s="190">
        <v>0.1</v>
      </c>
      <c r="C14" s="190">
        <v>0</v>
      </c>
      <c r="D14" s="190">
        <v>0.3</v>
      </c>
      <c r="E14" s="190">
        <v>3.4</v>
      </c>
      <c r="F14" s="190">
        <v>0.4</v>
      </c>
      <c r="G14" s="190">
        <v>0.8</v>
      </c>
      <c r="H14" s="190">
        <v>1.4</v>
      </c>
      <c r="I14" s="189">
        <v>48.6</v>
      </c>
      <c r="J14" s="190">
        <v>9.1999999999999993</v>
      </c>
      <c r="K14" s="190">
        <v>13.3</v>
      </c>
      <c r="L14" s="190">
        <v>8.1999999999999993</v>
      </c>
      <c r="M14" s="190">
        <v>9.5</v>
      </c>
      <c r="N14" s="190">
        <v>4.8</v>
      </c>
      <c r="O14" s="190">
        <v>0.1</v>
      </c>
      <c r="P14" s="613">
        <v>1830</v>
      </c>
    </row>
    <row r="15" spans="1:16" ht="15.5">
      <c r="A15" s="364" t="s">
        <v>537</v>
      </c>
      <c r="B15" s="190">
        <v>0.2</v>
      </c>
      <c r="C15" s="190">
        <v>0</v>
      </c>
      <c r="D15" s="190">
        <v>0</v>
      </c>
      <c r="E15" s="190">
        <v>2.1</v>
      </c>
      <c r="F15" s="190">
        <v>0.3</v>
      </c>
      <c r="G15" s="190">
        <v>0.3</v>
      </c>
      <c r="H15" s="190">
        <v>0.1</v>
      </c>
      <c r="I15" s="190">
        <v>13.2</v>
      </c>
      <c r="J15" s="189">
        <v>74.2</v>
      </c>
      <c r="K15" s="190">
        <v>4.2</v>
      </c>
      <c r="L15" s="190">
        <v>3.1</v>
      </c>
      <c r="M15" s="190">
        <v>1</v>
      </c>
      <c r="N15" s="190">
        <v>1.2</v>
      </c>
      <c r="O15" s="190">
        <v>0.1</v>
      </c>
      <c r="P15" s="613">
        <v>680</v>
      </c>
    </row>
    <row r="16" spans="1:16" ht="15.5">
      <c r="A16" s="364" t="s">
        <v>538</v>
      </c>
      <c r="B16" s="190">
        <v>0</v>
      </c>
      <c r="C16" s="190">
        <v>0</v>
      </c>
      <c r="D16" s="190">
        <v>0</v>
      </c>
      <c r="E16" s="190">
        <v>0.3</v>
      </c>
      <c r="F16" s="190">
        <v>0</v>
      </c>
      <c r="G16" s="190">
        <v>0.2</v>
      </c>
      <c r="H16" s="190">
        <v>0.2</v>
      </c>
      <c r="I16" s="190">
        <v>12.4</v>
      </c>
      <c r="J16" s="190">
        <v>4</v>
      </c>
      <c r="K16" s="189">
        <v>72.2</v>
      </c>
      <c r="L16" s="190">
        <v>2.8</v>
      </c>
      <c r="M16" s="190">
        <v>3</v>
      </c>
      <c r="N16" s="190">
        <v>5</v>
      </c>
      <c r="O16" s="190">
        <v>0</v>
      </c>
      <c r="P16" s="613">
        <v>660</v>
      </c>
    </row>
    <row r="17" spans="1:16" ht="15.5">
      <c r="A17" s="364" t="s">
        <v>539</v>
      </c>
      <c r="B17" s="190">
        <v>0</v>
      </c>
      <c r="C17" s="190">
        <v>0</v>
      </c>
      <c r="D17" s="190">
        <v>0.1</v>
      </c>
      <c r="E17" s="190">
        <v>2.8</v>
      </c>
      <c r="F17" s="190">
        <v>1</v>
      </c>
      <c r="G17" s="190">
        <v>1.1000000000000001</v>
      </c>
      <c r="H17" s="190">
        <v>2.8</v>
      </c>
      <c r="I17" s="190">
        <v>9.5</v>
      </c>
      <c r="J17" s="190">
        <v>3</v>
      </c>
      <c r="K17" s="190">
        <v>1.9</v>
      </c>
      <c r="L17" s="189">
        <v>59.8</v>
      </c>
      <c r="M17" s="190">
        <v>15.7</v>
      </c>
      <c r="N17" s="190">
        <v>1.7</v>
      </c>
      <c r="O17" s="190">
        <v>0.6</v>
      </c>
      <c r="P17" s="613">
        <v>520</v>
      </c>
    </row>
    <row r="18" spans="1:16" ht="15.5">
      <c r="A18" s="364" t="s">
        <v>540</v>
      </c>
      <c r="B18" s="190">
        <v>0</v>
      </c>
      <c r="C18" s="190">
        <v>0</v>
      </c>
      <c r="D18" s="190">
        <v>0.4</v>
      </c>
      <c r="E18" s="190">
        <v>1.4</v>
      </c>
      <c r="F18" s="190">
        <v>0.3</v>
      </c>
      <c r="G18" s="190">
        <v>0.6</v>
      </c>
      <c r="H18" s="190">
        <v>0.9</v>
      </c>
      <c r="I18" s="190">
        <v>7.5</v>
      </c>
      <c r="J18" s="190">
        <v>1.2</v>
      </c>
      <c r="K18" s="190">
        <v>4.2</v>
      </c>
      <c r="L18" s="190">
        <v>15</v>
      </c>
      <c r="M18" s="189">
        <v>65.099999999999994</v>
      </c>
      <c r="N18" s="190">
        <v>2.9</v>
      </c>
      <c r="O18" s="190">
        <v>0.5</v>
      </c>
      <c r="P18" s="613">
        <v>460</v>
      </c>
    </row>
    <row r="19" spans="1:16" ht="15.5">
      <c r="A19" s="364" t="s">
        <v>541</v>
      </c>
      <c r="B19" s="190">
        <v>0</v>
      </c>
      <c r="C19" s="190">
        <v>0</v>
      </c>
      <c r="D19" s="190">
        <v>0</v>
      </c>
      <c r="E19" s="190">
        <v>0</v>
      </c>
      <c r="F19" s="190">
        <v>0</v>
      </c>
      <c r="G19" s="190">
        <v>0</v>
      </c>
      <c r="H19" s="190">
        <v>0</v>
      </c>
      <c r="I19" s="190">
        <v>3.6</v>
      </c>
      <c r="J19" s="190">
        <v>0.1</v>
      </c>
      <c r="K19" s="190">
        <v>2.4</v>
      </c>
      <c r="L19" s="190">
        <v>0.3</v>
      </c>
      <c r="M19" s="190">
        <v>0.9</v>
      </c>
      <c r="N19" s="189">
        <v>92.7</v>
      </c>
      <c r="O19" s="190">
        <v>0</v>
      </c>
      <c r="P19" s="613">
        <v>710</v>
      </c>
    </row>
    <row r="20" spans="1:16" ht="15.5">
      <c r="A20" s="364" t="s">
        <v>542</v>
      </c>
      <c r="B20" s="190">
        <v>0.7</v>
      </c>
      <c r="C20" s="190">
        <v>0</v>
      </c>
      <c r="D20" s="190">
        <v>0</v>
      </c>
      <c r="E20" s="190">
        <v>0.2</v>
      </c>
      <c r="F20" s="190">
        <v>0</v>
      </c>
      <c r="G20" s="190">
        <v>0.8</v>
      </c>
      <c r="H20" s="190">
        <v>0.8</v>
      </c>
      <c r="I20" s="190">
        <v>0</v>
      </c>
      <c r="J20" s="190">
        <v>0</v>
      </c>
      <c r="K20" s="190">
        <v>0</v>
      </c>
      <c r="L20" s="190">
        <v>0</v>
      </c>
      <c r="M20" s="190">
        <v>1</v>
      </c>
      <c r="N20" s="190">
        <v>0.4</v>
      </c>
      <c r="O20" s="189">
        <v>96.1</v>
      </c>
      <c r="P20" s="697">
        <v>590</v>
      </c>
    </row>
    <row r="21" spans="1:16" ht="15.5">
      <c r="A21" s="364" t="s">
        <v>169</v>
      </c>
      <c r="B21" s="190">
        <v>8.4</v>
      </c>
      <c r="C21" s="190">
        <v>13</v>
      </c>
      <c r="D21" s="190">
        <v>4.8</v>
      </c>
      <c r="E21" s="190">
        <v>3.9</v>
      </c>
      <c r="F21" s="190">
        <v>5.5</v>
      </c>
      <c r="G21" s="190">
        <v>8.5</v>
      </c>
      <c r="H21" s="190">
        <v>6.6</v>
      </c>
      <c r="I21" s="190">
        <v>14.2</v>
      </c>
      <c r="J21" s="190">
        <v>4.3</v>
      </c>
      <c r="K21" s="190">
        <v>7.4</v>
      </c>
      <c r="L21" s="190">
        <v>6.9</v>
      </c>
      <c r="M21" s="190">
        <v>7.7</v>
      </c>
      <c r="N21" s="190">
        <v>4.7</v>
      </c>
      <c r="O21" s="190">
        <v>4.0999999999999996</v>
      </c>
      <c r="P21" s="697">
        <v>3730</v>
      </c>
    </row>
    <row r="22" spans="1:16" ht="31.5" thickBot="1">
      <c r="A22" s="744" t="s">
        <v>545</v>
      </c>
      <c r="B22" s="745">
        <v>7.2</v>
      </c>
      <c r="C22" s="745">
        <v>11.5</v>
      </c>
      <c r="D22" s="745">
        <v>7.4</v>
      </c>
      <c r="E22" s="745">
        <v>5.7</v>
      </c>
      <c r="F22" s="745">
        <v>6.7</v>
      </c>
      <c r="G22" s="745">
        <v>10.1</v>
      </c>
      <c r="H22" s="745">
        <v>7.2</v>
      </c>
      <c r="I22" s="745">
        <v>10.8</v>
      </c>
      <c r="J22" s="745">
        <v>4.7</v>
      </c>
      <c r="K22" s="745">
        <v>6.5</v>
      </c>
      <c r="L22" s="745">
        <v>5.9</v>
      </c>
      <c r="M22" s="745">
        <v>6.1</v>
      </c>
      <c r="N22" s="745">
        <v>5.9</v>
      </c>
      <c r="O22" s="745">
        <v>4.4000000000000004</v>
      </c>
      <c r="P22" s="746">
        <v>17520</v>
      </c>
    </row>
    <row r="23" spans="1:16" ht="14">
      <c r="B23" s="240"/>
      <c r="C23" s="241"/>
      <c r="D23" s="241"/>
      <c r="E23" s="241"/>
      <c r="F23" s="241"/>
      <c r="G23" s="241"/>
      <c r="H23" s="241"/>
      <c r="I23" s="241"/>
      <c r="J23" s="241"/>
      <c r="K23" s="241"/>
      <c r="L23" s="241"/>
      <c r="M23" s="241"/>
      <c r="N23" s="241"/>
      <c r="O23" s="241"/>
      <c r="P23" s="241"/>
    </row>
    <row r="24" spans="1:16" ht="14">
      <c r="B24" s="185"/>
      <c r="C24" s="248"/>
      <c r="D24" s="248"/>
      <c r="E24" s="248"/>
      <c r="F24" s="248"/>
      <c r="G24" s="248"/>
      <c r="H24" s="248"/>
      <c r="I24" s="248"/>
      <c r="J24" s="248"/>
      <c r="K24" s="248"/>
      <c r="L24" s="248"/>
      <c r="M24" s="248"/>
      <c r="N24" s="248"/>
      <c r="O24" s="248"/>
      <c r="P24" s="248"/>
    </row>
    <row r="25" spans="1:16" ht="14.15" customHeight="1">
      <c r="A25" s="248"/>
      <c r="B25" s="248"/>
      <c r="C25" s="248"/>
      <c r="D25" s="248"/>
      <c r="E25" s="248"/>
      <c r="F25" s="248"/>
      <c r="G25" s="248"/>
      <c r="H25" s="248"/>
      <c r="I25" s="248"/>
      <c r="J25" s="248"/>
      <c r="K25" s="248"/>
      <c r="L25" s="248"/>
      <c r="M25" s="248"/>
      <c r="N25" s="248"/>
      <c r="O25" s="248"/>
      <c r="P25" s="248"/>
    </row>
    <row r="26" spans="1:16">
      <c r="A26" s="462"/>
      <c r="B26" s="462"/>
      <c r="C26" s="462"/>
      <c r="D26" s="462"/>
      <c r="E26" s="462"/>
      <c r="F26" s="462"/>
      <c r="G26" s="462"/>
      <c r="H26" s="462"/>
      <c r="I26" s="56"/>
      <c r="J26" s="56"/>
      <c r="K26" s="56"/>
      <c r="L26" s="56"/>
      <c r="M26" s="56"/>
      <c r="N26" s="56"/>
      <c r="O26" s="56"/>
      <c r="P26" s="56"/>
    </row>
    <row r="27" spans="1:16">
      <c r="A27" s="462"/>
      <c r="B27" s="462"/>
      <c r="C27" s="462"/>
      <c r="D27" s="462"/>
      <c r="E27" s="462"/>
      <c r="F27" s="462"/>
      <c r="G27" s="462"/>
      <c r="H27" s="462"/>
      <c r="I27" s="56"/>
      <c r="J27" s="56"/>
      <c r="K27" s="56"/>
      <c r="L27" s="56"/>
      <c r="M27" s="56"/>
      <c r="N27" s="56"/>
      <c r="O27" s="56"/>
      <c r="P27" s="56"/>
    </row>
    <row r="28" spans="1:16">
      <c r="A28" s="462"/>
      <c r="B28" s="462"/>
      <c r="C28" s="462"/>
      <c r="D28" s="462"/>
      <c r="E28" s="462"/>
      <c r="F28" s="462"/>
      <c r="G28" s="462"/>
      <c r="H28" s="462"/>
      <c r="I28" s="56"/>
      <c r="J28" s="56"/>
      <c r="K28" s="56"/>
      <c r="L28" s="56"/>
      <c r="M28" s="56"/>
      <c r="N28" s="56"/>
      <c r="O28" s="56"/>
      <c r="P28" s="56"/>
    </row>
    <row r="29" spans="1:16">
      <c r="A29" s="462"/>
      <c r="B29" s="462"/>
      <c r="C29" s="462"/>
      <c r="D29" s="462"/>
      <c r="E29" s="462"/>
      <c r="F29" s="462"/>
      <c r="G29" s="462"/>
      <c r="H29" s="462"/>
      <c r="I29" s="56"/>
      <c r="J29" s="56"/>
      <c r="K29" s="56"/>
      <c r="L29" s="56"/>
      <c r="M29" s="56"/>
      <c r="N29" s="56"/>
      <c r="O29" s="56"/>
      <c r="P29" s="56"/>
    </row>
    <row r="30" spans="1:16">
      <c r="A30" s="462"/>
      <c r="B30" s="462"/>
      <c r="C30" s="462"/>
      <c r="D30" s="462"/>
      <c r="E30" s="462"/>
      <c r="F30" s="462"/>
      <c r="G30" s="462"/>
      <c r="H30" s="462"/>
      <c r="I30" s="56"/>
      <c r="J30" s="56"/>
      <c r="K30" s="56"/>
      <c r="L30" s="56"/>
      <c r="M30" s="56"/>
      <c r="N30" s="56"/>
      <c r="O30" s="56"/>
      <c r="P30" s="56"/>
    </row>
    <row r="31" spans="1:16">
      <c r="A31" s="462"/>
      <c r="B31" s="462"/>
      <c r="C31" s="462"/>
      <c r="D31" s="462"/>
      <c r="E31" s="462"/>
      <c r="F31" s="462"/>
      <c r="G31" s="462"/>
      <c r="H31" s="462"/>
      <c r="I31" s="56"/>
      <c r="J31" s="56"/>
      <c r="K31" s="56"/>
      <c r="L31" s="56"/>
      <c r="M31" s="56"/>
      <c r="N31" s="56"/>
      <c r="O31" s="56"/>
      <c r="P31" s="56"/>
    </row>
    <row r="32" spans="1:16">
      <c r="A32" s="462"/>
      <c r="B32" s="462"/>
      <c r="C32" s="462"/>
      <c r="D32" s="462"/>
      <c r="E32" s="462"/>
      <c r="F32" s="462"/>
      <c r="G32" s="462"/>
      <c r="H32" s="462"/>
      <c r="I32" s="56"/>
      <c r="J32" s="56"/>
      <c r="K32" s="56"/>
      <c r="L32" s="56"/>
      <c r="M32" s="56"/>
      <c r="N32" s="56"/>
      <c r="O32" s="56"/>
      <c r="P32" s="56"/>
    </row>
    <row r="33" spans="1:16">
      <c r="A33" s="462"/>
      <c r="B33" s="462"/>
      <c r="C33" s="462"/>
      <c r="D33" s="462"/>
      <c r="E33" s="462"/>
      <c r="F33" s="462"/>
      <c r="G33" s="462"/>
      <c r="H33" s="462"/>
      <c r="I33" s="56"/>
      <c r="J33" s="56"/>
      <c r="K33" s="56"/>
      <c r="L33" s="56"/>
      <c r="M33" s="56"/>
      <c r="N33" s="56"/>
      <c r="O33" s="56"/>
      <c r="P33" s="56"/>
    </row>
    <row r="34" spans="1:16">
      <c r="A34" s="462"/>
      <c r="B34" s="462"/>
      <c r="C34" s="462"/>
      <c r="D34" s="462"/>
      <c r="E34" s="462"/>
      <c r="F34" s="462"/>
      <c r="G34" s="462"/>
      <c r="H34" s="462"/>
      <c r="I34" s="56"/>
      <c r="J34" s="56"/>
      <c r="K34" s="56"/>
      <c r="L34" s="56"/>
      <c r="M34" s="56"/>
      <c r="N34" s="56"/>
      <c r="O34" s="56"/>
      <c r="P34" s="56"/>
    </row>
    <row r="35" spans="1:16">
      <c r="A35" s="462"/>
      <c r="B35" s="462"/>
      <c r="C35" s="462"/>
      <c r="D35" s="462"/>
      <c r="E35" s="462"/>
      <c r="F35" s="462"/>
      <c r="G35" s="462"/>
      <c r="H35" s="462"/>
      <c r="I35" s="56"/>
      <c r="J35" s="56"/>
      <c r="K35" s="56"/>
      <c r="L35" s="56"/>
      <c r="M35" s="56"/>
      <c r="N35" s="56"/>
      <c r="O35" s="56"/>
      <c r="P35" s="56"/>
    </row>
    <row r="36" spans="1:16">
      <c r="A36" s="462"/>
      <c r="B36" s="462"/>
      <c r="C36" s="462"/>
      <c r="D36" s="462"/>
      <c r="E36" s="462"/>
      <c r="F36" s="462"/>
      <c r="G36" s="462"/>
      <c r="H36" s="462"/>
      <c r="I36" s="56"/>
      <c r="J36" s="56"/>
      <c r="K36" s="56"/>
      <c r="L36" s="56"/>
      <c r="M36" s="56"/>
      <c r="N36" s="56"/>
      <c r="O36" s="56"/>
      <c r="P36" s="56"/>
    </row>
    <row r="37" spans="1:16">
      <c r="A37" s="462"/>
      <c r="B37" s="462"/>
      <c r="C37" s="462"/>
      <c r="D37" s="462"/>
      <c r="E37" s="462"/>
      <c r="F37" s="462"/>
      <c r="G37" s="462"/>
      <c r="H37" s="462"/>
      <c r="I37" s="56"/>
      <c r="J37" s="56"/>
      <c r="K37" s="56"/>
      <c r="L37" s="56"/>
      <c r="M37" s="56"/>
      <c r="N37" s="56"/>
      <c r="O37" s="56"/>
      <c r="P37" s="56"/>
    </row>
    <row r="38" spans="1:16">
      <c r="A38" s="462"/>
      <c r="B38" s="462"/>
      <c r="C38" s="462"/>
      <c r="D38" s="462"/>
      <c r="E38" s="462"/>
      <c r="F38" s="462"/>
      <c r="G38" s="462"/>
      <c r="H38" s="462"/>
      <c r="I38" s="56"/>
      <c r="J38" s="56"/>
      <c r="K38" s="56"/>
      <c r="L38" s="56"/>
      <c r="M38" s="56"/>
      <c r="N38" s="56"/>
      <c r="O38" s="56"/>
      <c r="P38" s="56"/>
    </row>
    <row r="39" spans="1:16">
      <c r="A39" s="462"/>
      <c r="B39" s="462"/>
      <c r="C39" s="462"/>
      <c r="D39" s="462"/>
      <c r="E39" s="462"/>
      <c r="F39" s="462"/>
      <c r="G39" s="462"/>
      <c r="H39" s="462"/>
      <c r="I39" s="56"/>
      <c r="J39" s="56"/>
      <c r="K39" s="56"/>
      <c r="L39" s="56"/>
      <c r="M39" s="56"/>
      <c r="N39" s="56"/>
      <c r="O39" s="56"/>
      <c r="P39" s="56"/>
    </row>
    <row r="40" spans="1:16">
      <c r="A40" s="462"/>
      <c r="B40" s="462"/>
      <c r="C40" s="462"/>
      <c r="D40" s="462"/>
      <c r="E40" s="462"/>
      <c r="F40" s="462"/>
      <c r="G40" s="462"/>
      <c r="H40" s="462"/>
      <c r="I40" s="56"/>
      <c r="J40" s="56"/>
      <c r="K40" s="56"/>
      <c r="L40" s="56"/>
      <c r="M40" s="56"/>
      <c r="N40" s="56"/>
      <c r="O40" s="56"/>
      <c r="P40" s="56"/>
    </row>
    <row r="41" spans="1:16" ht="14">
      <c r="A41" s="134"/>
      <c r="B41" s="546"/>
      <c r="C41" s="546"/>
      <c r="D41" s="546"/>
      <c r="E41" s="546"/>
      <c r="F41" s="546"/>
      <c r="G41" s="546"/>
      <c r="H41" s="546"/>
      <c r="I41" s="188"/>
      <c r="J41" s="188"/>
      <c r="K41" s="188"/>
      <c r="L41" s="188"/>
      <c r="M41" s="188"/>
      <c r="N41" s="188"/>
      <c r="O41" s="188"/>
      <c r="P41" s="188"/>
    </row>
    <row r="42" spans="1:16">
      <c r="A42" s="11"/>
      <c r="B42" s="546"/>
      <c r="C42" s="546"/>
      <c r="D42" s="546"/>
      <c r="E42" s="546"/>
      <c r="F42" s="546"/>
      <c r="G42" s="546"/>
      <c r="H42" s="546"/>
      <c r="I42" s="188"/>
      <c r="J42" s="188"/>
      <c r="K42" s="188"/>
      <c r="L42" s="188"/>
      <c r="M42" s="188"/>
      <c r="N42" s="188"/>
      <c r="O42" s="188"/>
      <c r="P42" s="188"/>
    </row>
    <row r="43" spans="1:16">
      <c r="A43" s="11"/>
      <c r="B43" s="546"/>
      <c r="C43" s="546"/>
      <c r="D43" s="546"/>
      <c r="E43" s="546"/>
      <c r="F43" s="546"/>
      <c r="G43" s="546"/>
      <c r="H43" s="546"/>
      <c r="I43" s="188"/>
      <c r="J43" s="188"/>
      <c r="K43" s="188"/>
      <c r="L43" s="188"/>
      <c r="M43" s="188"/>
      <c r="N43" s="188"/>
      <c r="O43" s="188"/>
      <c r="P43" s="188"/>
    </row>
    <row r="44" spans="1:16">
      <c r="A44" s="11"/>
      <c r="B44" s="546"/>
      <c r="C44" s="546"/>
      <c r="D44" s="546"/>
      <c r="E44" s="546"/>
      <c r="F44" s="546"/>
      <c r="G44" s="546"/>
      <c r="H44" s="546"/>
      <c r="I44" s="188"/>
      <c r="J44" s="188"/>
      <c r="K44" s="188"/>
      <c r="L44" s="188"/>
      <c r="M44" s="188"/>
      <c r="N44" s="188"/>
      <c r="O44" s="188"/>
      <c r="P44" s="188"/>
    </row>
    <row r="45" spans="1:16">
      <c r="A45" s="11"/>
      <c r="B45" s="546"/>
      <c r="C45" s="546"/>
      <c r="D45" s="546"/>
      <c r="E45" s="546"/>
      <c r="F45" s="546"/>
      <c r="G45" s="546"/>
      <c r="H45" s="546"/>
      <c r="I45" s="188"/>
      <c r="J45" s="188"/>
      <c r="K45" s="188"/>
      <c r="L45" s="188"/>
      <c r="M45" s="188"/>
      <c r="N45" s="188"/>
      <c r="O45" s="188"/>
      <c r="P45" s="188"/>
    </row>
    <row r="46" spans="1:16">
      <c r="A46" s="11"/>
      <c r="B46" s="546"/>
      <c r="C46" s="546"/>
      <c r="D46" s="546"/>
      <c r="E46" s="546"/>
      <c r="F46" s="546"/>
      <c r="G46" s="546"/>
      <c r="H46" s="546"/>
      <c r="I46" s="188"/>
      <c r="J46" s="188"/>
      <c r="K46" s="188"/>
      <c r="L46" s="188"/>
      <c r="M46" s="188"/>
      <c r="N46" s="188"/>
      <c r="O46" s="188"/>
      <c r="P46" s="188"/>
    </row>
    <row r="47" spans="1:16">
      <c r="A47" s="4"/>
      <c r="B47" s="188"/>
      <c r="C47" s="188"/>
      <c r="D47" s="188"/>
      <c r="E47" s="188"/>
      <c r="F47" s="188"/>
      <c r="G47" s="188"/>
      <c r="H47" s="188"/>
      <c r="I47" s="188"/>
      <c r="J47" s="188"/>
      <c r="K47" s="188"/>
      <c r="L47" s="188"/>
      <c r="M47" s="188"/>
      <c r="N47" s="188"/>
      <c r="O47" s="188"/>
      <c r="P47" s="188"/>
    </row>
    <row r="48" spans="1:16">
      <c r="A48" s="4"/>
      <c r="B48" s="188"/>
      <c r="C48" s="188"/>
      <c r="D48" s="188"/>
      <c r="E48" s="188"/>
      <c r="F48" s="188"/>
      <c r="G48" s="188"/>
      <c r="H48" s="188"/>
      <c r="I48" s="188"/>
      <c r="J48" s="188"/>
      <c r="K48" s="188"/>
      <c r="L48" s="188"/>
      <c r="M48" s="188"/>
      <c r="N48" s="188"/>
      <c r="O48" s="188"/>
      <c r="P48" s="188"/>
    </row>
    <row r="49" spans="1:16">
      <c r="A49" s="4"/>
      <c r="B49" s="188"/>
      <c r="C49" s="188"/>
      <c r="D49" s="188"/>
      <c r="E49" s="188"/>
      <c r="F49" s="188"/>
      <c r="G49" s="188"/>
      <c r="H49" s="188"/>
      <c r="I49" s="188"/>
      <c r="J49" s="188"/>
      <c r="K49" s="188"/>
      <c r="L49" s="188"/>
      <c r="M49" s="188"/>
      <c r="N49" s="188"/>
      <c r="O49" s="188"/>
      <c r="P49" s="188"/>
    </row>
    <row r="50" spans="1:16">
      <c r="A50" s="4"/>
      <c r="B50" s="188"/>
      <c r="C50" s="188"/>
      <c r="D50" s="188"/>
      <c r="E50" s="188"/>
      <c r="F50" s="188"/>
      <c r="G50" s="188"/>
      <c r="H50" s="188"/>
      <c r="I50" s="188"/>
      <c r="J50" s="188"/>
      <c r="K50" s="188"/>
      <c r="L50" s="188"/>
      <c r="M50" s="188"/>
      <c r="N50" s="188"/>
      <c r="O50" s="188"/>
      <c r="P50" s="188"/>
    </row>
    <row r="51" spans="1:16">
      <c r="A51" s="4"/>
      <c r="B51" s="188"/>
      <c r="C51" s="188"/>
      <c r="D51" s="188"/>
      <c r="E51" s="188"/>
      <c r="F51" s="188"/>
      <c r="G51" s="188"/>
      <c r="H51" s="188"/>
      <c r="I51" s="188"/>
      <c r="J51" s="188"/>
      <c r="K51" s="188"/>
      <c r="L51" s="188"/>
      <c r="M51" s="188"/>
      <c r="N51" s="188"/>
      <c r="O51" s="188"/>
      <c r="P51" s="188"/>
    </row>
    <row r="52" spans="1:16">
      <c r="A52" s="4"/>
      <c r="B52" s="188"/>
      <c r="C52" s="188"/>
      <c r="D52" s="188"/>
      <c r="E52" s="188"/>
      <c r="F52" s="188"/>
      <c r="G52" s="188"/>
      <c r="H52" s="188"/>
      <c r="I52" s="188"/>
      <c r="J52" s="188"/>
      <c r="K52" s="188"/>
      <c r="L52" s="188"/>
      <c r="M52" s="188"/>
      <c r="N52" s="188"/>
      <c r="O52" s="188"/>
      <c r="P52" s="188"/>
    </row>
    <row r="53" spans="1:16">
      <c r="A53" s="4"/>
      <c r="B53" s="188"/>
      <c r="C53" s="188"/>
      <c r="D53" s="188"/>
      <c r="E53" s="188"/>
      <c r="F53" s="188"/>
      <c r="G53" s="188"/>
      <c r="H53" s="188"/>
      <c r="I53" s="188"/>
      <c r="J53" s="188"/>
      <c r="K53" s="188"/>
      <c r="L53" s="188"/>
      <c r="M53" s="188"/>
      <c r="N53" s="188"/>
      <c r="O53" s="188"/>
      <c r="P53" s="188"/>
    </row>
    <row r="54" spans="1:16">
      <c r="A54" s="4"/>
      <c r="B54" s="188"/>
      <c r="C54" s="188"/>
      <c r="D54" s="188"/>
      <c r="E54" s="188"/>
      <c r="F54" s="188"/>
      <c r="G54" s="188"/>
      <c r="H54" s="188"/>
      <c r="I54" s="188"/>
      <c r="J54" s="188"/>
      <c r="K54" s="188"/>
      <c r="L54" s="188"/>
      <c r="M54" s="188"/>
      <c r="N54" s="188"/>
      <c r="O54" s="188"/>
      <c r="P54" s="188"/>
    </row>
    <row r="55" spans="1:16">
      <c r="A55" s="4"/>
      <c r="B55" s="188"/>
      <c r="C55" s="188"/>
      <c r="D55" s="188"/>
      <c r="E55" s="188"/>
      <c r="F55" s="188"/>
      <c r="G55" s="188"/>
      <c r="H55" s="188"/>
      <c r="I55" s="188"/>
      <c r="J55" s="188"/>
      <c r="K55" s="188"/>
      <c r="L55" s="188"/>
      <c r="M55" s="188"/>
      <c r="N55" s="188"/>
      <c r="O55" s="188"/>
      <c r="P55" s="188"/>
    </row>
    <row r="56" spans="1:16">
      <c r="A56" s="4"/>
      <c r="B56" s="188"/>
      <c r="C56" s="188"/>
      <c r="D56" s="188"/>
      <c r="E56" s="188"/>
      <c r="F56" s="188"/>
      <c r="G56" s="188"/>
      <c r="H56" s="188"/>
      <c r="I56" s="188"/>
      <c r="J56" s="188"/>
      <c r="K56" s="188"/>
      <c r="L56" s="188"/>
      <c r="M56" s="188"/>
      <c r="N56" s="188"/>
      <c r="O56" s="188"/>
      <c r="P56" s="188"/>
    </row>
    <row r="57" spans="1:16">
      <c r="A57" s="4"/>
      <c r="B57" s="188"/>
      <c r="C57" s="188"/>
      <c r="D57" s="188"/>
      <c r="E57" s="188"/>
      <c r="F57" s="188"/>
      <c r="G57" s="188"/>
      <c r="H57" s="188"/>
      <c r="I57" s="188"/>
      <c r="J57" s="188"/>
      <c r="K57" s="188"/>
      <c r="L57" s="188"/>
      <c r="M57" s="188"/>
      <c r="N57" s="188"/>
      <c r="O57" s="188"/>
      <c r="P57" s="188"/>
    </row>
    <row r="58" spans="1:16">
      <c r="A58" s="4"/>
      <c r="B58" s="188"/>
      <c r="C58" s="188"/>
      <c r="D58" s="188"/>
      <c r="E58" s="188"/>
      <c r="F58" s="188"/>
      <c r="G58" s="188"/>
      <c r="H58" s="188"/>
      <c r="I58" s="188"/>
      <c r="J58" s="188"/>
      <c r="K58" s="188"/>
      <c r="L58" s="188"/>
      <c r="M58" s="188"/>
      <c r="N58" s="188"/>
      <c r="O58" s="188"/>
      <c r="P58" s="188"/>
    </row>
    <row r="59" spans="1:16">
      <c r="A59" s="4"/>
      <c r="B59" s="188"/>
      <c r="C59" s="188"/>
      <c r="D59" s="188"/>
      <c r="E59" s="188"/>
      <c r="F59" s="188"/>
      <c r="G59" s="188"/>
      <c r="H59" s="188"/>
      <c r="I59" s="188"/>
      <c r="J59" s="188"/>
      <c r="K59" s="188"/>
      <c r="L59" s="188"/>
      <c r="M59" s="188"/>
      <c r="N59" s="188"/>
      <c r="O59" s="188"/>
      <c r="P59" s="188"/>
    </row>
    <row r="60" spans="1:16">
      <c r="A60" s="4"/>
      <c r="B60" s="188"/>
      <c r="C60" s="188"/>
      <c r="D60" s="188"/>
      <c r="E60" s="188"/>
      <c r="F60" s="188"/>
      <c r="G60" s="188"/>
      <c r="H60" s="188"/>
      <c r="I60" s="188"/>
      <c r="J60" s="188"/>
      <c r="K60" s="188"/>
      <c r="L60" s="188"/>
      <c r="M60" s="188"/>
      <c r="N60" s="188"/>
      <c r="O60" s="188"/>
      <c r="P60" s="188"/>
    </row>
    <row r="61" spans="1:16">
      <c r="A61" s="4"/>
      <c r="B61" s="188"/>
      <c r="C61" s="188"/>
      <c r="D61" s="188"/>
      <c r="E61" s="188"/>
      <c r="F61" s="188"/>
      <c r="G61" s="188"/>
      <c r="H61" s="188"/>
      <c r="I61" s="188"/>
      <c r="J61" s="188"/>
      <c r="K61" s="188"/>
      <c r="L61" s="188"/>
      <c r="M61" s="188"/>
      <c r="N61" s="188"/>
      <c r="O61" s="188"/>
      <c r="P61" s="188"/>
    </row>
    <row r="62" spans="1:16">
      <c r="A62" s="4"/>
      <c r="B62" s="188"/>
      <c r="C62" s="188"/>
      <c r="D62" s="188"/>
      <c r="E62" s="188"/>
      <c r="F62" s="188"/>
      <c r="G62" s="188"/>
      <c r="H62" s="188"/>
      <c r="I62" s="188"/>
      <c r="J62" s="188"/>
      <c r="K62" s="188"/>
      <c r="L62" s="188"/>
      <c r="M62" s="188"/>
      <c r="N62" s="188"/>
      <c r="O62" s="188"/>
      <c r="P62" s="188"/>
    </row>
    <row r="63" spans="1:16">
      <c r="A63" s="4"/>
      <c r="B63" s="188"/>
      <c r="C63" s="188"/>
      <c r="D63" s="188"/>
      <c r="E63" s="188"/>
      <c r="F63" s="188"/>
      <c r="G63" s="188"/>
      <c r="H63" s="188"/>
      <c r="I63" s="188"/>
      <c r="J63" s="188"/>
      <c r="K63" s="188"/>
      <c r="L63" s="188"/>
      <c r="M63" s="188"/>
      <c r="N63" s="188"/>
      <c r="O63" s="188"/>
      <c r="P63" s="188"/>
    </row>
    <row r="64" spans="1:16">
      <c r="A64" s="4"/>
      <c r="B64" s="188"/>
      <c r="C64" s="188"/>
      <c r="D64" s="188"/>
      <c r="E64" s="188"/>
      <c r="F64" s="188"/>
      <c r="G64" s="188"/>
      <c r="H64" s="188"/>
      <c r="I64" s="188"/>
      <c r="J64" s="188"/>
      <c r="K64" s="188"/>
      <c r="L64" s="188"/>
      <c r="M64" s="188"/>
      <c r="N64" s="188"/>
      <c r="O64" s="188"/>
      <c r="P64" s="188"/>
    </row>
    <row r="65" spans="1:16">
      <c r="A65" s="4"/>
      <c r="B65" s="188"/>
      <c r="C65" s="188"/>
      <c r="D65" s="188"/>
      <c r="E65" s="188"/>
      <c r="F65" s="188"/>
      <c r="G65" s="188"/>
      <c r="H65" s="188"/>
      <c r="I65" s="188"/>
      <c r="J65" s="188"/>
      <c r="K65" s="188"/>
      <c r="L65" s="188"/>
      <c r="M65" s="188"/>
      <c r="N65" s="188"/>
      <c r="O65" s="188"/>
      <c r="P65" s="188"/>
    </row>
    <row r="66" spans="1:16">
      <c r="A66" s="4"/>
      <c r="B66" s="188"/>
      <c r="C66" s="188"/>
      <c r="D66" s="188"/>
      <c r="E66" s="188"/>
      <c r="F66" s="188"/>
      <c r="G66" s="188"/>
      <c r="H66" s="188"/>
      <c r="I66" s="188"/>
      <c r="J66" s="188"/>
      <c r="K66" s="188"/>
      <c r="L66" s="188"/>
      <c r="M66" s="188"/>
      <c r="N66" s="188"/>
      <c r="O66" s="188"/>
      <c r="P66" s="188"/>
    </row>
    <row r="67" spans="1:16">
      <c r="A67" s="4"/>
      <c r="B67" s="188"/>
      <c r="C67" s="188"/>
      <c r="D67" s="188"/>
      <c r="E67" s="188"/>
      <c r="F67" s="188"/>
      <c r="G67" s="188"/>
      <c r="H67" s="188"/>
      <c r="I67" s="188"/>
      <c r="J67" s="188"/>
      <c r="K67" s="188"/>
      <c r="L67" s="188"/>
      <c r="M67" s="188"/>
      <c r="N67" s="188"/>
      <c r="O67" s="188"/>
      <c r="P67" s="188"/>
    </row>
    <row r="68" spans="1:16">
      <c r="A68" s="4"/>
      <c r="B68" s="188"/>
      <c r="C68" s="188"/>
      <c r="D68" s="188"/>
      <c r="E68" s="188"/>
      <c r="F68" s="188"/>
      <c r="G68" s="188"/>
      <c r="H68" s="188"/>
      <c r="I68" s="188"/>
      <c r="J68" s="188"/>
      <c r="K68" s="188"/>
      <c r="L68" s="188"/>
      <c r="M68" s="188"/>
      <c r="N68" s="188"/>
      <c r="O68" s="188"/>
      <c r="P68" s="188"/>
    </row>
    <row r="69" spans="1:16">
      <c r="A69" s="4"/>
      <c r="B69" s="188"/>
      <c r="C69" s="188"/>
      <c r="D69" s="188"/>
      <c r="E69" s="188"/>
      <c r="F69" s="188"/>
      <c r="G69" s="188"/>
      <c r="H69" s="188"/>
      <c r="I69" s="188"/>
      <c r="J69" s="188"/>
      <c r="K69" s="188"/>
      <c r="L69" s="188"/>
      <c r="M69" s="188"/>
      <c r="N69" s="188"/>
      <c r="O69" s="188"/>
      <c r="P69" s="188"/>
    </row>
    <row r="70" spans="1:16">
      <c r="A70" s="4"/>
      <c r="B70" s="188"/>
      <c r="C70" s="188"/>
      <c r="D70" s="188"/>
      <c r="E70" s="188"/>
      <c r="F70" s="188"/>
      <c r="G70" s="188"/>
      <c r="H70" s="188"/>
      <c r="I70" s="188"/>
      <c r="J70" s="188"/>
      <c r="K70" s="188"/>
      <c r="L70" s="188"/>
      <c r="M70" s="188"/>
      <c r="N70" s="188"/>
      <c r="O70" s="188"/>
      <c r="P70" s="188"/>
    </row>
    <row r="71" spans="1:16">
      <c r="A71" s="4"/>
      <c r="B71" s="188"/>
      <c r="C71" s="188"/>
      <c r="D71" s="188"/>
      <c r="E71" s="188"/>
      <c r="F71" s="188"/>
      <c r="G71" s="188"/>
      <c r="H71" s="188"/>
      <c r="I71" s="188"/>
      <c r="J71" s="188"/>
      <c r="K71" s="188"/>
      <c r="L71" s="188"/>
      <c r="M71" s="188"/>
      <c r="N71" s="188"/>
      <c r="O71" s="188"/>
      <c r="P71" s="188"/>
    </row>
    <row r="72" spans="1:16">
      <c r="A72" s="4"/>
      <c r="B72" s="188"/>
      <c r="C72" s="188"/>
      <c r="D72" s="188"/>
      <c r="E72" s="188"/>
      <c r="F72" s="188"/>
      <c r="G72" s="188"/>
      <c r="H72" s="188"/>
      <c r="I72" s="188"/>
      <c r="J72" s="188"/>
      <c r="K72" s="188"/>
      <c r="L72" s="188"/>
      <c r="M72" s="188"/>
      <c r="N72" s="188"/>
      <c r="O72" s="188"/>
      <c r="P72" s="188"/>
    </row>
    <row r="73" spans="1:16" ht="15" customHeight="1">
      <c r="A73" s="4"/>
      <c r="B73" s="188"/>
      <c r="C73" s="188"/>
      <c r="D73" s="188"/>
      <c r="E73" s="188"/>
      <c r="F73" s="188"/>
      <c r="G73" s="188"/>
      <c r="H73" s="188"/>
      <c r="I73" s="188"/>
      <c r="J73" s="188"/>
      <c r="K73" s="188"/>
      <c r="L73" s="188"/>
      <c r="M73" s="188"/>
      <c r="N73" s="188"/>
      <c r="O73" s="188"/>
      <c r="P73" s="188"/>
    </row>
  </sheetData>
  <mergeCells count="1">
    <mergeCell ref="A3:P3"/>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A57985690</value>
    </field>
    <field name="Objective-Title">
      <value order="0">Transport and Travel in Scotland 2025 - Travel Diary tables</value>
    </field>
    <field name="Objective-Description">
      <value order="0"/>
    </field>
    <field name="Objective-CreationStamp">
      <value order="0">2026-09-30T15:48:20Z</value>
    </field>
    <field name="Objective-IsApproved">
      <value order="0">false</value>
    </field>
    <field name="Objective-IsPublished">
      <value order="0">false</value>
    </field>
    <field name="Objective-DatePublished">
      <value order="0"/>
    </field>
    <field name="Objective-ModificationStamp">
      <value order="0">2026-10-28T09:56:15Z</value>
    </field>
    <field name="Objective-Owner">
      <value order="0">Friel, Karren K (u205791)</value>
    </field>
    <field name="Objective-Path">
      <value order="0">Objective Global Folder:SG File Plan:Business and industry:Transport:General:Research and analysis: Transport - general:Transport Statistics: Transport and Travel in Scotland 2025: Research and analysis: Transport: 2026-2031</value>
    </field>
    <field name="Objective-Parent">
      <value order="0">Transport Statistics: Transport and Travel in Scotland 2025: Research and analysis: Transport: 2026-2031</value>
    </field>
    <field name="Objective-State">
      <value order="0">Being Edited</value>
    </field>
    <field name="Objective-VersionId">
      <value order="0">vA88835025</value>
    </field>
    <field name="Objective-Version">
      <value order="0">0.7</value>
    </field>
    <field name="Objective-VersionNumber">
      <value order="0">7</value>
    </field>
    <field name="Objective-VersionComment">
      <value order="0"/>
    </field>
    <field name="Objective-FileNumber">
      <value order="0">STAT/952</value>
    </field>
    <field name="Objective-Classification">
      <value order="0">OFFICIAL-SENSITIVE</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7</vt:i4>
      </vt:variant>
    </vt:vector>
  </HeadingPairs>
  <TitlesOfParts>
    <vt:vector size="37" baseType="lpstr">
      <vt:lpstr>Cover Sheet</vt:lpstr>
      <vt:lpstr>Contents</vt:lpstr>
      <vt:lpstr>Notes</vt:lpstr>
      <vt:lpstr>Discontinued tables</vt:lpstr>
      <vt:lpstr>Confidence_intervals</vt:lpstr>
      <vt:lpstr>TD1</vt:lpstr>
      <vt:lpstr>TD2</vt:lpstr>
      <vt:lpstr>TD2a</vt:lpstr>
      <vt:lpstr>TD2d</vt:lpstr>
      <vt:lpstr>TD2e</vt:lpstr>
      <vt:lpstr>TD2f</vt:lpstr>
      <vt:lpstr>TD2g</vt:lpstr>
      <vt:lpstr>TD3</vt:lpstr>
      <vt:lpstr>TD3a</vt:lpstr>
      <vt:lpstr>TD4</vt:lpstr>
      <vt:lpstr>TD4a</vt:lpstr>
      <vt:lpstr>TD4b</vt:lpstr>
      <vt:lpstr>TD4c</vt:lpstr>
      <vt:lpstr>TD4d</vt:lpstr>
      <vt:lpstr>TD5</vt:lpstr>
      <vt:lpstr>TD5a</vt:lpstr>
      <vt:lpstr>TD6</vt:lpstr>
      <vt:lpstr>TD6a</vt:lpstr>
      <vt:lpstr>TD7</vt:lpstr>
      <vt:lpstr>TD8</vt:lpstr>
      <vt:lpstr>TD9</vt:lpstr>
      <vt:lpstr>TD13</vt:lpstr>
      <vt:lpstr>TD14</vt:lpstr>
      <vt:lpstr>TD15</vt:lpstr>
      <vt:lpstr>TD16</vt:lpstr>
      <vt:lpstr>'TD3'!IDX</vt:lpstr>
      <vt:lpstr>Contents!Print_Area</vt:lpstr>
      <vt:lpstr>Notes!Print_Area</vt:lpstr>
      <vt:lpstr>'TD1'!Print_Area</vt:lpstr>
      <vt:lpstr>'TD13'!Print_Area</vt:lpstr>
      <vt:lpstr>'TD15'!Print_Area</vt:lpstr>
      <vt:lpstr>'TD9'!Print_Area</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u418474</dc:creator>
  <cp:lastModifiedBy>Megan O'Donnell</cp:lastModifiedBy>
  <cp:lastPrinted>2023-04-05T14:50:26Z</cp:lastPrinted>
  <dcterms:created xsi:type="dcterms:W3CDTF">2018-05-30T14:26:54Z</dcterms:created>
  <dcterms:modified xsi:type="dcterms:W3CDTF">2026-11-03T11:18:04Z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53D26341A57B383EE0540010E0463CCA</vt:lpwstr>
  </property>
  <property fmtid="{D5CDD505-2E9C-101B-9397-08002B2CF9AE}" pid="5" name="Objective-Id">
    <vt:lpwstr>A57985690</vt:lpwstr>
  </property>
  <property fmtid="{D5CDD505-2E9C-101B-9397-08002B2CF9AE}" pid="6" name="Objective-Title">
    <vt:lpwstr>Transport and Travel in Scotland 2025 - Travel Diary tables</vt:lpwstr>
  </property>
  <property fmtid="{D5CDD505-2E9C-101B-9397-08002B2CF9AE}" pid="7" name="Objective-Description">
    <vt:lpwstr/>
  </property>
  <property fmtid="{D5CDD505-2E9C-101B-9397-08002B2CF9AE}" pid="8" name="Objective-CreationStamp">
    <vt:filetime>2026-09-30T15:48:20Z</vt:filetime>
  </property>
  <property fmtid="{D5CDD505-2E9C-101B-9397-08002B2CF9AE}" pid="9" name="Objective-IsApproved">
    <vt:bool>false</vt:bool>
  </property>
  <property fmtid="{D5CDD505-2E9C-101B-9397-08002B2CF9AE}" pid="10" name="Objective-IsPublished">
    <vt:bool>false</vt:bool>
  </property>
  <property fmtid="{D5CDD505-2E9C-101B-9397-08002B2CF9AE}" pid="11" name="Objective-DatePublished">
    <vt:lpwstr/>
  </property>
  <property fmtid="{D5CDD505-2E9C-101B-9397-08002B2CF9AE}" pid="12" name="Objective-ModificationStamp">
    <vt:filetime>2026-10-28T09:56:15Z</vt:filetime>
  </property>
  <property fmtid="{D5CDD505-2E9C-101B-9397-08002B2CF9AE}" pid="13" name="Objective-Owner">
    <vt:lpwstr>Friel, Karren K (u205791)</vt:lpwstr>
  </property>
  <property fmtid="{D5CDD505-2E9C-101B-9397-08002B2CF9AE}" pid="14" name="Objective-Path">
    <vt:lpwstr>Objective Global Folder:SG File Plan:Business and industry:Transport:General:Research and analysis: Transport - general:Transport Statistics: Transport and Travel in Scotland 2025: Research and analysis: Transport: 2026-2031</vt:lpwstr>
  </property>
  <property fmtid="{D5CDD505-2E9C-101B-9397-08002B2CF9AE}" pid="15" name="Objective-Parent">
    <vt:lpwstr>Transport Statistics: Transport and Travel in Scotland 2025: Research and analysis: Transport: 2026-2031</vt:lpwstr>
  </property>
  <property fmtid="{D5CDD505-2E9C-101B-9397-08002B2CF9AE}" pid="16" name="Objective-State">
    <vt:lpwstr>Being Edited</vt:lpwstr>
  </property>
  <property fmtid="{D5CDD505-2E9C-101B-9397-08002B2CF9AE}" pid="17" name="Objective-VersionId">
    <vt:lpwstr>vA88835025</vt:lpwstr>
  </property>
  <property fmtid="{D5CDD505-2E9C-101B-9397-08002B2CF9AE}" pid="18" name="Objective-Version">
    <vt:lpwstr>0.7</vt:lpwstr>
  </property>
  <property fmtid="{D5CDD505-2E9C-101B-9397-08002B2CF9AE}" pid="19" name="Objective-VersionNumber">
    <vt:r8>7</vt:r8>
  </property>
  <property fmtid="{D5CDD505-2E9C-101B-9397-08002B2CF9AE}" pid="20" name="Objective-VersionComment">
    <vt:lpwstr/>
  </property>
  <property fmtid="{D5CDD505-2E9C-101B-9397-08002B2CF9AE}" pid="21" name="Objective-FileNumber">
    <vt:lpwstr>STAT/952</vt:lpwstr>
  </property>
  <property fmtid="{D5CDD505-2E9C-101B-9397-08002B2CF9AE}" pid="22" name="Objective-Classification">
    <vt:lpwstr>OFFICIAL-SENSITIVE</vt:lpwstr>
  </property>
  <property fmtid="{D5CDD505-2E9C-101B-9397-08002B2CF9AE}" pid="23" name="Objective-Caveats">
    <vt:lpwstr>Caveat for access to SG Fileplan</vt:lpwstr>
  </property>
  <property fmtid="{D5CDD505-2E9C-101B-9397-08002B2CF9AE}" pid="24" name="Objective-Date of Original">
    <vt:lpwstr/>
  </property>
  <property fmtid="{D5CDD505-2E9C-101B-9397-08002B2CF9AE}" pid="25" name="Objective-Date Received">
    <vt:lpwstr/>
  </property>
  <property fmtid="{D5CDD505-2E9C-101B-9397-08002B2CF9AE}" pid="26" name="Objective-SG Web Publication - Category">
    <vt:lpwstr/>
  </property>
  <property fmtid="{D5CDD505-2E9C-101B-9397-08002B2CF9AE}" pid="27" name="Objective-SG Web Publication - Category 2 Classification">
    <vt:lpwstr/>
  </property>
  <property fmtid="{D5CDD505-2E9C-101B-9397-08002B2CF9AE}" pid="28" name="Objective-Connect Creator">
    <vt:lpwstr/>
  </property>
  <property fmtid="{D5CDD505-2E9C-101B-9397-08002B2CF9AE}" pid="29" name="Objective-Required Redaction">
    <vt:lpwstr/>
  </property>
  <property fmtid="{D5CDD505-2E9C-101B-9397-08002B2CF9AE}" pid="30" name="Objective-Shared By">
    <vt:lpwstr/>
  </property>
  <property fmtid="{D5CDD505-2E9C-101B-9397-08002B2CF9AE}" pid="31" name="Objective-Access Conditions">
    <vt:lpwstr/>
  </property>
  <property fmtid="{D5CDD505-2E9C-101B-9397-08002B2CF9AE}" pid="32" name="Objective-Access Status">
    <vt:lpwstr/>
  </property>
  <property fmtid="{D5CDD505-2E9C-101B-9397-08002B2CF9AE}" pid="33" name="Objective-Date Open From">
    <vt:lpwstr/>
  </property>
</Properties>
</file>